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Jess\Weekly Panasonic\2018\10-Oct 18\"/>
    </mc:Choice>
  </mc:AlternateContent>
  <bookViews>
    <workbookView xWindow="120" yWindow="120" windowWidth="18975" windowHeight="8895" activeTab="5"/>
  </bookViews>
  <sheets>
    <sheet name="WK1" sheetId="3" r:id="rId1"/>
    <sheet name="WK2" sheetId="4" r:id="rId2"/>
    <sheet name="WK3" sheetId="5" state="hidden" r:id="rId3"/>
    <sheet name="WK4" sheetId="6" state="hidden" r:id="rId4"/>
    <sheet name="WK5" sheetId="9" state="hidden" r:id="rId5"/>
    <sheet name="TOTAL OCT" sheetId="7" r:id="rId6"/>
    <sheet name="Sheet3" sheetId="11" state="hidden" r:id="rId7"/>
    <sheet name="Sheet1" sheetId="8" state="hidden" r:id="rId8"/>
  </sheets>
  <definedNames>
    <definedName name="_xlnm._FilterDatabase" localSheetId="5" hidden="1">'TOTAL OCT'!$A$1:$T$397</definedName>
    <definedName name="_xlnm._FilterDatabase" localSheetId="0" hidden="1">'WK1'!$A$2:$T$213</definedName>
    <definedName name="_xlnm._FilterDatabase" localSheetId="1" hidden="1">'WK2'!$A$1:$N$1</definedName>
    <definedName name="_xlnm._FilterDatabase" localSheetId="2" hidden="1">'WK3'!$A$1:$T$111</definedName>
    <definedName name="_xlnm._FilterDatabase" localSheetId="3" hidden="1">'WK4'!$A$2:$T$118</definedName>
    <definedName name="_xlnm._FilterDatabase" localSheetId="4" hidden="1">'WK5'!$A$1:$N$1</definedName>
  </definedNames>
  <calcPr calcId="171027"/>
</workbook>
</file>

<file path=xl/calcChain.xml><?xml version="1.0" encoding="utf-8"?>
<calcChain xmlns="http://schemas.openxmlformats.org/spreadsheetml/2006/main">
  <c r="Q187" i="4" l="1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 l="1"/>
  <c r="Q213" i="3"/>
  <c r="Q2" i="6" l="1"/>
  <c r="Q118" i="6" s="1"/>
  <c r="Q2" i="5" l="1"/>
  <c r="Q111" i="5" l="1"/>
  <c r="Q195" i="6" l="1"/>
</calcChain>
</file>

<file path=xl/sharedStrings.xml><?xml version="1.0" encoding="utf-8"?>
<sst xmlns="http://schemas.openxmlformats.org/spreadsheetml/2006/main" count="20953" uniqueCount="3431">
  <si>
    <t>Sold to Customer</t>
  </si>
  <si>
    <t>Ship to party</t>
  </si>
  <si>
    <t>Ship to Address</t>
  </si>
  <si>
    <t>Ship to City</t>
  </si>
  <si>
    <t>Ship to State</t>
  </si>
  <si>
    <t>Ship to Zip</t>
  </si>
  <si>
    <t>Quote Number</t>
  </si>
  <si>
    <t>Invoice Number</t>
  </si>
  <si>
    <t>Ship Date</t>
  </si>
  <si>
    <t>Pana. Material</t>
  </si>
  <si>
    <t>Quantity</t>
  </si>
  <si>
    <t>Cost</t>
  </si>
  <si>
    <t>Total</t>
  </si>
  <si>
    <t>Reseller Number</t>
  </si>
  <si>
    <t>Channel Partner</t>
  </si>
  <si>
    <t>End-User Party</t>
  </si>
  <si>
    <t>Serial#</t>
  </si>
  <si>
    <t/>
  </si>
  <si>
    <t xml:space="preserve">         </t>
  </si>
  <si>
    <t>ANIXTER INC</t>
  </si>
  <si>
    <t xml:space="preserve"> </t>
  </si>
  <si>
    <t>EA</t>
  </si>
  <si>
    <t xml:space="preserve">                              </t>
  </si>
  <si>
    <t>UOM</t>
  </si>
  <si>
    <t xml:space="preserve">PWM484S        </t>
  </si>
  <si>
    <t xml:space="preserve">WV-Q122A       </t>
  </si>
  <si>
    <t xml:space="preserve">CONVERGINT TECHNOLOGIES                 </t>
  </si>
  <si>
    <t xml:space="preserve">CONVERGINT TECHNOLOGIES       </t>
  </si>
  <si>
    <t>CT</t>
  </si>
  <si>
    <t xml:space="preserve">WV-CW634S      </t>
  </si>
  <si>
    <t xml:space="preserve">JOHNSON CONTROLS                        </t>
  </si>
  <si>
    <t>MA</t>
  </si>
  <si>
    <t xml:space="preserve">WV-SFV311A     </t>
  </si>
  <si>
    <t>ON</t>
  </si>
  <si>
    <t>GA</t>
  </si>
  <si>
    <t xml:space="preserve">WVSC385        </t>
  </si>
  <si>
    <t xml:space="preserve">WV-SFV531      </t>
  </si>
  <si>
    <t xml:space="preserve">TYCO INTEGRATED SECURITY      </t>
  </si>
  <si>
    <t xml:space="preserve">WVCW5HA        </t>
  </si>
  <si>
    <t>MN</t>
  </si>
  <si>
    <t xml:space="preserve">WV-SFN311A     </t>
  </si>
  <si>
    <t xml:space="preserve">JOHNSON CONTROLS INC          </t>
  </si>
  <si>
    <t xml:space="preserve">TYCO EDI US                             </t>
  </si>
  <si>
    <t xml:space="preserve">TYCO SECURITY                 </t>
  </si>
  <si>
    <t xml:space="preserve">10 RESEARCH PARKWAY           </t>
  </si>
  <si>
    <t xml:space="preserve">WALLINGFORD         </t>
  </si>
  <si>
    <t xml:space="preserve">06492     </t>
  </si>
  <si>
    <t xml:space="preserve">PWM20GS        </t>
  </si>
  <si>
    <t>CA</t>
  </si>
  <si>
    <t xml:space="preserve">DOROTHY CANNON                </t>
  </si>
  <si>
    <t xml:space="preserve">1555 OAKBROOK DR. STE 165     </t>
  </si>
  <si>
    <t xml:space="preserve">NORCROSS            </t>
  </si>
  <si>
    <t xml:space="preserve">30093     </t>
  </si>
  <si>
    <t xml:space="preserve">WV-SFV481      </t>
  </si>
  <si>
    <t>MD</t>
  </si>
  <si>
    <t>WA</t>
  </si>
  <si>
    <t>OH</t>
  </si>
  <si>
    <t>IN</t>
  </si>
  <si>
    <t>NY</t>
  </si>
  <si>
    <t xml:space="preserve">WVCP310        </t>
  </si>
  <si>
    <t xml:space="preserve">  </t>
  </si>
  <si>
    <t xml:space="preserve">          </t>
  </si>
  <si>
    <t xml:space="preserve">SECURITAS                               </t>
  </si>
  <si>
    <t>NJ</t>
  </si>
  <si>
    <t xml:space="preserve">PS484S         </t>
  </si>
  <si>
    <t xml:space="preserve">SIMPLEX GRINNELL                        </t>
  </si>
  <si>
    <t xml:space="preserve">PPM484S        </t>
  </si>
  <si>
    <t xml:space="preserve">WOBURN              </t>
  </si>
  <si>
    <t xml:space="preserve">01801     </t>
  </si>
  <si>
    <t>NC</t>
  </si>
  <si>
    <t xml:space="preserve">ALL SYSTEMS INSTALLATION                </t>
  </si>
  <si>
    <t xml:space="preserve">ALL SYSTEMS INSTALLATION      </t>
  </si>
  <si>
    <t xml:space="preserve">ROCHESTER           </t>
  </si>
  <si>
    <t xml:space="preserve">55901     </t>
  </si>
  <si>
    <t xml:space="preserve">WVSW155        </t>
  </si>
  <si>
    <t xml:space="preserve">PACA4          </t>
  </si>
  <si>
    <t>PA</t>
  </si>
  <si>
    <t xml:space="preserve">WV-SW598A      </t>
  </si>
  <si>
    <t xml:space="preserve">WV-SPW611L     </t>
  </si>
  <si>
    <t xml:space="preserve">ATTNC.SEPULVEDA PO 1196197    </t>
  </si>
  <si>
    <t xml:space="preserve">5773953  </t>
  </si>
  <si>
    <t xml:space="preserve">ALL STATE COMMUNICATIONS                </t>
  </si>
  <si>
    <t xml:space="preserve">ALL STATE COMMUNICATIONS      </t>
  </si>
  <si>
    <t xml:space="preserve">PO 86008/ 40471 BLUESTEM      </t>
  </si>
  <si>
    <t xml:space="preserve">5114 MARSON DRIVE             </t>
  </si>
  <si>
    <t xml:space="preserve">SAUK RAPIDS         </t>
  </si>
  <si>
    <t xml:space="preserve">56379     </t>
  </si>
  <si>
    <t xml:space="preserve">INGERSOLL RAND CORPORATION              </t>
  </si>
  <si>
    <t xml:space="preserve">KRATOS PS&amp;SS INC              </t>
  </si>
  <si>
    <t xml:space="preserve">10-B ROESSLER RD              </t>
  </si>
  <si>
    <t xml:space="preserve">ATTN: JUSTIN ROBINSON         </t>
  </si>
  <si>
    <t xml:space="preserve">764 LAKESIDE DRIVE SUITE B    </t>
  </si>
  <si>
    <t xml:space="preserve">MOBILE              </t>
  </si>
  <si>
    <t>AL</t>
  </si>
  <si>
    <t xml:space="preserve">36693     </t>
  </si>
  <si>
    <t xml:space="preserve">N52      </t>
  </si>
  <si>
    <t xml:space="preserve">LMI ELECTRICAL CONTRACTORS INC          </t>
  </si>
  <si>
    <t xml:space="preserve">LMI SYSTEMS, INC.             </t>
  </si>
  <si>
    <t xml:space="preserve">JAIME SHINE                   </t>
  </si>
  <si>
    <t>4680 NORTH ROYAL ATLANTA DRIVE</t>
  </si>
  <si>
    <t xml:space="preserve">TUCKER              </t>
  </si>
  <si>
    <t xml:space="preserve">30084     </t>
  </si>
  <si>
    <t xml:space="preserve">WV-SFV631L     </t>
  </si>
  <si>
    <t xml:space="preserve">TYCO SECURITY-0130            </t>
  </si>
  <si>
    <t xml:space="preserve">2530 WHITEHALL PARK DR #500   </t>
  </si>
  <si>
    <t xml:space="preserve">1196660/5776784               </t>
  </si>
  <si>
    <t xml:space="preserve">CHARLOTTE           </t>
  </si>
  <si>
    <t xml:space="preserve">28273     </t>
  </si>
  <si>
    <t xml:space="preserve">5776784  </t>
  </si>
  <si>
    <t xml:space="preserve">WV-SPW631LT    </t>
  </si>
  <si>
    <t xml:space="preserve">ALCATEL                                 </t>
  </si>
  <si>
    <t xml:space="preserve">ALCATEL-LUCENT USA INC.       </t>
  </si>
  <si>
    <t>NYCT 2ND AVE SUBWAY /WIPRO BPO</t>
  </si>
  <si>
    <t xml:space="preserve">PO BOX 1659                   </t>
  </si>
  <si>
    <t xml:space="preserve">FORT LEE            </t>
  </si>
  <si>
    <t xml:space="preserve">07024     </t>
  </si>
  <si>
    <t>460870347</t>
  </si>
  <si>
    <t xml:space="preserve">PISM5V         </t>
  </si>
  <si>
    <t xml:space="preserve">PODV8CWPT      </t>
  </si>
  <si>
    <t xml:space="preserve">PODV8CWT       </t>
  </si>
  <si>
    <t>460870348</t>
  </si>
  <si>
    <t>460870349</t>
  </si>
  <si>
    <t xml:space="preserve">LK COMSTOCK / ALU 4501321619  </t>
  </si>
  <si>
    <t xml:space="preserve">BART LIDONNI 917-848-6697     </t>
  </si>
  <si>
    <t xml:space="preserve">309 EAST 94TH ST. - 3RD FLOOR </t>
  </si>
  <si>
    <t xml:space="preserve">NEW YORK            </t>
  </si>
  <si>
    <t xml:space="preserve">10128     </t>
  </si>
  <si>
    <t>460870350</t>
  </si>
  <si>
    <t>669501994</t>
  </si>
  <si>
    <t xml:space="preserve">POD9CWA        </t>
  </si>
  <si>
    <t xml:space="preserve">MAYO CLINIC 93000072          </t>
  </si>
  <si>
    <t xml:space="preserve">929 37TH. AVE. NW             </t>
  </si>
  <si>
    <t>669502194</t>
  </si>
  <si>
    <t xml:space="preserve">WV-SFV611L     </t>
  </si>
  <si>
    <t xml:space="preserve">ARINC INC                               </t>
  </si>
  <si>
    <t xml:space="preserve">ARINC INC                     </t>
  </si>
  <si>
    <t xml:space="preserve">ATTN: JASON PINZONE           </t>
  </si>
  <si>
    <t>220 EXECUTIVE DRIVE, SUITE 300</t>
  </si>
  <si>
    <t xml:space="preserve">CRANBERRY TOWNSHIP  </t>
  </si>
  <si>
    <t xml:space="preserve">16066     </t>
  </si>
  <si>
    <t>687195571</t>
  </si>
  <si>
    <t xml:space="preserve">WVCF314L       </t>
  </si>
  <si>
    <t xml:space="preserve">AYSCO SECURITY CONSULTANTS INC          </t>
  </si>
  <si>
    <t xml:space="preserve">AYSCO INC.                    </t>
  </si>
  <si>
    <t xml:space="preserve">4292 TALLMADGE ROAD           </t>
  </si>
  <si>
    <t xml:space="preserve">ROOTSTOWN           </t>
  </si>
  <si>
    <t xml:space="preserve">44272     </t>
  </si>
  <si>
    <t>34S005084</t>
  </si>
  <si>
    <t>34S005090</t>
  </si>
  <si>
    <t xml:space="preserve">COCHRAN ELECTRIC                        </t>
  </si>
  <si>
    <t xml:space="preserve">COCHRAN INC.                  </t>
  </si>
  <si>
    <t xml:space="preserve">KEVIN BLAKELEY 206-445-5915   </t>
  </si>
  <si>
    <t xml:space="preserve">12500 AURORA AVE N            </t>
  </si>
  <si>
    <t xml:space="preserve">SEATTLE             </t>
  </si>
  <si>
    <t xml:space="preserve">98133     </t>
  </si>
  <si>
    <t>501 AMAZO</t>
  </si>
  <si>
    <t>605469895</t>
  </si>
  <si>
    <t>08S007208</t>
  </si>
  <si>
    <t xml:space="preserve">G4S AL-ZAHEM W.L.L                      </t>
  </si>
  <si>
    <t>G4S SECURE SOLUTIONS (IRE) LTD</t>
  </si>
  <si>
    <t xml:space="preserve">SYSTEMS                       </t>
  </si>
  <si>
    <t xml:space="preserve">UNIT G5, CALMOUNT PARK        </t>
  </si>
  <si>
    <t xml:space="preserve">BALLYMOUNT D12      </t>
  </si>
  <si>
    <t xml:space="preserve">D12 T651  </t>
  </si>
  <si>
    <t xml:space="preserve">DUB 57   </t>
  </si>
  <si>
    <t>071069784</t>
  </si>
  <si>
    <t xml:space="preserve">WV-CW634SE     </t>
  </si>
  <si>
    <t>04S006479</t>
  </si>
  <si>
    <t>147430076</t>
  </si>
  <si>
    <t xml:space="preserve">JOHNSON CONTROLS, INC.        </t>
  </si>
  <si>
    <t xml:space="preserve">2250 BUTLER PIKE              </t>
  </si>
  <si>
    <t xml:space="preserve">PLYMOUTH MEETING    </t>
  </si>
  <si>
    <t xml:space="preserve">19462     </t>
  </si>
  <si>
    <t xml:space="preserve">N31      </t>
  </si>
  <si>
    <t>05S008599</t>
  </si>
  <si>
    <t>145708580</t>
  </si>
  <si>
    <t xml:space="preserve">PRO-TECH ALARMS LTD                     </t>
  </si>
  <si>
    <t xml:space="preserve">PRO-TECH ALARMS LTD           </t>
  </si>
  <si>
    <t>9 TRAMWAY TERRACE,DOUGLAS EAST</t>
  </si>
  <si>
    <t xml:space="preserve">DOUGLAS, CO CORK    </t>
  </si>
  <si>
    <t>071069804</t>
  </si>
  <si>
    <t xml:space="preserve">WV-SPW312L     </t>
  </si>
  <si>
    <t xml:space="preserve">RESOLUTE FP CANADA INC.                 </t>
  </si>
  <si>
    <t xml:space="preserve">RESOLUTE FP CANADA INC.       </t>
  </si>
  <si>
    <t xml:space="preserve">DIVISON THUNDER BAY FOREST    </t>
  </si>
  <si>
    <t xml:space="preserve">2001 NEEBING AVENUE           </t>
  </si>
  <si>
    <t xml:space="preserve">THUNDER BAY         </t>
  </si>
  <si>
    <t xml:space="preserve">P7E6S3    </t>
  </si>
  <si>
    <t>759076293</t>
  </si>
  <si>
    <t xml:space="preserve">GEORGE R. SMALLEY CO., INC.   </t>
  </si>
  <si>
    <t xml:space="preserve">JAMES ZEKIR C-56788-001-01    </t>
  </si>
  <si>
    <t xml:space="preserve">175 PENROD COURT, SUITE A     </t>
  </si>
  <si>
    <t xml:space="preserve">GLEN BURNIE         </t>
  </si>
  <si>
    <t xml:space="preserve">21061     </t>
  </si>
  <si>
    <t xml:space="preserve">O0080273 </t>
  </si>
  <si>
    <t>02S010173</t>
  </si>
  <si>
    <t xml:space="preserve">SFI ELECTRONICS                         </t>
  </si>
  <si>
    <t xml:space="preserve">SFI ELECTRONICS, INC          </t>
  </si>
  <si>
    <t xml:space="preserve">GREENVILLE/SPARTANBURG OFFICE </t>
  </si>
  <si>
    <t xml:space="preserve">160-A CONGRESS BLVD           </t>
  </si>
  <si>
    <t xml:space="preserve">DUNCAN              </t>
  </si>
  <si>
    <t>SC</t>
  </si>
  <si>
    <t xml:space="preserve">29334     </t>
  </si>
  <si>
    <t>10S005002</t>
  </si>
  <si>
    <t xml:space="preserve">SIMPLEX GRINNELL LP 331       </t>
  </si>
  <si>
    <t xml:space="preserve">11820 PENDLETON PIKE          </t>
  </si>
  <si>
    <t xml:space="preserve">INDIANAPOLIS        </t>
  </si>
  <si>
    <t xml:space="preserve">46236     </t>
  </si>
  <si>
    <t>994499401</t>
  </si>
  <si>
    <t>32S005236</t>
  </si>
  <si>
    <t xml:space="preserve">CRAIG GRIFFITH                </t>
  </si>
  <si>
    <t xml:space="preserve">571-247-7214  / 1199607       </t>
  </si>
  <si>
    <t xml:space="preserve">220 E. 4TH AVE, APT. Y        </t>
  </si>
  <si>
    <t xml:space="preserve">RANSON              </t>
  </si>
  <si>
    <t>WV</t>
  </si>
  <si>
    <t xml:space="preserve">25438     </t>
  </si>
  <si>
    <t xml:space="preserve">84040992 </t>
  </si>
  <si>
    <t>09S009732</t>
  </si>
  <si>
    <t xml:space="preserve">1199518 / 5785750             </t>
  </si>
  <si>
    <t xml:space="preserve">4650 BELOIT DR                </t>
  </si>
  <si>
    <t xml:space="preserve">SACRAMENTO          </t>
  </si>
  <si>
    <t xml:space="preserve">95838     </t>
  </si>
  <si>
    <t xml:space="preserve">5785750  </t>
  </si>
  <si>
    <t>41S007435</t>
  </si>
  <si>
    <t>02S010187</t>
  </si>
  <si>
    <t xml:space="preserve">CANISTER/6000  </t>
  </si>
  <si>
    <t>02S010188</t>
  </si>
  <si>
    <t>WJ-ND400/6000T6</t>
  </si>
  <si>
    <t xml:space="preserve">ATTNC.SEPULVEDA PO 1198984    </t>
  </si>
  <si>
    <t xml:space="preserve">5782071  </t>
  </si>
  <si>
    <t>02S010189</t>
  </si>
  <si>
    <t xml:space="preserve">PAPM4          </t>
  </si>
  <si>
    <t>02S010190</t>
  </si>
  <si>
    <t>10S004988</t>
  </si>
  <si>
    <t>10S004997</t>
  </si>
  <si>
    <t xml:space="preserve">ADVANCED SYSTEMS GROUP LLC              </t>
  </si>
  <si>
    <t xml:space="preserve">ADVANCED SYSTEMS GROUP        </t>
  </si>
  <si>
    <t xml:space="preserve">1226 POWELL ST                </t>
  </si>
  <si>
    <t xml:space="preserve">EMERYVILLE          </t>
  </si>
  <si>
    <t xml:space="preserve">94608     </t>
  </si>
  <si>
    <t>890259413</t>
  </si>
  <si>
    <t xml:space="preserve">WV-Q105A       </t>
  </si>
  <si>
    <t xml:space="preserve">BRUCKNER SUPPLY COMPANY                 </t>
  </si>
  <si>
    <t xml:space="preserve">QIT-FER ET TITANE INC         </t>
  </si>
  <si>
    <t xml:space="preserve">1625 ROUTE MARIE-VICTORIN     </t>
  </si>
  <si>
    <t xml:space="preserve">SOREL-TRACY         </t>
  </si>
  <si>
    <t>QU</t>
  </si>
  <si>
    <t xml:space="preserve">J3R1M6    </t>
  </si>
  <si>
    <t>760195691</t>
  </si>
  <si>
    <t xml:space="preserve">WV-CP630       </t>
  </si>
  <si>
    <t xml:space="preserve">COLLINS ELECTRICAL                      </t>
  </si>
  <si>
    <t xml:space="preserve">COLLINS ELECTRICAL            </t>
  </si>
  <si>
    <t xml:space="preserve">PO 165218-001 MARK NORTH      </t>
  </si>
  <si>
    <t xml:space="preserve">278 STATE STREET              </t>
  </si>
  <si>
    <t xml:space="preserve">SAINT PAUL          </t>
  </si>
  <si>
    <t xml:space="preserve">55107     </t>
  </si>
  <si>
    <t>669502489</t>
  </si>
  <si>
    <t xml:space="preserve">5716 COOPERS AVE, UNIT 1      </t>
  </si>
  <si>
    <t xml:space="preserve">MISSISSAUGA         </t>
  </si>
  <si>
    <t xml:space="preserve">L4Z2E8    </t>
  </si>
  <si>
    <t>72S022066</t>
  </si>
  <si>
    <t xml:space="preserve">DIEBOLD                                 </t>
  </si>
  <si>
    <t xml:space="preserve">ALEX RIOS                     </t>
  </si>
  <si>
    <t xml:space="preserve">562-755-3687                  </t>
  </si>
  <si>
    <t xml:space="preserve">1120 THREE RANCH RD           </t>
  </si>
  <si>
    <t xml:space="preserve">DUARTE              </t>
  </si>
  <si>
    <t xml:space="preserve">91010     </t>
  </si>
  <si>
    <t>34S005124</t>
  </si>
  <si>
    <t xml:space="preserve">PLZ5/10        </t>
  </si>
  <si>
    <t xml:space="preserve">JAMES JAY                     </t>
  </si>
  <si>
    <t xml:space="preserve">704-562-6764                  </t>
  </si>
  <si>
    <t xml:space="preserve">1286 BROOMSAGE LN             </t>
  </si>
  <si>
    <t xml:space="preserve">LINCOLNTON          </t>
  </si>
  <si>
    <t xml:space="preserve">28092     </t>
  </si>
  <si>
    <t>34S005160</t>
  </si>
  <si>
    <t xml:space="preserve">THOMAS LOCKLAR 234-804-2084   </t>
  </si>
  <si>
    <t xml:space="preserve">2895 VAUGHN PLAZA RD,         </t>
  </si>
  <si>
    <t xml:space="preserve">UNIT I-33                     </t>
  </si>
  <si>
    <t xml:space="preserve">MONTGOMERY          </t>
  </si>
  <si>
    <t xml:space="preserve">36116     </t>
  </si>
  <si>
    <t>34S005123</t>
  </si>
  <si>
    <t xml:space="preserve">TRAVIS PETERSON               </t>
  </si>
  <si>
    <t xml:space="preserve">907-202-4650                  </t>
  </si>
  <si>
    <t xml:space="preserve">189 E NELSON AVE              </t>
  </si>
  <si>
    <t xml:space="preserve">WASILLA             </t>
  </si>
  <si>
    <t>AK</t>
  </si>
  <si>
    <t xml:space="preserve">99654     </t>
  </si>
  <si>
    <t>34S005136</t>
  </si>
  <si>
    <t xml:space="preserve">ELECTRALINK                             </t>
  </si>
  <si>
    <t xml:space="preserve">ELECTRALINK, INC.- SECURITY   </t>
  </si>
  <si>
    <t xml:space="preserve">D WARREN/HUCKABEE/3000309     </t>
  </si>
  <si>
    <t xml:space="preserve">21755 I-45 NORTH / BLDG. 10   </t>
  </si>
  <si>
    <t xml:space="preserve">SPRING              </t>
  </si>
  <si>
    <t>TX</t>
  </si>
  <si>
    <t xml:space="preserve">77388     </t>
  </si>
  <si>
    <t>672624458</t>
  </si>
  <si>
    <t xml:space="preserve">WV-SFN480      </t>
  </si>
  <si>
    <t xml:space="preserve">ELTEL NETWORKS INFRANET AB              </t>
  </si>
  <si>
    <t xml:space="preserve">ELTEL NETWORKS INFRANET AB    </t>
  </si>
  <si>
    <t xml:space="preserve">MATTIAS JOHANSSON 070-2061785 </t>
  </si>
  <si>
    <t xml:space="preserve">ARCHIMEDESVÄGEN 6, HÖGLAGER   </t>
  </si>
  <si>
    <t xml:space="preserve">BROMMA              </t>
  </si>
  <si>
    <t xml:space="preserve">16867     </t>
  </si>
  <si>
    <t>478202579</t>
  </si>
  <si>
    <t>478202580</t>
  </si>
  <si>
    <t>478202581</t>
  </si>
  <si>
    <t>478202582</t>
  </si>
  <si>
    <t>478202583</t>
  </si>
  <si>
    <t>478202584</t>
  </si>
  <si>
    <t>478202585</t>
  </si>
  <si>
    <t>478202586</t>
  </si>
  <si>
    <t xml:space="preserve">ETS LINDGREN INC                        </t>
  </si>
  <si>
    <t xml:space="preserve">ETS-LINDGREN                  </t>
  </si>
  <si>
    <t xml:space="preserve">1301 ARROW POINT DRIVE        </t>
  </si>
  <si>
    <t xml:space="preserve">CEDAR PARK          </t>
  </si>
  <si>
    <t xml:space="preserve">78613     </t>
  </si>
  <si>
    <t>176355676</t>
  </si>
  <si>
    <t>176355677</t>
  </si>
  <si>
    <t>176355706</t>
  </si>
  <si>
    <t>071069909</t>
  </si>
  <si>
    <t xml:space="preserve">JOHNSON CONTROLS              </t>
  </si>
  <si>
    <t xml:space="preserve">DEREK BISHOP                  </t>
  </si>
  <si>
    <t xml:space="preserve">7863 PALACE DRIVE             </t>
  </si>
  <si>
    <t xml:space="preserve">CINCINNATI          </t>
  </si>
  <si>
    <t xml:space="preserve">45249     </t>
  </si>
  <si>
    <t xml:space="preserve">N06      </t>
  </si>
  <si>
    <t>29S003744</t>
  </si>
  <si>
    <t xml:space="preserve">WV-Q174B       </t>
  </si>
  <si>
    <t xml:space="preserve">MIDROC ELECTRO AB                       </t>
  </si>
  <si>
    <t xml:space="preserve">MIDROC ELECTRO AB             </t>
  </si>
  <si>
    <t xml:space="preserve">MIKAEL +46 70-180 14 06       </t>
  </si>
  <si>
    <t xml:space="preserve">KÄRRLYCKEGATAN 8              </t>
  </si>
  <si>
    <t xml:space="preserve">GÖTEBORG            </t>
  </si>
  <si>
    <t xml:space="preserve">41878     </t>
  </si>
  <si>
    <t>478202561</t>
  </si>
  <si>
    <t>478202590</t>
  </si>
  <si>
    <t xml:space="preserve">NETWORK TECH INC                        </t>
  </si>
  <si>
    <t xml:space="preserve">NETWORK TECHNOLOGIES          </t>
  </si>
  <si>
    <t xml:space="preserve">BRIAN KEATES                  </t>
  </si>
  <si>
    <t xml:space="preserve">5862 ROSE COURT               </t>
  </si>
  <si>
    <t xml:space="preserve">POLLOCK PINES       </t>
  </si>
  <si>
    <t xml:space="preserve">95726     </t>
  </si>
  <si>
    <t>504045288</t>
  </si>
  <si>
    <t xml:space="preserve">SECURITY PLUS NORTH EAST                </t>
  </si>
  <si>
    <t xml:space="preserve">SECURITY PLUS NORTHEAST       </t>
  </si>
  <si>
    <t xml:space="preserve">TOWN OF CHESHIRE              </t>
  </si>
  <si>
    <t xml:space="preserve">436 SMITH STREET              </t>
  </si>
  <si>
    <t xml:space="preserve">MIDDLETOWN          </t>
  </si>
  <si>
    <t xml:space="preserve">06457     </t>
  </si>
  <si>
    <t>02S010344</t>
  </si>
  <si>
    <t xml:space="preserve">WV-SFN130      </t>
  </si>
  <si>
    <t xml:space="preserve">SECURITY SVCS &amp; TECHNOLOGIES            </t>
  </si>
  <si>
    <t xml:space="preserve">ROTH BROS                     </t>
  </si>
  <si>
    <t xml:space="preserve">MIKE GONZALEZ    STE 404      </t>
  </si>
  <si>
    <t xml:space="preserve">2454 N MCMULLEN BOOTH ROAD    </t>
  </si>
  <si>
    <t xml:space="preserve">CLEARWATER          </t>
  </si>
  <si>
    <t>FL</t>
  </si>
  <si>
    <t xml:space="preserve">33759     </t>
  </si>
  <si>
    <t>05S008652</t>
  </si>
  <si>
    <t xml:space="preserve">SHADOW TECH LABS                        </t>
  </si>
  <si>
    <t xml:space="preserve">PALISADES NUCLEAR GENERATING  </t>
  </si>
  <si>
    <t xml:space="preserve">WILL HARPER                   </t>
  </si>
  <si>
    <t xml:space="preserve">27780 BLUE STAR HIGHWAY       </t>
  </si>
  <si>
    <t xml:space="preserve">COVERT              </t>
  </si>
  <si>
    <t>MI</t>
  </si>
  <si>
    <t xml:space="preserve">49043     </t>
  </si>
  <si>
    <t>28S016030</t>
  </si>
  <si>
    <t xml:space="preserve">WVLZA61/2S     </t>
  </si>
  <si>
    <t xml:space="preserve">LOWDER ELECTRIC               </t>
  </si>
  <si>
    <t xml:space="preserve">PO# 901177837                 </t>
  </si>
  <si>
    <t xml:space="preserve">250 HALLOCK AVE               </t>
  </si>
  <si>
    <t xml:space="preserve">MIDDLESEX           </t>
  </si>
  <si>
    <t xml:space="preserve">08846     </t>
  </si>
  <si>
    <t>03S010245</t>
  </si>
  <si>
    <t>SIMPLEXGRINNELL - 129 HARTFORD</t>
  </si>
  <si>
    <t xml:space="preserve">PO 901193015                  </t>
  </si>
  <si>
    <t xml:space="preserve">429 HAYDEN STATION ROAD STE C </t>
  </si>
  <si>
    <t xml:space="preserve">WINDSOR             </t>
  </si>
  <si>
    <t xml:space="preserve">06095     </t>
  </si>
  <si>
    <t>02S010345</t>
  </si>
  <si>
    <t xml:space="preserve">WVCW594A       </t>
  </si>
  <si>
    <t xml:space="preserve">STANLEY WORKS                           </t>
  </si>
  <si>
    <t xml:space="preserve">SCSS-HOUSTON                  </t>
  </si>
  <si>
    <t xml:space="preserve">7293534 COCA COLA             </t>
  </si>
  <si>
    <t xml:space="preserve">6699 PORTWEST DRIVE #100      </t>
  </si>
  <si>
    <t xml:space="preserve">HOUSTON             </t>
  </si>
  <si>
    <t xml:space="preserve">77024     </t>
  </si>
  <si>
    <t>29S003768</t>
  </si>
  <si>
    <t>STANLEY CONVERGENT SECURITY SO</t>
  </si>
  <si>
    <t xml:space="preserve">SCSS - SAN DIEGO              </t>
  </si>
  <si>
    <t xml:space="preserve">3949 RUFFIN ROAD SUITE E      </t>
  </si>
  <si>
    <t xml:space="preserve">SAN DIEGO           </t>
  </si>
  <si>
    <t xml:space="preserve">92123     </t>
  </si>
  <si>
    <t>45S002531</t>
  </si>
  <si>
    <t xml:space="preserve">PWM20G         </t>
  </si>
  <si>
    <t xml:space="preserve">STANLEY SECURITY SOLUTIONS    </t>
  </si>
  <si>
    <t xml:space="preserve">7382011 ESSILOR OF AMERICA    </t>
  </si>
  <si>
    <t xml:space="preserve">8300 ESTERS BLVD #900         </t>
  </si>
  <si>
    <t xml:space="preserve">IRVING              </t>
  </si>
  <si>
    <t xml:space="preserve">75063     </t>
  </si>
  <si>
    <t>18S013453</t>
  </si>
  <si>
    <t xml:space="preserve">PHM484S        </t>
  </si>
  <si>
    <t>18S013497</t>
  </si>
  <si>
    <t xml:space="preserve">ATTN: WO 7382330 - AITT       </t>
  </si>
  <si>
    <t>5243 ROYAL WOODS PKWY, STE 100</t>
  </si>
  <si>
    <t xml:space="preserve">295304   </t>
  </si>
  <si>
    <t>08S007261</t>
  </si>
  <si>
    <t xml:space="preserve">WV-SFN110      </t>
  </si>
  <si>
    <t xml:space="preserve">SUN SURVEILLANCE INC.                   </t>
  </si>
  <si>
    <t xml:space="preserve">SUN SURVEILLANCE INC.         </t>
  </si>
  <si>
    <t xml:space="preserve">418 OLD GREENVILLE ROAD       </t>
  </si>
  <si>
    <t xml:space="preserve">SPARTANBURG         </t>
  </si>
  <si>
    <t xml:space="preserve">29301     </t>
  </si>
  <si>
    <t>10S005061</t>
  </si>
  <si>
    <t xml:space="preserve">WV-ASE202W     </t>
  </si>
  <si>
    <t xml:space="preserve">WV-ASM200W     </t>
  </si>
  <si>
    <t xml:space="preserve">TIME DATA SECURITY                      </t>
  </si>
  <si>
    <t xml:space="preserve">TIME DATA SECURITY            </t>
  </si>
  <si>
    <t xml:space="preserve">PFIZER UNIT 9/10 2050         </t>
  </si>
  <si>
    <t>ORCHARD AVENUE,CITWEST BUS CAM</t>
  </si>
  <si>
    <t xml:space="preserve">NAAS ROAD, D 24     </t>
  </si>
  <si>
    <t xml:space="preserve">D24DP70   </t>
  </si>
  <si>
    <t>071069917</t>
  </si>
  <si>
    <t xml:space="preserve">WVSW395A       </t>
  </si>
  <si>
    <t xml:space="preserve">TOWN AND COUNTRY TELECOMM               </t>
  </si>
  <si>
    <t xml:space="preserve">TOWN &amp; COUNTRY TELECOM        </t>
  </si>
  <si>
    <t xml:space="preserve">9327 RILEY STREET             </t>
  </si>
  <si>
    <t xml:space="preserve">ZEELAND             </t>
  </si>
  <si>
    <t xml:space="preserve">49464     </t>
  </si>
  <si>
    <t xml:space="preserve">DU COB   </t>
  </si>
  <si>
    <t>190257836</t>
  </si>
  <si>
    <t xml:space="preserve">PWM30G         </t>
  </si>
  <si>
    <t xml:space="preserve">TRI-ED DISTRIBUTION                     </t>
  </si>
  <si>
    <t xml:space="preserve">TESLA MOTORS - LIVERMORE/PH 2 </t>
  </si>
  <si>
    <t xml:space="preserve">ATTN: ERIC POWELL/3D DATACOM  </t>
  </si>
  <si>
    <t xml:space="preserve">900 ATLANTIC ST               </t>
  </si>
  <si>
    <t xml:space="preserve">LIVERMORE           </t>
  </si>
  <si>
    <t xml:space="preserve">94551     </t>
  </si>
  <si>
    <t>821210477</t>
  </si>
  <si>
    <t xml:space="preserve">PWM30GB        </t>
  </si>
  <si>
    <t xml:space="preserve">TYCO SECURITY - 8900          </t>
  </si>
  <si>
    <t xml:space="preserve">PO# 1200000/ 5787193          </t>
  </si>
  <si>
    <t xml:space="preserve">2121 WEST ALICE AVENUE        </t>
  </si>
  <si>
    <t xml:space="preserve">PHOENIX             </t>
  </si>
  <si>
    <t>AZ</t>
  </si>
  <si>
    <t xml:space="preserve">85021     </t>
  </si>
  <si>
    <t xml:space="preserve">5787193  </t>
  </si>
  <si>
    <t>18S013425</t>
  </si>
  <si>
    <t xml:space="preserve">WV-SW397B      </t>
  </si>
  <si>
    <t>10S005035</t>
  </si>
  <si>
    <t>10S005065</t>
  </si>
  <si>
    <t xml:space="preserve">US MARSHALLS                  </t>
  </si>
  <si>
    <t xml:space="preserve">LARRY C CSO 84027219          </t>
  </si>
  <si>
    <t xml:space="preserve">300 JACKSON ST                </t>
  </si>
  <si>
    <t xml:space="preserve">ALEXANDRIA          </t>
  </si>
  <si>
    <t>LA</t>
  </si>
  <si>
    <t xml:space="preserve">71301     </t>
  </si>
  <si>
    <t>09S009802</t>
  </si>
  <si>
    <t xml:space="preserve">WVCP624        </t>
  </si>
  <si>
    <t xml:space="preserve">UNIVERSAL CITY STUDIOS CALIFORNIA       </t>
  </si>
  <si>
    <t xml:space="preserve">UNIVERSAL STUDIOS             </t>
  </si>
  <si>
    <t xml:space="preserve">BLDG 4407-THUNDERDOME         </t>
  </si>
  <si>
    <t xml:space="preserve">100 UNIVERSAL CITY PLAZA      </t>
  </si>
  <si>
    <t xml:space="preserve">UNIVERSAL CITY      </t>
  </si>
  <si>
    <t xml:space="preserve">91608     </t>
  </si>
  <si>
    <t>891345304</t>
  </si>
  <si>
    <t xml:space="preserve">PLCD9C         </t>
  </si>
  <si>
    <t xml:space="preserve">WARTSILA FUNA INTERNATIONAL             </t>
  </si>
  <si>
    <t xml:space="preserve">WARTSILA FUNA INTERNATIONAL   </t>
  </si>
  <si>
    <t xml:space="preserve">INC. (FUNA INTERNATIONAL)     </t>
  </si>
  <si>
    <t xml:space="preserve">2900 SW 42ND STREET           </t>
  </si>
  <si>
    <t xml:space="preserve">FORT LAUDERDALE     </t>
  </si>
  <si>
    <t xml:space="preserve">33312     </t>
  </si>
  <si>
    <t>098104297</t>
  </si>
  <si>
    <t xml:space="preserve">PWM800         </t>
  </si>
  <si>
    <t xml:space="preserve">ARONSON SECURITY GROUP                  </t>
  </si>
  <si>
    <t xml:space="preserve">ARONSON SECURITY GROUP        </t>
  </si>
  <si>
    <t xml:space="preserve">PAUL ARONSON                  </t>
  </si>
  <si>
    <t xml:space="preserve">600 OAKESDALE AVE SW  STE 100 </t>
  </si>
  <si>
    <t xml:space="preserve">RENTON              </t>
  </si>
  <si>
    <t xml:space="preserve">98057     </t>
  </si>
  <si>
    <t>SEA-14272</t>
  </si>
  <si>
    <t>46S019094</t>
  </si>
  <si>
    <t xml:space="preserve">WV-SF448       </t>
  </si>
  <si>
    <t>34S005185</t>
  </si>
  <si>
    <t xml:space="preserve">BARNES GROUP INC/BOWMAN DISTRIBUTION    </t>
  </si>
  <si>
    <t xml:space="preserve">SOUTH WOODS STATE PRISON      </t>
  </si>
  <si>
    <t xml:space="preserve">MAINTENANCE/267055-S052       </t>
  </si>
  <si>
    <t xml:space="preserve">215 BURLINGTON RD             </t>
  </si>
  <si>
    <t xml:space="preserve">BRIDGETON           </t>
  </si>
  <si>
    <t xml:space="preserve">08302     </t>
  </si>
  <si>
    <t>460871888</t>
  </si>
  <si>
    <t xml:space="preserve">WVCS584        </t>
  </si>
  <si>
    <t xml:space="preserve">BENNETT COMMUNICATIONS                  </t>
  </si>
  <si>
    <t xml:space="preserve">BENNETT ELECTRONICS           </t>
  </si>
  <si>
    <t xml:space="preserve">PR NO. 12894-16172            </t>
  </si>
  <si>
    <t xml:space="preserve">7 INDUSTRIAL COURT            </t>
  </si>
  <si>
    <t xml:space="preserve">PONTIAC             </t>
  </si>
  <si>
    <t>IL</t>
  </si>
  <si>
    <t xml:space="preserve">61764     </t>
  </si>
  <si>
    <t>288326235</t>
  </si>
  <si>
    <t xml:space="preserve">WVCP314        </t>
  </si>
  <si>
    <t xml:space="preserve">CDW COMPUTER CENTERS                    </t>
  </si>
  <si>
    <t xml:space="preserve">CHARLES JONES INDUSTRIAL      </t>
  </si>
  <si>
    <t xml:space="preserve">ROB INGLIS                    </t>
  </si>
  <si>
    <t xml:space="preserve">4 HAWK STREET                 </t>
  </si>
  <si>
    <t xml:space="preserve">NATICOKE            </t>
  </si>
  <si>
    <t xml:space="preserve">N0A1L0    </t>
  </si>
  <si>
    <t>722061915</t>
  </si>
  <si>
    <t xml:space="preserve">WVSC384        </t>
  </si>
  <si>
    <t xml:space="preserve">PO 164815-001 MARK NORTH      </t>
  </si>
  <si>
    <t>669502903</t>
  </si>
  <si>
    <t xml:space="preserve">PO 164841-001 MARK NORTH      </t>
  </si>
  <si>
    <t>669502958</t>
  </si>
  <si>
    <t xml:space="preserve">WV-SFN611L     </t>
  </si>
  <si>
    <t xml:space="preserve">COLUMBUS NETWORKS                       </t>
  </si>
  <si>
    <t>496051098</t>
  </si>
  <si>
    <t xml:space="preserve">COMMUNICATION COMPANY                   </t>
  </si>
  <si>
    <t xml:space="preserve">COMMUNICATION COMPANY OF S.B. </t>
  </si>
  <si>
    <t xml:space="preserve">5320 S. MAIN STREET           </t>
  </si>
  <si>
    <t xml:space="preserve">SOUTH BEND          </t>
  </si>
  <si>
    <t xml:space="preserve">46614     </t>
  </si>
  <si>
    <t>32S005332</t>
  </si>
  <si>
    <t xml:space="preserve">CONTI ELECTRIC INC                      </t>
  </si>
  <si>
    <t xml:space="preserve">CONTI                         </t>
  </si>
  <si>
    <t xml:space="preserve">TY GRAY                       </t>
  </si>
  <si>
    <t xml:space="preserve">14 MORGAN                     </t>
  </si>
  <si>
    <t xml:space="preserve">IRVINE              </t>
  </si>
  <si>
    <t xml:space="preserve">92618     </t>
  </si>
  <si>
    <t>143793910</t>
  </si>
  <si>
    <t xml:space="preserve">IPSV-UL        </t>
  </si>
  <si>
    <t xml:space="preserve">CONVERGINT                    </t>
  </si>
  <si>
    <t xml:space="preserve">TORONTO WAREHOUSE             </t>
  </si>
  <si>
    <t>72S022360</t>
  </si>
  <si>
    <t>08S007356</t>
  </si>
  <si>
    <t>478202799</t>
  </si>
  <si>
    <t>176355754</t>
  </si>
  <si>
    <t>071069970</t>
  </si>
  <si>
    <t xml:space="preserve">HORIZON INFORMATION SERVICES            </t>
  </si>
  <si>
    <t xml:space="preserve">HORIZON INFORMATION SERVICES  </t>
  </si>
  <si>
    <t xml:space="preserve">PO# BR2RCA 1                  </t>
  </si>
  <si>
    <t xml:space="preserve">1659 E.SUTTER ROAD            </t>
  </si>
  <si>
    <t xml:space="preserve">GLENSHAW            </t>
  </si>
  <si>
    <t xml:space="preserve">15116     </t>
  </si>
  <si>
    <t>687195846</t>
  </si>
  <si>
    <t xml:space="preserve">IBS GROUP, LLC (THE)                    </t>
  </si>
  <si>
    <t xml:space="preserve">INTEGRATED SECURITY           </t>
  </si>
  <si>
    <t xml:space="preserve">PO: 10655                     </t>
  </si>
  <si>
    <t xml:space="preserve">4110 BUTLER PIKE- SUITE B100  </t>
  </si>
  <si>
    <t>05S008741</t>
  </si>
  <si>
    <t>05S008771</t>
  </si>
  <si>
    <t xml:space="preserve">CAMEL TECHNOLOGIES            </t>
  </si>
  <si>
    <t xml:space="preserve">DARYL SMITH                   </t>
  </si>
  <si>
    <t xml:space="preserve">1326 OHIO AVE                 </t>
  </si>
  <si>
    <t xml:space="preserve">DUNBAR              </t>
  </si>
  <si>
    <t xml:space="preserve">25064     </t>
  </si>
  <si>
    <t xml:space="preserve">N24      </t>
  </si>
  <si>
    <t>06S003597</t>
  </si>
  <si>
    <t>06S003598</t>
  </si>
  <si>
    <t>06S003608</t>
  </si>
  <si>
    <t xml:space="preserve">DEAN POWER                    </t>
  </si>
  <si>
    <t xml:space="preserve">5779 COLLETT ROAD             </t>
  </si>
  <si>
    <t xml:space="preserve">FARMINGTON          </t>
  </si>
  <si>
    <t xml:space="preserve">14425     </t>
  </si>
  <si>
    <t xml:space="preserve">N69      </t>
  </si>
  <si>
    <t>07S005381</t>
  </si>
  <si>
    <t>07S005382</t>
  </si>
  <si>
    <t xml:space="preserve">ATTN: DON PAIGE               </t>
  </si>
  <si>
    <t xml:space="preserve">2601 N. HEMLOCK CT            </t>
  </si>
  <si>
    <t xml:space="preserve">BROKEN ARROW        </t>
  </si>
  <si>
    <t>OK</t>
  </si>
  <si>
    <t xml:space="preserve">74012     </t>
  </si>
  <si>
    <t xml:space="preserve">N22      </t>
  </si>
  <si>
    <t>871166936</t>
  </si>
  <si>
    <t xml:space="preserve">DEAN A POWER                  </t>
  </si>
  <si>
    <t xml:space="preserve">105 TWIN OAKS DR.             </t>
  </si>
  <si>
    <t xml:space="preserve">SYRACUSE            </t>
  </si>
  <si>
    <t xml:space="preserve">13206     </t>
  </si>
  <si>
    <t>07S005379</t>
  </si>
  <si>
    <t>29S003784</t>
  </si>
  <si>
    <t xml:space="preserve">TONY MAGDALENO                </t>
  </si>
  <si>
    <t xml:space="preserve">5770 WARLAND DR.              </t>
  </si>
  <si>
    <t xml:space="preserve">CYPRESS             </t>
  </si>
  <si>
    <t xml:space="preserve">90630     </t>
  </si>
  <si>
    <t xml:space="preserve">N0G      </t>
  </si>
  <si>
    <t>39S007591</t>
  </si>
  <si>
    <t>39S007592</t>
  </si>
  <si>
    <t>39S007593</t>
  </si>
  <si>
    <t>39S007613</t>
  </si>
  <si>
    <t>147430280</t>
  </si>
  <si>
    <t xml:space="preserve">BRIAN SNOWDEN                 </t>
  </si>
  <si>
    <t xml:space="preserve">1101 HAMPTON PARK BLVD BLDG C </t>
  </si>
  <si>
    <t xml:space="preserve">CAPITOL HEIGHTS     </t>
  </si>
  <si>
    <t xml:space="preserve">20743     </t>
  </si>
  <si>
    <t xml:space="preserve">N33      </t>
  </si>
  <si>
    <t>09S009966</t>
  </si>
  <si>
    <t xml:space="preserve">LEE C.                        </t>
  </si>
  <si>
    <t xml:space="preserve">3691 OLD SHED RD              </t>
  </si>
  <si>
    <t xml:space="preserve">BOSSIER CITY        </t>
  </si>
  <si>
    <t xml:space="preserve">71111     </t>
  </si>
  <si>
    <t xml:space="preserve">N80      </t>
  </si>
  <si>
    <t>147430325</t>
  </si>
  <si>
    <t>05S008743</t>
  </si>
  <si>
    <t xml:space="preserve">JOHONSON CONTROLS INC.        </t>
  </si>
  <si>
    <t xml:space="preserve">IRIS ALDEA                    </t>
  </si>
  <si>
    <t xml:space="preserve">100 LIGHTING WAY SUITE 402    </t>
  </si>
  <si>
    <t xml:space="preserve">SECAUCUS            </t>
  </si>
  <si>
    <t xml:space="preserve">07094     </t>
  </si>
  <si>
    <t xml:space="preserve">N72      </t>
  </si>
  <si>
    <t>03S010315</t>
  </si>
  <si>
    <t xml:space="preserve">WV-CW634F      </t>
  </si>
  <si>
    <t xml:space="preserve">LOGOS CONCEPTS LLC                      </t>
  </si>
  <si>
    <t xml:space="preserve">FAIR FIELD INN &amp; SUITES       </t>
  </si>
  <si>
    <t xml:space="preserve">ATTN: BOB MCDERMOTT           </t>
  </si>
  <si>
    <t xml:space="preserve">220 BUSINESS 36               </t>
  </si>
  <si>
    <t xml:space="preserve">CHILLICOTHE         </t>
  </si>
  <si>
    <t>MO</t>
  </si>
  <si>
    <t xml:space="preserve">64601     </t>
  </si>
  <si>
    <t>35S003274</t>
  </si>
  <si>
    <t>WJ-NV300/8000T4</t>
  </si>
  <si>
    <t xml:space="preserve">RESIDENCE INN                 </t>
  </si>
  <si>
    <t xml:space="preserve">ATTN:ZACK MCDERMOTT           </t>
  </si>
  <si>
    <t xml:space="preserve">2915 EAST STANDORD AVE        </t>
  </si>
  <si>
    <t xml:space="preserve">SPRINGFIELD         </t>
  </si>
  <si>
    <t xml:space="preserve">62703     </t>
  </si>
  <si>
    <t>35S003275</t>
  </si>
  <si>
    <t xml:space="preserve">PINNACLE INTEGRATED SYSTEMS             </t>
  </si>
  <si>
    <t xml:space="preserve">PINNACLE INTEGRATED SYSTEMS   </t>
  </si>
  <si>
    <t xml:space="preserve">DBA P2ABC CONTROLS/SCI JOBS   </t>
  </si>
  <si>
    <t xml:space="preserve">600 SWEDESFORD RD             </t>
  </si>
  <si>
    <t xml:space="preserve">MALVERN             </t>
  </si>
  <si>
    <t xml:space="preserve">19355     </t>
  </si>
  <si>
    <t>05S008747</t>
  </si>
  <si>
    <t xml:space="preserve">PRECISION DATA PRODUCTS                 </t>
  </si>
  <si>
    <t xml:space="preserve">INDIANA MICHIGAN POWER        </t>
  </si>
  <si>
    <t xml:space="preserve">COOK MTL CTR / PO # 01581573  </t>
  </si>
  <si>
    <t xml:space="preserve">9970 RED ARROW HIGHWAY        </t>
  </si>
  <si>
    <t xml:space="preserve">BRIDGMAN            </t>
  </si>
  <si>
    <t xml:space="preserve">49106     </t>
  </si>
  <si>
    <t>190257882</t>
  </si>
  <si>
    <t xml:space="preserve">WVLZ62/8S      </t>
  </si>
  <si>
    <t xml:space="preserve">PREVENT ALARM COMPANY LLC               </t>
  </si>
  <si>
    <t xml:space="preserve">PREVENT SECURITY &amp; TECH       </t>
  </si>
  <si>
    <t xml:space="preserve">91B LUKENS DR                 </t>
  </si>
  <si>
    <t xml:space="preserve">NEW CASTLE          </t>
  </si>
  <si>
    <t>DE</t>
  </si>
  <si>
    <t xml:space="preserve">19720     </t>
  </si>
  <si>
    <t>05S008773</t>
  </si>
  <si>
    <t xml:space="preserve">REXEL                                   </t>
  </si>
  <si>
    <t xml:space="preserve">REXEL                         </t>
  </si>
  <si>
    <t xml:space="preserve">S115475485                    </t>
  </si>
  <si>
    <t xml:space="preserve">401 HANCOCK ROAD              </t>
  </si>
  <si>
    <t xml:space="preserve">CROSSETT            </t>
  </si>
  <si>
    <t>AR</t>
  </si>
  <si>
    <t xml:space="preserve">71635     </t>
  </si>
  <si>
    <t>185403627</t>
  </si>
  <si>
    <t xml:space="preserve">SCHNEIDER NATIONAL                      </t>
  </si>
  <si>
    <t xml:space="preserve">SCHNEIDER ELECTRIC BUILDINGS  </t>
  </si>
  <si>
    <t xml:space="preserve">MARK CASTLE                   </t>
  </si>
  <si>
    <t xml:space="preserve">115 GIBRALTAR ROAD            </t>
  </si>
  <si>
    <t xml:space="preserve">HORSHAM             </t>
  </si>
  <si>
    <t xml:space="preserve">19044     </t>
  </si>
  <si>
    <t>05S008774</t>
  </si>
  <si>
    <t>SECURITAS ELECTRONICS SECURITY</t>
  </si>
  <si>
    <t xml:space="preserve">PO 196681                     </t>
  </si>
  <si>
    <t xml:space="preserve">3 WESTCHESTER PLAZA           </t>
  </si>
  <si>
    <t xml:space="preserve">ELMSFORD            </t>
  </si>
  <si>
    <t xml:space="preserve">10523     </t>
  </si>
  <si>
    <t xml:space="preserve">O0120998 </t>
  </si>
  <si>
    <t>02S010413</t>
  </si>
  <si>
    <t xml:space="preserve">WVSW458        </t>
  </si>
  <si>
    <t xml:space="preserve">SECURITY PLUS NORTH EAST      </t>
  </si>
  <si>
    <t xml:space="preserve">CARL SCIANNA                  </t>
  </si>
  <si>
    <t>02S010467</t>
  </si>
  <si>
    <t xml:space="preserve">PO 5434                       </t>
  </si>
  <si>
    <t>02S010396</t>
  </si>
  <si>
    <t>02S010397</t>
  </si>
  <si>
    <t>02S010426</t>
  </si>
  <si>
    <t xml:space="preserve">WV-SFR311A     </t>
  </si>
  <si>
    <t>02S010440</t>
  </si>
  <si>
    <t xml:space="preserve">RECEIVING                     </t>
  </si>
  <si>
    <t xml:space="preserve">2450 BLVD. OF THE GENERALS    </t>
  </si>
  <si>
    <t xml:space="preserve">NORRISTOWN          </t>
  </si>
  <si>
    <t xml:space="preserve">19403     </t>
  </si>
  <si>
    <t>05S008758</t>
  </si>
  <si>
    <t>32S005292</t>
  </si>
  <si>
    <t xml:space="preserve">WV-Q124        </t>
  </si>
  <si>
    <t xml:space="preserve">SIMPLEXGRINNELL - 291 ORLANDO </t>
  </si>
  <si>
    <t xml:space="preserve">ATTN: PROJECT BPS-119         </t>
  </si>
  <si>
    <t xml:space="preserve">6830 SHADOWRIDGE DR STE 211   </t>
  </si>
  <si>
    <t xml:space="preserve">ORLANDO             </t>
  </si>
  <si>
    <t xml:space="preserve">32812     </t>
  </si>
  <si>
    <t>992657101</t>
  </si>
  <si>
    <t>14S007143</t>
  </si>
  <si>
    <t xml:space="preserve">SCSS-BOSTON                   </t>
  </si>
  <si>
    <t xml:space="preserve">WO 7314514/COCA COLA          </t>
  </si>
  <si>
    <t xml:space="preserve">30 COMMERCE WAY               </t>
  </si>
  <si>
    <t>29S003787</t>
  </si>
  <si>
    <t xml:space="preserve">STANLEY CONVERGENT SEC        </t>
  </si>
  <si>
    <t>SCSS - DETROIT (PO 4502714909)</t>
  </si>
  <si>
    <t xml:space="preserve">8030 KENSINGTON COURT         </t>
  </si>
  <si>
    <t xml:space="preserve">BRIGHTON            </t>
  </si>
  <si>
    <t xml:space="preserve">48116     </t>
  </si>
  <si>
    <t>31S004953</t>
  </si>
  <si>
    <t xml:space="preserve">STANLEY CONVERGENT SECURITY   </t>
  </si>
  <si>
    <t xml:space="preserve">SCSS - SANTA ANA              </t>
  </si>
  <si>
    <t xml:space="preserve">514 SOUTH LYON ST.            </t>
  </si>
  <si>
    <t xml:space="preserve">SANTA ANA           </t>
  </si>
  <si>
    <t xml:space="preserve">92701     </t>
  </si>
  <si>
    <t xml:space="preserve">S8885543 </t>
  </si>
  <si>
    <t>46S019103</t>
  </si>
  <si>
    <t xml:space="preserve">PUM8           </t>
  </si>
  <si>
    <t xml:space="preserve">SUPERIOR ACCESS SOLUTIONS INC           </t>
  </si>
  <si>
    <t xml:space="preserve">SUPERIOR ACCESS SOLUTIONS INC </t>
  </si>
  <si>
    <t xml:space="preserve">ATTN 16273                    </t>
  </si>
  <si>
    <t xml:space="preserve">21037 HERON WAY               </t>
  </si>
  <si>
    <t xml:space="preserve">LAKEVILLE           </t>
  </si>
  <si>
    <t xml:space="preserve">55044     </t>
  </si>
  <si>
    <t xml:space="preserve">16273    </t>
  </si>
  <si>
    <t>36S011287</t>
  </si>
  <si>
    <t>190257887</t>
  </si>
  <si>
    <t xml:space="preserve">TYCO INTERNATIONAL                      </t>
  </si>
  <si>
    <t xml:space="preserve">TYCO INTEGRATED FIRE&amp;SECURITY </t>
  </si>
  <si>
    <t xml:space="preserve">RON CORRIDORE RECEIVING DOCK  </t>
  </si>
  <si>
    <t xml:space="preserve">2400 SKYMARK AVENUE           </t>
  </si>
  <si>
    <t xml:space="preserve">L4W5K5    </t>
  </si>
  <si>
    <t>72S022194</t>
  </si>
  <si>
    <t xml:space="preserve">WASHINGTON COMPUTER SERVICES            </t>
  </si>
  <si>
    <t>NEW YORK CITY DEPARTMENT OF ED</t>
  </si>
  <si>
    <t xml:space="preserve">T. ANDREANIDIS/WR170095710    </t>
  </si>
  <si>
    <t>2 METROTECH CTR, 3RD FLOOR/RM3</t>
  </si>
  <si>
    <t xml:space="preserve">BROOKLYN            </t>
  </si>
  <si>
    <t xml:space="preserve">11201     </t>
  </si>
  <si>
    <t>504045403</t>
  </si>
  <si>
    <t xml:space="preserve">3HP001150AAA   </t>
  </si>
  <si>
    <t>460872249</t>
  </si>
  <si>
    <t>460872044</t>
  </si>
  <si>
    <t xml:space="preserve">BMS INTEGRATED SERVICES INC             </t>
  </si>
  <si>
    <t xml:space="preserve">CHANCES PRINCE RUPERT         </t>
  </si>
  <si>
    <t xml:space="preserve">KELI POSTULO, 250.600.1497    </t>
  </si>
  <si>
    <t xml:space="preserve">240 WEST 1 AVENUE             </t>
  </si>
  <si>
    <t xml:space="preserve">PRINCE RUPERT       </t>
  </si>
  <si>
    <t>BR</t>
  </si>
  <si>
    <t xml:space="preserve">V8J1A8    </t>
  </si>
  <si>
    <t>723472453</t>
  </si>
  <si>
    <t xml:space="preserve">WV-CP634       </t>
  </si>
  <si>
    <t xml:space="preserve">CHUBB CANADA                            </t>
  </si>
  <si>
    <t xml:space="preserve">CHUBB EDWARDS                 </t>
  </si>
  <si>
    <t xml:space="preserve">STEPHANE LEFEVRE              </t>
  </si>
  <si>
    <t xml:space="preserve">82 TERRACON PL                </t>
  </si>
  <si>
    <t xml:space="preserve">WINNIPEG            </t>
  </si>
  <si>
    <t>MB</t>
  </si>
  <si>
    <t xml:space="preserve">R2J4G7    </t>
  </si>
  <si>
    <t>72S022412</t>
  </si>
  <si>
    <t xml:space="preserve">WV-SFN310A     </t>
  </si>
  <si>
    <t xml:space="preserve">                    </t>
  </si>
  <si>
    <t xml:space="preserve">CONTRACTORS WEST                        </t>
  </si>
  <si>
    <t xml:space="preserve">CONTRACTORS WEST              </t>
  </si>
  <si>
    <t xml:space="preserve">ATTN: MIKE KLEIN              </t>
  </si>
  <si>
    <t xml:space="preserve">1830 W. BROADWAY RD.          </t>
  </si>
  <si>
    <t xml:space="preserve">MESA                </t>
  </si>
  <si>
    <t xml:space="preserve">85202     </t>
  </si>
  <si>
    <t>884193084</t>
  </si>
  <si>
    <t xml:space="preserve">2304 TARPLEY RD STE 124       </t>
  </si>
  <si>
    <t xml:space="preserve">CARROLLTON          </t>
  </si>
  <si>
    <t xml:space="preserve">75006     </t>
  </si>
  <si>
    <t>17S002506</t>
  </si>
  <si>
    <t>18S013767</t>
  </si>
  <si>
    <t xml:space="preserve">6235 W. KELLOGG DRIVE         </t>
  </si>
  <si>
    <t xml:space="preserve">WICHITA             </t>
  </si>
  <si>
    <t>KS</t>
  </si>
  <si>
    <t xml:space="preserve">67209     </t>
  </si>
  <si>
    <t>26S002849</t>
  </si>
  <si>
    <t>08S007460</t>
  </si>
  <si>
    <t xml:space="preserve">COUNTERTRADE PRODUCTS INC               </t>
  </si>
  <si>
    <t xml:space="preserve">L-3 COMMUNICATIONS            </t>
  </si>
  <si>
    <t xml:space="preserve">HELEN GIBSON 4200481242       </t>
  </si>
  <si>
    <t>10001 JACK FINNEY BLV,BLDG 210</t>
  </si>
  <si>
    <t xml:space="preserve">GREENVILLE          </t>
  </si>
  <si>
    <t xml:space="preserve">75402     </t>
  </si>
  <si>
    <t>531440916</t>
  </si>
  <si>
    <t xml:space="preserve">DELTA SERVICES                          </t>
  </si>
  <si>
    <t xml:space="preserve">DELTA SERVICES                </t>
  </si>
  <si>
    <t xml:space="preserve">LG&amp;E                          </t>
  </si>
  <si>
    <t xml:space="preserve">4676 JENNINGS LANE            </t>
  </si>
  <si>
    <t xml:space="preserve">LOUISVILLE          </t>
  </si>
  <si>
    <t>KY</t>
  </si>
  <si>
    <t xml:space="preserve">40218     </t>
  </si>
  <si>
    <t>518242111</t>
  </si>
  <si>
    <t xml:space="preserve">PWM20GB        </t>
  </si>
  <si>
    <t xml:space="preserve">BRYAN BENNETT                 </t>
  </si>
  <si>
    <t xml:space="preserve">281-299-1488                  </t>
  </si>
  <si>
    <t xml:space="preserve">9211 SUNLIT PARK DRIVE        </t>
  </si>
  <si>
    <t xml:space="preserve">HUMBLE              </t>
  </si>
  <si>
    <t xml:space="preserve">77396     </t>
  </si>
  <si>
    <t>34S005280</t>
  </si>
  <si>
    <t xml:space="preserve">ROBERT J CHESTER              </t>
  </si>
  <si>
    <t xml:space="preserve">614-207-9156                  </t>
  </si>
  <si>
    <t xml:space="preserve">5436 ENGLECREST DR            </t>
  </si>
  <si>
    <t xml:space="preserve">CANAL WINCHESTER    </t>
  </si>
  <si>
    <t xml:space="preserve">43110     </t>
  </si>
  <si>
    <t>34S005304</t>
  </si>
  <si>
    <t xml:space="preserve">5436 ENGLECREST DRIVE         </t>
  </si>
  <si>
    <t>34S005305</t>
  </si>
  <si>
    <t xml:space="preserve">ROBERT MORRIS                 </t>
  </si>
  <si>
    <t xml:space="preserve">308-320-9105                  </t>
  </si>
  <si>
    <t xml:space="preserve">207 PLEASANT ST               </t>
  </si>
  <si>
    <t xml:space="preserve">LEICESTER           </t>
  </si>
  <si>
    <t xml:space="preserve">01524     </t>
  </si>
  <si>
    <t>34S005259</t>
  </si>
  <si>
    <t xml:space="preserve">FISK TECHNOLOGIES                       </t>
  </si>
  <si>
    <t xml:space="preserve">FISK INFORMATION TECHNOLOGY   </t>
  </si>
  <si>
    <t xml:space="preserve">PO 10235207-346204            </t>
  </si>
  <si>
    <t xml:space="preserve">1617 W CROSBY ROAD STE 120    </t>
  </si>
  <si>
    <t>671926006</t>
  </si>
  <si>
    <t xml:space="preserve">PGKV1180WAC1   </t>
  </si>
  <si>
    <t xml:space="preserve">PGYE1054YAC1   </t>
  </si>
  <si>
    <t xml:space="preserve">GOUVERNEMENT DU CANADA                  </t>
  </si>
  <si>
    <t xml:space="preserve">GOUVERNEMENT DU CANADA        </t>
  </si>
  <si>
    <t>3E ESCADRE,BAGOTVILLE(SAGUENAY</t>
  </si>
  <si>
    <t xml:space="preserve">BATISSE 218/BLDG 218          </t>
  </si>
  <si>
    <t xml:space="preserve">ALOUETTE            </t>
  </si>
  <si>
    <t xml:space="preserve">G0V1A0    </t>
  </si>
  <si>
    <t>721819696</t>
  </si>
  <si>
    <t>687196010</t>
  </si>
  <si>
    <t>39S007644</t>
  </si>
  <si>
    <t xml:space="preserve">JOHNSON'S MODERN ELECTRIC CO.           </t>
  </si>
  <si>
    <t xml:space="preserve">MODERN EDGE TECHNOLOGIES      </t>
  </si>
  <si>
    <t xml:space="preserve">707-A SOUTH COX ST.           </t>
  </si>
  <si>
    <t xml:space="preserve">ASHEBORO            </t>
  </si>
  <si>
    <t xml:space="preserve">27205     </t>
  </si>
  <si>
    <t>148574098</t>
  </si>
  <si>
    <t>35S003305</t>
  </si>
  <si>
    <t xml:space="preserve">WVST165        </t>
  </si>
  <si>
    <t>35S003306</t>
  </si>
  <si>
    <t xml:space="preserve">WVSW175        </t>
  </si>
  <si>
    <t>35S003307</t>
  </si>
  <si>
    <t xml:space="preserve">WVSF135        </t>
  </si>
  <si>
    <t xml:space="preserve">MARATHON ELECTRICAL CONTRACTOR          </t>
  </si>
  <si>
    <t>MARATHON ELECTRICAL CONTRACTOR</t>
  </si>
  <si>
    <t xml:space="preserve">DAVID PRICE PO#0516002-137-3  </t>
  </si>
  <si>
    <t xml:space="preserve">3805 4TH TERRACE NORTH        </t>
  </si>
  <si>
    <t xml:space="preserve">BIRMINGHAM          </t>
  </si>
  <si>
    <t xml:space="preserve">35222     </t>
  </si>
  <si>
    <t xml:space="preserve">MOD-02   </t>
  </si>
  <si>
    <t>193312024</t>
  </si>
  <si>
    <t xml:space="preserve">POD9CWTA       </t>
  </si>
  <si>
    <t>193312025</t>
  </si>
  <si>
    <t xml:space="preserve">MOD-03   </t>
  </si>
  <si>
    <t>193312026</t>
  </si>
  <si>
    <t xml:space="preserve">S115482613                    </t>
  </si>
  <si>
    <t>185403685</t>
  </si>
  <si>
    <t xml:space="preserve">SECANT TECHNOLOGIES                     </t>
  </si>
  <si>
    <t xml:space="preserve">PFIZER / PO# 8501264188/1672  </t>
  </si>
  <si>
    <t xml:space="preserve">PAT VANDERBUSH                </t>
  </si>
  <si>
    <t xml:space="preserve">7000 PORTAGE RD BLDG 204 DOCK </t>
  </si>
  <si>
    <t xml:space="preserve">KALAMAZOO           </t>
  </si>
  <si>
    <t xml:space="preserve">49001     </t>
  </si>
  <si>
    <t>SO160553B</t>
  </si>
  <si>
    <t>190258026</t>
  </si>
  <si>
    <t>02S010494</t>
  </si>
  <si>
    <t>02S010573</t>
  </si>
  <si>
    <t xml:space="preserve">PO 5454                       </t>
  </si>
  <si>
    <t>02S010525</t>
  </si>
  <si>
    <t>02S010526</t>
  </si>
  <si>
    <t xml:space="preserve">FEDEX                         </t>
  </si>
  <si>
    <t xml:space="preserve">ERIC JONES / TYCO IS          </t>
  </si>
  <si>
    <t xml:space="preserve">3232 CRAIN HWY A              </t>
  </si>
  <si>
    <t xml:space="preserve">WALDORF             </t>
  </si>
  <si>
    <t xml:space="preserve">20603     </t>
  </si>
  <si>
    <t>05S008852</t>
  </si>
  <si>
    <t xml:space="preserve">WVCF354        </t>
  </si>
  <si>
    <t>05S008866</t>
  </si>
  <si>
    <t>05S008865</t>
  </si>
  <si>
    <t>05S008879</t>
  </si>
  <si>
    <t xml:space="preserve">SI TECHNOLOGIES INC                     </t>
  </si>
  <si>
    <t xml:space="preserve">SI TECHNOLOGIES INC           </t>
  </si>
  <si>
    <t xml:space="preserve">SECURITY INTEGRATIONS         </t>
  </si>
  <si>
    <t xml:space="preserve">14 PETRA LANE                 </t>
  </si>
  <si>
    <t xml:space="preserve">ALBANY              </t>
  </si>
  <si>
    <t xml:space="preserve">12205     </t>
  </si>
  <si>
    <t>01S004277</t>
  </si>
  <si>
    <t xml:space="preserve">SIEMENS BUILDING TECHNOLOGIES           </t>
  </si>
  <si>
    <t xml:space="preserve">SIEMENS INDUSTRY, INC.        </t>
  </si>
  <si>
    <t xml:space="preserve">GA10 - CHICAGO-SALES          </t>
  </si>
  <si>
    <t xml:space="preserve">585 SLAWIN COURT              </t>
  </si>
  <si>
    <t xml:space="preserve">MOUNT PROSPECT      </t>
  </si>
  <si>
    <t xml:space="preserve">60056     </t>
  </si>
  <si>
    <t>44OP20577</t>
  </si>
  <si>
    <t>28S017422</t>
  </si>
  <si>
    <t xml:space="preserve">SIEMENS DIGITAL FACTORY                 </t>
  </si>
  <si>
    <t xml:space="preserve">SIEMENS BUILDING TECHNOLOGIES </t>
  </si>
  <si>
    <t xml:space="preserve">RA10 - WASH DC-SALES          </t>
  </si>
  <si>
    <t xml:space="preserve">6435 VIRGINIA MANOR ROAD      </t>
  </si>
  <si>
    <t xml:space="preserve">BELTSVILLE          </t>
  </si>
  <si>
    <t xml:space="preserve">20705     </t>
  </si>
  <si>
    <t>09S010045</t>
  </si>
  <si>
    <t>09S010046</t>
  </si>
  <si>
    <t>29S003819</t>
  </si>
  <si>
    <t>39S007689</t>
  </si>
  <si>
    <t>36S011415</t>
  </si>
  <si>
    <t xml:space="preserve">TROXELL COMMUNICATIONS INC              </t>
  </si>
  <si>
    <t xml:space="preserve">DEER VALLEY USD               </t>
  </si>
  <si>
    <t xml:space="preserve">RECEIV- 623.455.5100          </t>
  </si>
  <si>
    <t xml:space="preserve">21421 N 21ST AVE              </t>
  </si>
  <si>
    <t xml:space="preserve">85027     </t>
  </si>
  <si>
    <t>891346042</t>
  </si>
  <si>
    <t xml:space="preserve">PRMKNV200      </t>
  </si>
  <si>
    <t xml:space="preserve">ATTNC.SEPULVEDA PO 1203403    </t>
  </si>
  <si>
    <t xml:space="preserve">5797026  </t>
  </si>
  <si>
    <t>02S010530</t>
  </si>
  <si>
    <t xml:space="preserve">PO# 1202352/ 5790770          </t>
  </si>
  <si>
    <t xml:space="preserve">5790770  </t>
  </si>
  <si>
    <t>18S013736</t>
  </si>
  <si>
    <t>CHANNEL</t>
  </si>
  <si>
    <t>PREF_OR_CUST_N</t>
  </si>
  <si>
    <t>SHP_CUST1_N</t>
  </si>
  <si>
    <t>SHP_CUST2_N</t>
  </si>
  <si>
    <t>SHP_ADDR_I</t>
  </si>
  <si>
    <t>SHP_CITY_I</t>
  </si>
  <si>
    <t>SHP_ST_C</t>
  </si>
  <si>
    <t>SHP_PSTL_C</t>
  </si>
  <si>
    <t>PROJ_I</t>
  </si>
  <si>
    <t>INVC_I</t>
  </si>
  <si>
    <t>SHIP_D</t>
  </si>
  <si>
    <t>VNDR_ITEM_I</t>
  </si>
  <si>
    <t>BILLD_Q</t>
  </si>
  <si>
    <t>UOM_C</t>
  </si>
  <si>
    <t>COST</t>
  </si>
  <si>
    <t>RESELLER #</t>
  </si>
  <si>
    <t>FISCAL_WK_IN_MONTH</t>
  </si>
  <si>
    <t xml:space="preserve">AES CORPORATION                         </t>
  </si>
  <si>
    <t xml:space="preserve">PERNIX GROUP - PROJECT 15008  </t>
  </si>
  <si>
    <t xml:space="preserve">PO: 125 C/O ZUST BACHMEIER    </t>
  </si>
  <si>
    <t xml:space="preserve">1349 CHARWOOD RD              </t>
  </si>
  <si>
    <t xml:space="preserve">HANOVER             </t>
  </si>
  <si>
    <t xml:space="preserve">21076     </t>
  </si>
  <si>
    <t>674605979</t>
  </si>
  <si>
    <t xml:space="preserve">PPMF12D        </t>
  </si>
  <si>
    <t>674605980</t>
  </si>
  <si>
    <t xml:space="preserve">WVCU650        </t>
  </si>
  <si>
    <t xml:space="preserve">BENRO ENTERPRISES, INC                  </t>
  </si>
  <si>
    <t xml:space="preserve">ROCHA CONTROLS                </t>
  </si>
  <si>
    <t xml:space="preserve">5025 W. RIO VISTA AVE.        </t>
  </si>
  <si>
    <t xml:space="preserve">TAMPA               </t>
  </si>
  <si>
    <t xml:space="preserve">33634     </t>
  </si>
  <si>
    <t>637054354</t>
  </si>
  <si>
    <t>760196076</t>
  </si>
  <si>
    <t xml:space="preserve">COLTER ELECTRIC INC                     </t>
  </si>
  <si>
    <t xml:space="preserve">COLTER ELECTRIC INC           </t>
  </si>
  <si>
    <t xml:space="preserve">2101 SUNNYSIDE AVENUE         </t>
  </si>
  <si>
    <t xml:space="preserve">WINSTON-SALEM       </t>
  </si>
  <si>
    <t xml:space="preserve">27127     </t>
  </si>
  <si>
    <t>148574270</t>
  </si>
  <si>
    <t>148574271</t>
  </si>
  <si>
    <t xml:space="preserve">6235 W KELLOGG DRIVE          </t>
  </si>
  <si>
    <t>26S002882</t>
  </si>
  <si>
    <t>071070334</t>
  </si>
  <si>
    <t xml:space="preserve">GATEWAY ENGINEERING INC                 </t>
  </si>
  <si>
    <t xml:space="preserve">GATEWAY ENGINEERING           </t>
  </si>
  <si>
    <t xml:space="preserve">1618 BROWNS LN ACCESS RD      </t>
  </si>
  <si>
    <t xml:space="preserve">JONESBORO           </t>
  </si>
  <si>
    <t xml:space="preserve">72401     </t>
  </si>
  <si>
    <t>185403861</t>
  </si>
  <si>
    <t xml:space="preserve">WV-CP300       </t>
  </si>
  <si>
    <t xml:space="preserve">PO: 10664                     </t>
  </si>
  <si>
    <t>05S008906</t>
  </si>
  <si>
    <t xml:space="preserve">KAISER PERMANENTE                       </t>
  </si>
  <si>
    <t xml:space="preserve">KAISER VACAVILLE HOSPITAL     </t>
  </si>
  <si>
    <t xml:space="preserve">KASSANDRA SHINKLE             </t>
  </si>
  <si>
    <t xml:space="preserve">1 QUALITY DR                  </t>
  </si>
  <si>
    <t xml:space="preserve">VACAVILLE           </t>
  </si>
  <si>
    <t xml:space="preserve">95688     </t>
  </si>
  <si>
    <t>673977216</t>
  </si>
  <si>
    <t xml:space="preserve">KRAZY KRAZY AUDIOTRONICS                </t>
  </si>
  <si>
    <t xml:space="preserve">KRAZY KRAZY TIMMINS           </t>
  </si>
  <si>
    <t xml:space="preserve">CRAIG                         </t>
  </si>
  <si>
    <t xml:space="preserve">1330 RIVERSIDE DRIVE          </t>
  </si>
  <si>
    <t xml:space="preserve">TIMMINS             </t>
  </si>
  <si>
    <t xml:space="preserve">P4R1A5    </t>
  </si>
  <si>
    <t>733059369</t>
  </si>
  <si>
    <t xml:space="preserve">PERRAM ELECTRIC INC                     </t>
  </si>
  <si>
    <t xml:space="preserve">PERRAM ELECTRIC INC           </t>
  </si>
  <si>
    <t xml:space="preserve">6882 RIDGE ROAD               </t>
  </si>
  <si>
    <t xml:space="preserve">WADSWORTH           </t>
  </si>
  <si>
    <t xml:space="preserve">44281     </t>
  </si>
  <si>
    <t>866179387</t>
  </si>
  <si>
    <t xml:space="preserve">PLAMP2812      </t>
  </si>
  <si>
    <t xml:space="preserve">WV-SPN531A     </t>
  </si>
  <si>
    <t>02S010584</t>
  </si>
  <si>
    <t xml:space="preserve">SIEMENS INDUSTRY, INC         </t>
  </si>
  <si>
    <t xml:space="preserve">TA10-COLUMBUS SALES           </t>
  </si>
  <si>
    <t xml:space="preserve">530 LAKEVIEW PLAZA, SUITE D   </t>
  </si>
  <si>
    <t xml:space="preserve">WORTHINGTON         </t>
  </si>
  <si>
    <t xml:space="preserve">43085     </t>
  </si>
  <si>
    <t>30S006407</t>
  </si>
  <si>
    <t>09S010093</t>
  </si>
  <si>
    <t xml:space="preserve">SCSS-CHICAGO                  </t>
  </si>
  <si>
    <t xml:space="preserve">COCA COLA 7402796             </t>
  </si>
  <si>
    <t xml:space="preserve">2150 WESTERN COURT #300       </t>
  </si>
  <si>
    <t xml:space="preserve">LISLE               </t>
  </si>
  <si>
    <t xml:space="preserve">60532     </t>
  </si>
  <si>
    <t>29S003826</t>
  </si>
  <si>
    <t>29S003827</t>
  </si>
  <si>
    <t xml:space="preserve">WO 8894867- SERVICE           </t>
  </si>
  <si>
    <t xml:space="preserve">1806 33RD ST, SUITE 200       </t>
  </si>
  <si>
    <t xml:space="preserve">32839     </t>
  </si>
  <si>
    <t>14S007239</t>
  </si>
  <si>
    <t>14S007240</t>
  </si>
  <si>
    <t>STANLEY SECURITY AMS20 PROJECT</t>
  </si>
  <si>
    <t>EDDIE CARSON +353  86 040 3082</t>
  </si>
  <si>
    <t xml:space="preserve">CESSNALANN 55                 </t>
  </si>
  <si>
    <t xml:space="preserve">SCHIPHOL-RIJK       </t>
  </si>
  <si>
    <t xml:space="preserve">1119 NK   </t>
  </si>
  <si>
    <t>071070342</t>
  </si>
  <si>
    <t xml:space="preserve">STATE OF ARIZONA                        </t>
  </si>
  <si>
    <t xml:space="preserve">STATE OF ARIZONA              </t>
  </si>
  <si>
    <t xml:space="preserve">CAMERON PEACOCK  SUITE 202    </t>
  </si>
  <si>
    <t xml:space="preserve">100 N 15TH AVE                </t>
  </si>
  <si>
    <t xml:space="preserve">85007     </t>
  </si>
  <si>
    <t>21K067928</t>
  </si>
  <si>
    <t>071070322</t>
  </si>
  <si>
    <t xml:space="preserve">WV-SFN311      </t>
  </si>
  <si>
    <t xml:space="preserve">TRI-ED DIST (ROCKLIN 560)     </t>
  </si>
  <si>
    <t xml:space="preserve">3625 CINCINNATI AVENUE        </t>
  </si>
  <si>
    <t xml:space="preserve">ROCKLIN             </t>
  </si>
  <si>
    <t xml:space="preserve">95765     </t>
  </si>
  <si>
    <t>821211208</t>
  </si>
  <si>
    <t xml:space="preserve">PPRM30G        </t>
  </si>
  <si>
    <t>891346195</t>
  </si>
  <si>
    <t xml:space="preserve">WELLS COMMUNICATIONS                    </t>
  </si>
  <si>
    <t xml:space="preserve">WELLS COMMUNICATION           </t>
  </si>
  <si>
    <t xml:space="preserve">SHIPPING/ RECEIVING           </t>
  </si>
  <si>
    <t xml:space="preserve">22746 COUNTY ROUTE 31         </t>
  </si>
  <si>
    <t xml:space="preserve">WATERTOWN           </t>
  </si>
  <si>
    <t xml:space="preserve">13601     </t>
  </si>
  <si>
    <t>01S004302</t>
  </si>
  <si>
    <t xml:space="preserve">KX-TS208W      </t>
  </si>
  <si>
    <t xml:space="preserve">WV-CW4SA       </t>
  </si>
  <si>
    <t xml:space="preserve">WV-S2231L      </t>
  </si>
  <si>
    <t xml:space="preserve">28269     </t>
  </si>
  <si>
    <t xml:space="preserve">STANLEY CONVERGENT SECURITY ' </t>
  </si>
  <si>
    <t xml:space="preserve">SCSS - CHARLOTTE              </t>
  </si>
  <si>
    <t xml:space="preserve">9115 OLD STATESVILLE RD STE E </t>
  </si>
  <si>
    <t xml:space="preserve">7937950  </t>
  </si>
  <si>
    <t xml:space="preserve">WVCF624        </t>
  </si>
  <si>
    <t xml:space="preserve">WV-S2531LN     </t>
  </si>
  <si>
    <t xml:space="preserve">ANDOVER             </t>
  </si>
  <si>
    <t xml:space="preserve">01810     </t>
  </si>
  <si>
    <t xml:space="preserve">WV-V2530L1     </t>
  </si>
  <si>
    <t xml:space="preserve">WV-SFV631LT    </t>
  </si>
  <si>
    <t>CO</t>
  </si>
  <si>
    <t xml:space="preserve">WV-SFR631L     </t>
  </si>
  <si>
    <t xml:space="preserve">7399 S. TUCSON WAY, #A6       </t>
  </si>
  <si>
    <t xml:space="preserve">CENTENNIAL          </t>
  </si>
  <si>
    <t xml:space="preserve">80112     </t>
  </si>
  <si>
    <t xml:space="preserve">FORT WAYNE          </t>
  </si>
  <si>
    <t xml:space="preserve">WVSF438        </t>
  </si>
  <si>
    <t xml:space="preserve">WV-SFN631L     </t>
  </si>
  <si>
    <t xml:space="preserve">ADVANCED SYSTEMS GROUP                  </t>
  </si>
  <si>
    <t xml:space="preserve">7614 OPPORTUNITY DRIVE        </t>
  </si>
  <si>
    <t xml:space="preserve">46825     </t>
  </si>
  <si>
    <t xml:space="preserve">AUDIO VIDEO REPAIR INC.                 </t>
  </si>
  <si>
    <t xml:space="preserve">WVSW158        </t>
  </si>
  <si>
    <t xml:space="preserve">CAMERA CORNER                           </t>
  </si>
  <si>
    <t xml:space="preserve">WAUPACA PLANT 4               </t>
  </si>
  <si>
    <t xml:space="preserve">805 OGDEN AVENUE              </t>
  </si>
  <si>
    <t xml:space="preserve">MARINETTE           </t>
  </si>
  <si>
    <t>WI</t>
  </si>
  <si>
    <t xml:space="preserve">54143     </t>
  </si>
  <si>
    <t xml:space="preserve">WV-SFV110      </t>
  </si>
  <si>
    <t xml:space="preserve">GSI INC                                 </t>
  </si>
  <si>
    <t xml:space="preserve">INTELLI-TEC SECURITY SERVICES           </t>
  </si>
  <si>
    <t xml:space="preserve">INTELLI-TEC SECURITY SERVICES </t>
  </si>
  <si>
    <t xml:space="preserve">UNIT 2                        </t>
  </si>
  <si>
    <t xml:space="preserve">150 EILEEN WAY                </t>
  </si>
  <si>
    <t xml:space="preserve">SYOSSET             </t>
  </si>
  <si>
    <t xml:space="preserve">11791     </t>
  </si>
  <si>
    <t xml:space="preserve">SEICO, INC                              </t>
  </si>
  <si>
    <t xml:space="preserve">UNISOL INTERNATIONAL                    </t>
  </si>
  <si>
    <t xml:space="preserve">UNISOL INTERNATIONAL          </t>
  </si>
  <si>
    <t xml:space="preserve">8024 NW90 STREET              </t>
  </si>
  <si>
    <t xml:space="preserve">MIAMI               </t>
  </si>
  <si>
    <t xml:space="preserve">33166     </t>
  </si>
  <si>
    <t xml:space="preserve">WV-S2211L      </t>
  </si>
  <si>
    <t xml:space="preserve">ADT RESIDENTIAL                         </t>
  </si>
  <si>
    <t xml:space="preserve">ALL POINTS COMMUNICATION                </t>
  </si>
  <si>
    <t xml:space="preserve">WVCF634        </t>
  </si>
  <si>
    <t>VA</t>
  </si>
  <si>
    <t xml:space="preserve">AUDIO VIDEO REPAIR INC.       </t>
  </si>
  <si>
    <t xml:space="preserve">9105 COLLINS AVENUE           </t>
  </si>
  <si>
    <t xml:space="preserve">PENNSAUKEN          </t>
  </si>
  <si>
    <t xml:space="preserve">08110     </t>
  </si>
  <si>
    <t xml:space="preserve">LANCASTER           </t>
  </si>
  <si>
    <t xml:space="preserve">17601     </t>
  </si>
  <si>
    <t>WJ-NV300/3000T3</t>
  </si>
  <si>
    <t xml:space="preserve">WVCP304        </t>
  </si>
  <si>
    <t xml:space="preserve">WV-SPW631L     </t>
  </si>
  <si>
    <t xml:space="preserve">COMMUNICATION ELECTRONICS INC           </t>
  </si>
  <si>
    <t xml:space="preserve">55902     </t>
  </si>
  <si>
    <t xml:space="preserve">WV-SFV130      </t>
  </si>
  <si>
    <t xml:space="preserve">IDESCO CORPORATION                      </t>
  </si>
  <si>
    <t xml:space="preserve">VORNADO REALTY TRUST          </t>
  </si>
  <si>
    <t xml:space="preserve">10019     </t>
  </si>
  <si>
    <t>IA</t>
  </si>
  <si>
    <t xml:space="preserve">ONENECK IT SOLUTIONS LLC                </t>
  </si>
  <si>
    <t xml:space="preserve">WV-S2111L      </t>
  </si>
  <si>
    <t xml:space="preserve">VERIZON                       </t>
  </si>
  <si>
    <t xml:space="preserve">JAMES GORDON 614-723-1512     </t>
  </si>
  <si>
    <t xml:space="preserve">5000 BRITTON RD               </t>
  </si>
  <si>
    <t xml:space="preserve">HILLIARD            </t>
  </si>
  <si>
    <t xml:space="preserve">43026     </t>
  </si>
  <si>
    <t xml:space="preserve">SMART &amp; FINAL STORES LLC                </t>
  </si>
  <si>
    <t xml:space="preserve">T.V. SPECIALISTS                        </t>
  </si>
  <si>
    <t xml:space="preserve">WV-Q126A       </t>
  </si>
  <si>
    <t xml:space="preserve">THE PROFESSIONALS LLC/ DBA ISG          </t>
  </si>
  <si>
    <t xml:space="preserve">PLCD15V        </t>
  </si>
  <si>
    <t xml:space="preserve">WVCP300        </t>
  </si>
  <si>
    <t xml:space="preserve">PLAMP2406      </t>
  </si>
  <si>
    <t xml:space="preserve">US INFORMATION SYSTEMS                  </t>
  </si>
  <si>
    <t xml:space="preserve">DALLAS              </t>
  </si>
  <si>
    <t xml:space="preserve">TROY                </t>
  </si>
  <si>
    <t xml:space="preserve">FARBEST FOODS                 </t>
  </si>
  <si>
    <t xml:space="preserve">MTA NEW YORK CITY TRANSIT     </t>
  </si>
  <si>
    <t xml:space="preserve">55-04 MASPETH AVE  (055)      </t>
  </si>
  <si>
    <t xml:space="preserve">MASPETH             </t>
  </si>
  <si>
    <t xml:space="preserve">11378     </t>
  </si>
  <si>
    <t xml:space="preserve">48083     </t>
  </si>
  <si>
    <t xml:space="preserve">BERKSHIRE SYSTEMS GROUP INC             </t>
  </si>
  <si>
    <t xml:space="preserve">BERKSHIRE SYSTEMS GROUP INC   </t>
  </si>
  <si>
    <t xml:space="preserve">50 SOUTH MUSEUM ROAD          </t>
  </si>
  <si>
    <t xml:space="preserve">READING             </t>
  </si>
  <si>
    <t xml:space="preserve">19607     </t>
  </si>
  <si>
    <t>NM</t>
  </si>
  <si>
    <t xml:space="preserve">6202 BENJAMIN RD. STE 116     </t>
  </si>
  <si>
    <t xml:space="preserve">ECD SYSTEMS LLC                         </t>
  </si>
  <si>
    <t xml:space="preserve">85284     </t>
  </si>
  <si>
    <t xml:space="preserve">GEXPRO                                  </t>
  </si>
  <si>
    <t xml:space="preserve">USS POSCO INDUSTRIES          </t>
  </si>
  <si>
    <t xml:space="preserve">LOC C20 CT001164 000192000    </t>
  </si>
  <si>
    <t xml:space="preserve">900 LOVERIDGE RD              </t>
  </si>
  <si>
    <t xml:space="preserve">PITTSBURG           </t>
  </si>
  <si>
    <t xml:space="preserve">94565     </t>
  </si>
  <si>
    <t xml:space="preserve">GSI INC                       </t>
  </si>
  <si>
    <t xml:space="preserve">376 ROBBINS DR                </t>
  </si>
  <si>
    <t xml:space="preserve">JMG SECURITY                            </t>
  </si>
  <si>
    <t xml:space="preserve">JMG SECURITY                  </t>
  </si>
  <si>
    <t xml:space="preserve">17150 NEWHOPE ST STE 109      </t>
  </si>
  <si>
    <t xml:space="preserve">FOUNTAIN VALLEY     </t>
  </si>
  <si>
    <t xml:space="preserve">92708     </t>
  </si>
  <si>
    <t xml:space="preserve">KKI CORPORATION                         </t>
  </si>
  <si>
    <t xml:space="preserve">KKI CORPORATION               </t>
  </si>
  <si>
    <t xml:space="preserve">5300 CLAUS RD STE #10         </t>
  </si>
  <si>
    <t xml:space="preserve">MODESTO             </t>
  </si>
  <si>
    <t xml:space="preserve">95357     </t>
  </si>
  <si>
    <t xml:space="preserve">MINUTEMAN SECURITY TECH INC             </t>
  </si>
  <si>
    <t xml:space="preserve">MINUTEMAN SECURITY TECH INC   </t>
  </si>
  <si>
    <t xml:space="preserve">PO#14015                      </t>
  </si>
  <si>
    <t xml:space="preserve">1 CONNECTOR ROAD              </t>
  </si>
  <si>
    <t xml:space="preserve">PAAPE COMPANIES, INC                    </t>
  </si>
  <si>
    <t xml:space="preserve">PAAPE ENERGY SERVICES         </t>
  </si>
  <si>
    <t xml:space="preserve">3010 40TH AVE NW              </t>
  </si>
  <si>
    <t xml:space="preserve">SENTRY SECURITY INC.                    </t>
  </si>
  <si>
    <t xml:space="preserve">33351     </t>
  </si>
  <si>
    <t xml:space="preserve">WV-SFV310A     </t>
  </si>
  <si>
    <t xml:space="preserve">WJ-NVE30W      </t>
  </si>
  <si>
    <t xml:space="preserve">U S INFORMATION SYSTEMS       </t>
  </si>
  <si>
    <t xml:space="preserve">DENNIS WOJNO / 845-353-9259   </t>
  </si>
  <si>
    <t xml:space="preserve">25 RAMLAND ROAD               </t>
  </si>
  <si>
    <t xml:space="preserve">ORANGEBURG          </t>
  </si>
  <si>
    <t xml:space="preserve">10962     </t>
  </si>
  <si>
    <t xml:space="preserve">E-37-V         </t>
  </si>
  <si>
    <t xml:space="preserve">ADT LLC - 208                 </t>
  </si>
  <si>
    <t xml:space="preserve">130 EXECUTIVE DRIVE STE 2     </t>
  </si>
  <si>
    <t xml:space="preserve">NEWARK              </t>
  </si>
  <si>
    <t xml:space="preserve">19702     </t>
  </si>
  <si>
    <t xml:space="preserve">B. L. HARBERT INT'L LLC.                </t>
  </si>
  <si>
    <t xml:space="preserve">B.L. HARBERT                  </t>
  </si>
  <si>
    <t xml:space="preserve">1031 LONDON DRIVE             </t>
  </si>
  <si>
    <t xml:space="preserve">35211     </t>
  </si>
  <si>
    <t xml:space="preserve">WV-S2511LN     </t>
  </si>
  <si>
    <t xml:space="preserve">COMM SQUAD                              </t>
  </si>
  <si>
    <t xml:space="preserve">WV-S2110       </t>
  </si>
  <si>
    <t xml:space="preserve">ELECTRONIC SYSTEMS INSTALLERS           </t>
  </si>
  <si>
    <t xml:space="preserve">EMI SECURITY LLC                        </t>
  </si>
  <si>
    <t xml:space="preserve">WV-CW7S        </t>
  </si>
  <si>
    <t xml:space="preserve">ESS - ELECTRONIC SECURITY               </t>
  </si>
  <si>
    <t xml:space="preserve">FASTENAL COMPANY                        </t>
  </si>
  <si>
    <t xml:space="preserve">GILBERTSON GROUP (THE)                  </t>
  </si>
  <si>
    <t xml:space="preserve">GILBERTSON GROUP (THE)        </t>
  </si>
  <si>
    <t xml:space="preserve">101 CHESHIRE COURT            </t>
  </si>
  <si>
    <t xml:space="preserve">COATESVILLE         </t>
  </si>
  <si>
    <t xml:space="preserve">19320     </t>
  </si>
  <si>
    <t xml:space="preserve">KLEIN AUTOMATION &amp; ELECTRIC             </t>
  </si>
  <si>
    <t xml:space="preserve">KLEIN AUTOMATION &amp; ELECTRIC   </t>
  </si>
  <si>
    <t xml:space="preserve">MARK KLEINSTEUBER             </t>
  </si>
  <si>
    <t xml:space="preserve">1717 N GRIMES                 </t>
  </si>
  <si>
    <t xml:space="preserve">HOBBS               </t>
  </si>
  <si>
    <t xml:space="preserve">88240     </t>
  </si>
  <si>
    <t>COLORADO DOT EISENHOWER TUNNEL</t>
  </si>
  <si>
    <t xml:space="preserve">AARON FISHER (303) 757-9968   </t>
  </si>
  <si>
    <t xml:space="preserve">8 MILES EAST ON I-70 TUNNEL   </t>
  </si>
  <si>
    <t xml:space="preserve">SILVERTHORNE        </t>
  </si>
  <si>
    <t xml:space="preserve">80498     </t>
  </si>
  <si>
    <t xml:space="preserve">RED HAWK INDUSTRIES                     </t>
  </si>
  <si>
    <t xml:space="preserve">SIEMENS - JA10 - HOUSTON      </t>
  </si>
  <si>
    <t xml:space="preserve">4506685548 / 5200589588       </t>
  </si>
  <si>
    <t xml:space="preserve">8850 FALLBROOK DRIVE          </t>
  </si>
  <si>
    <t xml:space="preserve">77064     </t>
  </si>
  <si>
    <t xml:space="preserve">PODV9CWTA      </t>
  </si>
  <si>
    <t>LONE STAR NETWORK SERV. % USIS</t>
  </si>
  <si>
    <t xml:space="preserve">LUIS CARRANZA                 </t>
  </si>
  <si>
    <t xml:space="preserve">2920 CONGRESSMAN LINE         </t>
  </si>
  <si>
    <t xml:space="preserve">75220     </t>
  </si>
  <si>
    <t xml:space="preserve">E-B203-WM      </t>
  </si>
  <si>
    <t xml:space="preserve">E-B200-FM      </t>
  </si>
  <si>
    <t xml:space="preserve">WARREN              </t>
  </si>
  <si>
    <t xml:space="preserve">8670 US HIGHWAY 50            </t>
  </si>
  <si>
    <t xml:space="preserve">LEBANON             </t>
  </si>
  <si>
    <t xml:space="preserve">62254     </t>
  </si>
  <si>
    <t xml:space="preserve">DBA:  COMTRONIX               </t>
  </si>
  <si>
    <t xml:space="preserve">800 WEST COLLINS DRIVE        </t>
  </si>
  <si>
    <t xml:space="preserve">CASPER              </t>
  </si>
  <si>
    <t>WY</t>
  </si>
  <si>
    <t xml:space="preserve">82601     </t>
  </si>
  <si>
    <t xml:space="preserve">56 NORTH QUEEN STREET         </t>
  </si>
  <si>
    <t xml:space="preserve">YORK                </t>
  </si>
  <si>
    <t xml:space="preserve">17403     </t>
  </si>
  <si>
    <t>TAZEWELL COUNTY PUBLIC SCHOOLS</t>
  </si>
  <si>
    <t xml:space="preserve">636 COMMERCE ST               </t>
  </si>
  <si>
    <t xml:space="preserve">STUART              </t>
  </si>
  <si>
    <t xml:space="preserve">24171     </t>
  </si>
  <si>
    <t xml:space="preserve">26225 SHERWOOD AVE            </t>
  </si>
  <si>
    <t xml:space="preserve">48091     </t>
  </si>
  <si>
    <t xml:space="preserve">7003 SHERIDAN RD              </t>
  </si>
  <si>
    <t xml:space="preserve">PINE BLUFF          </t>
  </si>
  <si>
    <t xml:space="preserve">71602     </t>
  </si>
  <si>
    <t xml:space="preserve">1270 NW 165 ST                </t>
  </si>
  <si>
    <t xml:space="preserve">33169     </t>
  </si>
  <si>
    <t xml:space="preserve">SALT LAKE CITY      </t>
  </si>
  <si>
    <t>UT</t>
  </si>
  <si>
    <t xml:space="preserve">84115     </t>
  </si>
  <si>
    <t xml:space="preserve">STE 104                       </t>
  </si>
  <si>
    <t xml:space="preserve">170 EAST 2100 SOUTH           </t>
  </si>
  <si>
    <t xml:space="preserve">LOADING DOCK                  </t>
  </si>
  <si>
    <t xml:space="preserve">19 TUTTLE PLACE               </t>
  </si>
  <si>
    <t xml:space="preserve">BROOKFIELD          </t>
  </si>
  <si>
    <t xml:space="preserve">53045     </t>
  </si>
  <si>
    <t xml:space="preserve">ACOUSTIC VISUAL INNOVATIONS             </t>
  </si>
  <si>
    <t xml:space="preserve">ACOUSTIC VISUAL INNOVATIONS   </t>
  </si>
  <si>
    <t xml:space="preserve">306 SW 191 TERRACE            </t>
  </si>
  <si>
    <t xml:space="preserve">PEMBROKE PINES      </t>
  </si>
  <si>
    <t xml:space="preserve">33029     </t>
  </si>
  <si>
    <t>53T001953</t>
  </si>
  <si>
    <t>53T001994</t>
  </si>
  <si>
    <t xml:space="preserve">WVSW172        </t>
  </si>
  <si>
    <t xml:space="preserve">5106316/6546802               </t>
  </si>
  <si>
    <t xml:space="preserve">6546802  </t>
  </si>
  <si>
    <t>49S035260</t>
  </si>
  <si>
    <t xml:space="preserve">676860                        </t>
  </si>
  <si>
    <t>49S035295</t>
  </si>
  <si>
    <t xml:space="preserve">ADT SECURITY SERVICES #0570   </t>
  </si>
  <si>
    <t xml:space="preserve">ATTN:PO#5036609-3833          </t>
  </si>
  <si>
    <t xml:space="preserve">150 N PATRICK BLVD            </t>
  </si>
  <si>
    <t xml:space="preserve">6548541  </t>
  </si>
  <si>
    <t>49S035310</t>
  </si>
  <si>
    <t xml:space="preserve">%RAV04520                     </t>
  </si>
  <si>
    <t xml:space="preserve">GASTON SECURITY               </t>
  </si>
  <si>
    <t xml:space="preserve">PO#SUNT20118                  </t>
  </si>
  <si>
    <t xml:space="preserve">115 NORTH MAIN STREET         </t>
  </si>
  <si>
    <t xml:space="preserve">EMPORIA             </t>
  </si>
  <si>
    <t xml:space="preserve">23847     </t>
  </si>
  <si>
    <t>61T005608</t>
  </si>
  <si>
    <t xml:space="preserve">GASTON SECURITY, INC          </t>
  </si>
  <si>
    <t xml:space="preserve">PO#MECSET20118                </t>
  </si>
  <si>
    <t xml:space="preserve">1650 CROFTON BOULEVARD,STE 15 </t>
  </si>
  <si>
    <t xml:space="preserve">CROFTON             </t>
  </si>
  <si>
    <t xml:space="preserve">21114     </t>
  </si>
  <si>
    <t>61T005888</t>
  </si>
  <si>
    <t xml:space="preserve">ADVANCED INDUSTRIES INC                 </t>
  </si>
  <si>
    <t xml:space="preserve">ADVANCED INDUSTRIES           </t>
  </si>
  <si>
    <t xml:space="preserve">ATTN PO#1210710               </t>
  </si>
  <si>
    <t xml:space="preserve">1014 S. FM 157                </t>
  </si>
  <si>
    <t xml:space="preserve">VENUS               </t>
  </si>
  <si>
    <t xml:space="preserve">76084     </t>
  </si>
  <si>
    <t>61T005813</t>
  </si>
  <si>
    <t xml:space="preserve">ATTN: 401240-124 AGING HOME   </t>
  </si>
  <si>
    <t>61T005305</t>
  </si>
  <si>
    <t xml:space="preserve">ATTN: 401356-026 IN TECH      </t>
  </si>
  <si>
    <t>61T005536</t>
  </si>
  <si>
    <t xml:space="preserve">ATTN:85307/KENT PFAU          </t>
  </si>
  <si>
    <t xml:space="preserve">4689 S 400 W                  </t>
  </si>
  <si>
    <t xml:space="preserve">HUNTINGBURG         </t>
  </si>
  <si>
    <t xml:space="preserve">47542     </t>
  </si>
  <si>
    <t>61T005071</t>
  </si>
  <si>
    <t xml:space="preserve">PO 6030283318                 </t>
  </si>
  <si>
    <t>64T002834</t>
  </si>
  <si>
    <t xml:space="preserve">APP-TECHS CORPORATION                   </t>
  </si>
  <si>
    <t xml:space="preserve">APP-TECHS CORPORATION         </t>
  </si>
  <si>
    <t xml:space="preserve">30007359                      </t>
  </si>
  <si>
    <t xml:space="preserve">505-B WILLOW LANE             </t>
  </si>
  <si>
    <t>64T003007</t>
  </si>
  <si>
    <t>29T005270</t>
  </si>
  <si>
    <t xml:space="preserve">PO#TKD-28-004168              </t>
  </si>
  <si>
    <t>147438437</t>
  </si>
  <si>
    <t>147438438</t>
  </si>
  <si>
    <t xml:space="preserve">PO# 3079                      </t>
  </si>
  <si>
    <t>64T002775</t>
  </si>
  <si>
    <t xml:space="preserve">676861                        </t>
  </si>
  <si>
    <t xml:space="preserve">676862                        </t>
  </si>
  <si>
    <t xml:space="preserve">676863                        </t>
  </si>
  <si>
    <t xml:space="preserve">676864                        </t>
  </si>
  <si>
    <t xml:space="preserve">676865                        </t>
  </si>
  <si>
    <t xml:space="preserve">676867                        </t>
  </si>
  <si>
    <t xml:space="preserve">PO# 3080                      </t>
  </si>
  <si>
    <t>64T002841</t>
  </si>
  <si>
    <t xml:space="preserve">BORDER STATES INDUSTRIES INC            </t>
  </si>
  <si>
    <t xml:space="preserve">BORDER STATES - RCH           </t>
  </si>
  <si>
    <t xml:space="preserve">PO#5200694731                 </t>
  </si>
  <si>
    <t xml:space="preserve">100 CARLTON STREET SW         </t>
  </si>
  <si>
    <t>61T004875</t>
  </si>
  <si>
    <t xml:space="preserve">CABLE SOLUTIONS, LLC                    </t>
  </si>
  <si>
    <t xml:space="preserve">CABLE SOLUTIONS, LLC          </t>
  </si>
  <si>
    <t xml:space="preserve">2461 N. ARIZONA AVE           </t>
  </si>
  <si>
    <t xml:space="preserve">CHANDLER            </t>
  </si>
  <si>
    <t xml:space="preserve">85225     </t>
  </si>
  <si>
    <t>01T002452</t>
  </si>
  <si>
    <t xml:space="preserve">THOMAS DAVY/4500492157        </t>
  </si>
  <si>
    <t>61T005113</t>
  </si>
  <si>
    <t xml:space="preserve">COMM SQUAD                    </t>
  </si>
  <si>
    <t>61T005348</t>
  </si>
  <si>
    <t>61T005834</t>
  </si>
  <si>
    <t xml:space="preserve">COMMUNICATION ELECTRONICS INC </t>
  </si>
  <si>
    <t>61T005837</t>
  </si>
  <si>
    <t xml:space="preserve">COMMUNICATION ENGINEERING               </t>
  </si>
  <si>
    <t xml:space="preserve">COMMUNICATIONS ENGINEERING CO </t>
  </si>
  <si>
    <t xml:space="preserve">PO117347                      </t>
  </si>
  <si>
    <t>2701 SE CONVENIENCE BLVD. ST 6</t>
  </si>
  <si>
    <t xml:space="preserve">ANKENY              </t>
  </si>
  <si>
    <t xml:space="preserve">50021     </t>
  </si>
  <si>
    <t>613314763</t>
  </si>
  <si>
    <t xml:space="preserve">TXLF436109                    </t>
  </si>
  <si>
    <t>665442105</t>
  </si>
  <si>
    <t xml:space="preserve">DELTA ALARM SYSTEMS INC                 </t>
  </si>
  <si>
    <t xml:space="preserve">DELTA ALARM SYSTEMS INC       </t>
  </si>
  <si>
    <t xml:space="preserve">#101                          </t>
  </si>
  <si>
    <t xml:space="preserve">13350 SOUTH WEST 131 STREET   </t>
  </si>
  <si>
    <t xml:space="preserve">33186     </t>
  </si>
  <si>
    <t>18T001471</t>
  </si>
  <si>
    <t xml:space="preserve">KX-T7720       </t>
  </si>
  <si>
    <t xml:space="preserve">DOMINION RESOURCES                      </t>
  </si>
  <si>
    <t xml:space="preserve">DOMINION TRANSMISSION         </t>
  </si>
  <si>
    <t xml:space="preserve">SCOTT BICE 814-367-7494       </t>
  </si>
  <si>
    <t xml:space="preserve">5094 ROUTE 349                </t>
  </si>
  <si>
    <t xml:space="preserve">WESTFIELD           </t>
  </si>
  <si>
    <t xml:space="preserve">16950     </t>
  </si>
  <si>
    <t>229253112</t>
  </si>
  <si>
    <t>01T002518</t>
  </si>
  <si>
    <t xml:space="preserve">ELECTRONIC SYSTEMS INSTALLERS </t>
  </si>
  <si>
    <t>29T005493</t>
  </si>
  <si>
    <t xml:space="preserve">WV-Q202        </t>
  </si>
  <si>
    <t xml:space="preserve">EMI SECURITY LLC              </t>
  </si>
  <si>
    <t>50T002617</t>
  </si>
  <si>
    <t>50T002661</t>
  </si>
  <si>
    <t>50T002700</t>
  </si>
  <si>
    <t>25T001902</t>
  </si>
  <si>
    <t xml:space="preserve">WV-CW634S/22   </t>
  </si>
  <si>
    <t xml:space="preserve">ELECTRONIC SECURITY SYSTEMS   </t>
  </si>
  <si>
    <t>25T001882</t>
  </si>
  <si>
    <t>176365628</t>
  </si>
  <si>
    <t xml:space="preserve">FASTENAL                      </t>
  </si>
  <si>
    <t>61T004904</t>
  </si>
  <si>
    <t>61T005134</t>
  </si>
  <si>
    <t>61T005135</t>
  </si>
  <si>
    <t>61T005136</t>
  </si>
  <si>
    <t>61T005137</t>
  </si>
  <si>
    <t>61T005138</t>
  </si>
  <si>
    <t>61T005139</t>
  </si>
  <si>
    <t>61T005140</t>
  </si>
  <si>
    <t>61T005141</t>
  </si>
  <si>
    <t>61T005142</t>
  </si>
  <si>
    <t>61T005143</t>
  </si>
  <si>
    <t>61T005144</t>
  </si>
  <si>
    <t>61T005145</t>
  </si>
  <si>
    <t>61T005146</t>
  </si>
  <si>
    <t>61T005147</t>
  </si>
  <si>
    <t xml:space="preserve">GB MANCHESTER CORP                      </t>
  </si>
  <si>
    <t xml:space="preserve">GB MANCHESTER CORP            </t>
  </si>
  <si>
    <t>6000 NE 88TH STREET SUITE B103</t>
  </si>
  <si>
    <t xml:space="preserve">VANCOUVER           </t>
  </si>
  <si>
    <t xml:space="preserve">98665     </t>
  </si>
  <si>
    <t>39T003383</t>
  </si>
  <si>
    <t>61T005379</t>
  </si>
  <si>
    <t>504062702</t>
  </si>
  <si>
    <t>504062759</t>
  </si>
  <si>
    <t>504062991</t>
  </si>
  <si>
    <t>504062993</t>
  </si>
  <si>
    <t xml:space="preserve">GLAZE COMMUNICATIONS SERVICES,          </t>
  </si>
  <si>
    <t>GLAZE COMMUNICATIONS SERVICES,</t>
  </si>
  <si>
    <t xml:space="preserve">PO# 1144                      </t>
  </si>
  <si>
    <t xml:space="preserve">1864 COWEN RD                 </t>
  </si>
  <si>
    <t xml:space="preserve">GULF BREEZE         </t>
  </si>
  <si>
    <t xml:space="preserve">32563     </t>
  </si>
  <si>
    <t>193319495</t>
  </si>
  <si>
    <t xml:space="preserve">RON MCPHERSON                 </t>
  </si>
  <si>
    <t xml:space="preserve">17-4373  </t>
  </si>
  <si>
    <t>61T005610</t>
  </si>
  <si>
    <t xml:space="preserve">ALEX ALB / 33-00NORTHERN      </t>
  </si>
  <si>
    <t xml:space="preserve">888 SEVENTH AVENUE 44TH FLOOR </t>
  </si>
  <si>
    <t>03S017141</t>
  </si>
  <si>
    <t xml:space="preserve">WVQ115A        </t>
  </si>
  <si>
    <t>33T002431</t>
  </si>
  <si>
    <t xml:space="preserve">JATE INC.                               </t>
  </si>
  <si>
    <t xml:space="preserve">HIGHBRIDGE COMM DVLPMNT CORP  </t>
  </si>
  <si>
    <t xml:space="preserve">ATT -GEORGE THOMAS-JATE INC   </t>
  </si>
  <si>
    <t xml:space="preserve">1465 NELSON AVENUE SUITE A    </t>
  </si>
  <si>
    <t xml:space="preserve">BRONX               </t>
  </si>
  <si>
    <t xml:space="preserve">10452     </t>
  </si>
  <si>
    <t>64T003028</t>
  </si>
  <si>
    <t xml:space="preserve">PPRM30GB       </t>
  </si>
  <si>
    <t>60T002715</t>
  </si>
  <si>
    <t xml:space="preserve">265646   </t>
  </si>
  <si>
    <t>61T005410</t>
  </si>
  <si>
    <t xml:space="preserve">JOHNSON CONTROLS BLDG AUT     </t>
  </si>
  <si>
    <t xml:space="preserve">D STARRY 202-253-1945         </t>
  </si>
  <si>
    <t xml:space="preserve">16825 SOUTH SETON AVE         </t>
  </si>
  <si>
    <t xml:space="preserve">EMMITSBURG          </t>
  </si>
  <si>
    <t xml:space="preserve">21727     </t>
  </si>
  <si>
    <t>09S017374</t>
  </si>
  <si>
    <t>194404114</t>
  </si>
  <si>
    <t>28H041037</t>
  </si>
  <si>
    <t>28H041170</t>
  </si>
  <si>
    <t xml:space="preserve">KNIGHT SECURITY SYSTEMS LLC             </t>
  </si>
  <si>
    <t xml:space="preserve">KNIGHT SECURITY SYSTEMS LLC   </t>
  </si>
  <si>
    <t xml:space="preserve">SUITE 100                     </t>
  </si>
  <si>
    <t xml:space="preserve">10105 TECHNOLOGY BLVD WEST    </t>
  </si>
  <si>
    <t xml:space="preserve">7406-1   </t>
  </si>
  <si>
    <t>44T009279</t>
  </si>
  <si>
    <t xml:space="preserve">SUPER 8                       </t>
  </si>
  <si>
    <t xml:space="preserve">PH 573-885-2087               </t>
  </si>
  <si>
    <t xml:space="preserve">28 HIGHWAY P                  </t>
  </si>
  <si>
    <t xml:space="preserve">CUBA                </t>
  </si>
  <si>
    <t xml:space="preserve">65453     </t>
  </si>
  <si>
    <t>35S004961</t>
  </si>
  <si>
    <t xml:space="preserve">WV-SPW611      </t>
  </si>
  <si>
    <t>35S004966</t>
  </si>
  <si>
    <t xml:space="preserve">PHONE: 573-324-6000           </t>
  </si>
  <si>
    <t xml:space="preserve">1216 EAST CHAMP CLARK DR      </t>
  </si>
  <si>
    <t xml:space="preserve">BOWLING GREEN       </t>
  </si>
  <si>
    <t xml:space="preserve">63334     </t>
  </si>
  <si>
    <t>35S004960</t>
  </si>
  <si>
    <t>35S004965</t>
  </si>
  <si>
    <t xml:space="preserve">LUNDE MARINE ELECTRONICS INC            </t>
  </si>
  <si>
    <t xml:space="preserve">98107     </t>
  </si>
  <si>
    <t>14M037939</t>
  </si>
  <si>
    <t>61T005950</t>
  </si>
  <si>
    <t xml:space="preserve">NEW AGE SECURITY SYSTEMS                </t>
  </si>
  <si>
    <t xml:space="preserve">NEW AGE SECURITY SYSTEMS      </t>
  </si>
  <si>
    <t xml:space="preserve">SUITE 11                      </t>
  </si>
  <si>
    <t xml:space="preserve">26074 AVE HALL                </t>
  </si>
  <si>
    <t xml:space="preserve">VALENCIA            </t>
  </si>
  <si>
    <t xml:space="preserve">91355     </t>
  </si>
  <si>
    <t>61T004969</t>
  </si>
  <si>
    <t>531461383</t>
  </si>
  <si>
    <t>61T004975</t>
  </si>
  <si>
    <t>61T005428</t>
  </si>
  <si>
    <t>61T005696</t>
  </si>
  <si>
    <t>61T005697</t>
  </si>
  <si>
    <t>61T005958</t>
  </si>
  <si>
    <t>61T005959</t>
  </si>
  <si>
    <t>61T005960</t>
  </si>
  <si>
    <t xml:space="preserve">ATC INTERNATIONAL COMM INC.   </t>
  </si>
  <si>
    <t>53T002122</t>
  </si>
  <si>
    <t xml:space="preserve">WJNV30012000T6 </t>
  </si>
  <si>
    <t>61T004868</t>
  </si>
  <si>
    <t xml:space="preserve">PHV00911                      </t>
  </si>
  <si>
    <t>61T005547</t>
  </si>
  <si>
    <t>61T005825</t>
  </si>
  <si>
    <t xml:space="preserve">KELLOGG COMMUNITY COLLEGE     </t>
  </si>
  <si>
    <t>LANE THOMAS (REC.) BRAD FULLER</t>
  </si>
  <si>
    <t xml:space="preserve">450 NORTH AVENUE              </t>
  </si>
  <si>
    <t xml:space="preserve">BATTLE CREEK        </t>
  </si>
  <si>
    <t xml:space="preserve">49017     </t>
  </si>
  <si>
    <t>190268356</t>
  </si>
  <si>
    <t xml:space="preserve">CRYSTAL CLAWSON               </t>
  </si>
  <si>
    <t xml:space="preserve">831 HEATHER AVENUE            </t>
  </si>
  <si>
    <t xml:space="preserve">LA HABRA            </t>
  </si>
  <si>
    <t xml:space="preserve">90631     </t>
  </si>
  <si>
    <t>02S014667</t>
  </si>
  <si>
    <t xml:space="preserve">STEVE HELM                    </t>
  </si>
  <si>
    <t xml:space="preserve">1 STILBA LANE                 </t>
  </si>
  <si>
    <t xml:space="preserve">STONE RIDGE         </t>
  </si>
  <si>
    <t xml:space="preserve">12484     </t>
  </si>
  <si>
    <t>02S014676</t>
  </si>
  <si>
    <t>05S014270</t>
  </si>
  <si>
    <t>05S014243</t>
  </si>
  <si>
    <t xml:space="preserve">AARON FEIT                    </t>
  </si>
  <si>
    <t xml:space="preserve">VAN STOCK                     </t>
  </si>
  <si>
    <t xml:space="preserve">602 N CENTER STREET           </t>
  </si>
  <si>
    <t xml:space="preserve">LEXINGTON           </t>
  </si>
  <si>
    <t xml:space="preserve">61753     </t>
  </si>
  <si>
    <t>61T005720</t>
  </si>
  <si>
    <t>53T001991</t>
  </si>
  <si>
    <t>21S013183</t>
  </si>
  <si>
    <t xml:space="preserve">ATTN: BP-443 REVISED          </t>
  </si>
  <si>
    <t>993904401</t>
  </si>
  <si>
    <t>11S011999</t>
  </si>
  <si>
    <t xml:space="preserve">A0031892035                   </t>
  </si>
  <si>
    <t xml:space="preserve">SMART &amp; FINAL STORE 525       </t>
  </si>
  <si>
    <t xml:space="preserve">864 LOS ANGELES AVE           </t>
  </si>
  <si>
    <t xml:space="preserve">MOORPARK            </t>
  </si>
  <si>
    <t xml:space="preserve">93021     </t>
  </si>
  <si>
    <t>61T005227</t>
  </si>
  <si>
    <t xml:space="preserve">SMART &amp; FINAL STORES LLC      </t>
  </si>
  <si>
    <t xml:space="preserve">PO BOX 512377                 </t>
  </si>
  <si>
    <t xml:space="preserve">LOS ANGELES         </t>
  </si>
  <si>
    <t xml:space="preserve">90051     </t>
  </si>
  <si>
    <t>61T005226</t>
  </si>
  <si>
    <t xml:space="preserve">REF TIAA 15 FL 8055161        </t>
  </si>
  <si>
    <t>19S010393</t>
  </si>
  <si>
    <t>31S006875</t>
  </si>
  <si>
    <t xml:space="preserve">STANLEY CSS - CT BRANCH       </t>
  </si>
  <si>
    <t xml:space="preserve">8048624 - ELI LILLY           </t>
  </si>
  <si>
    <t xml:space="preserve">30-A PROGRESS AVENUE          </t>
  </si>
  <si>
    <t xml:space="preserve">SEYMOUR             </t>
  </si>
  <si>
    <t xml:space="preserve">06483     </t>
  </si>
  <si>
    <t>02S014652</t>
  </si>
  <si>
    <t xml:space="preserve">SUPERIOR CAPITAL HOLDINGS               </t>
  </si>
  <si>
    <t xml:space="preserve">SUPERIOR CAPITAL HOLDINGS     </t>
  </si>
  <si>
    <t xml:space="preserve">DBA DSC COMMUNICATIONS        </t>
  </si>
  <si>
    <t xml:space="preserve">711 HAMMOND AVENUE            </t>
  </si>
  <si>
    <t xml:space="preserve">SUPERIOR            </t>
  </si>
  <si>
    <t xml:space="preserve">54880     </t>
  </si>
  <si>
    <t>36S019163</t>
  </si>
  <si>
    <t xml:space="preserve">V5EC2613A3     </t>
  </si>
  <si>
    <t xml:space="preserve">T.V. SPECIALISTS              </t>
  </si>
  <si>
    <t>65T001335</t>
  </si>
  <si>
    <t xml:space="preserve">POH1500HB      </t>
  </si>
  <si>
    <t>61T005250</t>
  </si>
  <si>
    <t xml:space="preserve">TAILWIND VOICE &amp; DATA INC               </t>
  </si>
  <si>
    <t xml:space="preserve">BRIGHT HORIZONS               </t>
  </si>
  <si>
    <t>JULIEANNE ROSS &amp; TAILWIND TECH</t>
  </si>
  <si>
    <t xml:space="preserve">1305 RIEDEL RD                </t>
  </si>
  <si>
    <t xml:space="preserve">GAMBRILLS           </t>
  </si>
  <si>
    <t xml:space="preserve">21054     </t>
  </si>
  <si>
    <t>669G06503</t>
  </si>
  <si>
    <t xml:space="preserve">KX-TDA5180     </t>
  </si>
  <si>
    <t xml:space="preserve">CHRIS PISTOCCO                </t>
  </si>
  <si>
    <t xml:space="preserve">24 NORTH FAIRVIEW STREET      </t>
  </si>
  <si>
    <t xml:space="preserve">JOHNSTON            </t>
  </si>
  <si>
    <t>RI</t>
  </si>
  <si>
    <t xml:space="preserve">02919     </t>
  </si>
  <si>
    <t>16T002826</t>
  </si>
  <si>
    <t xml:space="preserve">THE PROFESSIONALS             </t>
  </si>
  <si>
    <t>16T002828</t>
  </si>
  <si>
    <t xml:space="preserve">TOMEX ELECTRONICS, INC                  </t>
  </si>
  <si>
    <t xml:space="preserve">TOMEX ELECTRONICS             </t>
  </si>
  <si>
    <t xml:space="preserve">ATT: REMUS TOMICI PO 5103     </t>
  </si>
  <si>
    <t xml:space="preserve">22-62 45TH ST                 </t>
  </si>
  <si>
    <t xml:space="preserve">ASTORIA             </t>
  </si>
  <si>
    <t xml:space="preserve">11105     </t>
  </si>
  <si>
    <t>64T002756</t>
  </si>
  <si>
    <t xml:space="preserve">JEFF LEMAIRE 501 771-9787     </t>
  </si>
  <si>
    <t xml:space="preserve">CALL FOR ACCESS 501 771 9787  </t>
  </si>
  <si>
    <t xml:space="preserve">3600 HWY. 161                 </t>
  </si>
  <si>
    <t xml:space="preserve">NO LITTLE ROCK      </t>
  </si>
  <si>
    <t xml:space="preserve">72117     </t>
  </si>
  <si>
    <t>18S022087</t>
  </si>
  <si>
    <t xml:space="preserve">TYCO SECURITY - 1960          </t>
  </si>
  <si>
    <t xml:space="preserve">PO# 1263911 / 6026559         </t>
  </si>
  <si>
    <t xml:space="preserve">8783 HACKAMORE DRIVE          </t>
  </si>
  <si>
    <t xml:space="preserve">BOISE               </t>
  </si>
  <si>
    <t>ID</t>
  </si>
  <si>
    <t xml:space="preserve">83709     </t>
  </si>
  <si>
    <t>18S022045</t>
  </si>
  <si>
    <t>61T005033</t>
  </si>
  <si>
    <t>61T005034</t>
  </si>
  <si>
    <t>330531765</t>
  </si>
  <si>
    <t>330531783</t>
  </si>
  <si>
    <t>330531784</t>
  </si>
  <si>
    <t>330531785</t>
  </si>
  <si>
    <t xml:space="preserve">3D DATACOM                              </t>
  </si>
  <si>
    <t xml:space="preserve">TESLA MOTORS                  </t>
  </si>
  <si>
    <t xml:space="preserve">JEREMIE HANSEN/TMF-PAGE&amp;KATO  </t>
  </si>
  <si>
    <t xml:space="preserve">45500 FREMONT BLVD            </t>
  </si>
  <si>
    <t xml:space="preserve">FREMONT             </t>
  </si>
  <si>
    <t xml:space="preserve">94538     </t>
  </si>
  <si>
    <t>61T007283</t>
  </si>
  <si>
    <t>TESLA MOTORS/TESLA GIGAFACTORY</t>
  </si>
  <si>
    <t xml:space="preserve">STEVE HELTON/3D DATACOM       </t>
  </si>
  <si>
    <t xml:space="preserve">1 ELECTRIC AVENUE             </t>
  </si>
  <si>
    <t xml:space="preserve">SPARKS              </t>
  </si>
  <si>
    <t>NV</t>
  </si>
  <si>
    <t xml:space="preserve">89434     </t>
  </si>
  <si>
    <t>61T006508</t>
  </si>
  <si>
    <t xml:space="preserve">PWM781         </t>
  </si>
  <si>
    <t xml:space="preserve">TESLA MOTORS/TMG CAMS F SEC A </t>
  </si>
  <si>
    <t>61T007281</t>
  </si>
  <si>
    <t xml:space="preserve">TESLA MOTORS/TMG N. GATE LPR  </t>
  </si>
  <si>
    <t>61T006234</t>
  </si>
  <si>
    <t xml:space="preserve">WV-S2531LTN    </t>
  </si>
  <si>
    <t xml:space="preserve">080001064275ED5D              </t>
  </si>
  <si>
    <t xml:space="preserve">870001064275D4F5              </t>
  </si>
  <si>
    <t xml:space="preserve">TESLA MOTORS/TMG-CAMS F SEC A </t>
  </si>
  <si>
    <t>61T007282</t>
  </si>
  <si>
    <t xml:space="preserve">ACCU-TECH CORP                          </t>
  </si>
  <si>
    <t xml:space="preserve">ACCU-TECH                     </t>
  </si>
  <si>
    <t xml:space="preserve">241 LYON LANE                 </t>
  </si>
  <si>
    <t>20T003776</t>
  </si>
  <si>
    <t xml:space="preserve">ADT LLC - 023                 </t>
  </si>
  <si>
    <t xml:space="preserve">5107505/6553611               </t>
  </si>
  <si>
    <t>3220 KELLER SPRINGS RD STE 130</t>
  </si>
  <si>
    <t>49S035389</t>
  </si>
  <si>
    <t xml:space="preserve">MSE CORPORATE SECURITY        </t>
  </si>
  <si>
    <t xml:space="preserve">RFS 50625 PO 26860            </t>
  </si>
  <si>
    <t xml:space="preserve">560 N. BULLARD AVE SUITE 49   </t>
  </si>
  <si>
    <t xml:space="preserve">GOODYEAR            </t>
  </si>
  <si>
    <t xml:space="preserve">85338     </t>
  </si>
  <si>
    <t>64T003245</t>
  </si>
  <si>
    <t xml:space="preserve">RFS 50626 PO 26858            </t>
  </si>
  <si>
    <t>64T003244</t>
  </si>
  <si>
    <t xml:space="preserve">ATTN: 400718 149 ASG          </t>
  </si>
  <si>
    <t>61T006523</t>
  </si>
  <si>
    <t xml:space="preserve">ALVA ELECTRIC INC                       </t>
  </si>
  <si>
    <t xml:space="preserve">ALVA ELECTRIC                 </t>
  </si>
  <si>
    <t xml:space="preserve">JOB: 18-8571 - NGSC CAMERAS   </t>
  </si>
  <si>
    <t xml:space="preserve">118 WEST FRANKLIN STREET      </t>
  </si>
  <si>
    <t xml:space="preserve">EVANSVILLE          </t>
  </si>
  <si>
    <t xml:space="preserve">47710     </t>
  </si>
  <si>
    <t>SOUTHERN INDIANA UNIVERSITY OF</t>
  </si>
  <si>
    <t xml:space="preserve">18-8571  </t>
  </si>
  <si>
    <t>806578861</t>
  </si>
  <si>
    <t xml:space="preserve">ARONSON SECURITY GROUP, INC.  </t>
  </si>
  <si>
    <t xml:space="preserve">RACHEL FLYNN                  </t>
  </si>
  <si>
    <t xml:space="preserve">9350 SW NIMBUS AVE            </t>
  </si>
  <si>
    <t xml:space="preserve">BEAVERTON           </t>
  </si>
  <si>
    <t>OR</t>
  </si>
  <si>
    <t xml:space="preserve">97008     </t>
  </si>
  <si>
    <t>PDX-15068</t>
  </si>
  <si>
    <t>43S007474</t>
  </si>
  <si>
    <t xml:space="preserve">ATLANTIC COAST ALARM INC                </t>
  </si>
  <si>
    <t xml:space="preserve">ATLANTIC COAST ALARM INC      </t>
  </si>
  <si>
    <t xml:space="preserve">PO#  JJFC                     </t>
  </si>
  <si>
    <t xml:space="preserve">5100 HARDING HIGHWAY, STE 203 </t>
  </si>
  <si>
    <t xml:space="preserve">MAYS LANDING        </t>
  </si>
  <si>
    <t xml:space="preserve">08330     </t>
  </si>
  <si>
    <t>64T003366</t>
  </si>
  <si>
    <t xml:space="preserve">AUDIO VIDEO SYSTEMS                     </t>
  </si>
  <si>
    <t xml:space="preserve">AUDIO VIDEO SYSTEMS           </t>
  </si>
  <si>
    <t xml:space="preserve">SUITE 104                     </t>
  </si>
  <si>
    <t xml:space="preserve">1860 OLD OKEECHOBEE RD        </t>
  </si>
  <si>
    <t xml:space="preserve">WEST PALM BEACH     </t>
  </si>
  <si>
    <t xml:space="preserve">33409     </t>
  </si>
  <si>
    <t>61T006269</t>
  </si>
  <si>
    <t xml:space="preserve">PAPM4B         </t>
  </si>
  <si>
    <t xml:space="preserve">THOMAS DAVY/4500493236        </t>
  </si>
  <si>
    <t>61T006071</t>
  </si>
  <si>
    <t>61T006301</t>
  </si>
  <si>
    <t xml:space="preserve">CAYER SECURITY SERVICES                 </t>
  </si>
  <si>
    <t xml:space="preserve">CAYER SECURITY SERVICES       </t>
  </si>
  <si>
    <t xml:space="preserve">208 COLLEGE AVENUE            </t>
  </si>
  <si>
    <t xml:space="preserve">WATERVILLE          </t>
  </si>
  <si>
    <t>ME</t>
  </si>
  <si>
    <t xml:space="preserve">04901     </t>
  </si>
  <si>
    <t>59T004164</t>
  </si>
  <si>
    <t>59T004165</t>
  </si>
  <si>
    <t xml:space="preserve">A171016-19                    </t>
  </si>
  <si>
    <t>669528907</t>
  </si>
  <si>
    <t xml:space="preserve">A171016-20                    </t>
  </si>
  <si>
    <t>669528908</t>
  </si>
  <si>
    <t>PO117347-ADV ATTN: SUSAN HIGGS</t>
  </si>
  <si>
    <t>613315046</t>
  </si>
  <si>
    <t xml:space="preserve">CONTINENTAL ALARM                       </t>
  </si>
  <si>
    <t xml:space="preserve">CONTINENTAL ALARM             </t>
  </si>
  <si>
    <t xml:space="preserve">391 QUINTARD STREET           </t>
  </si>
  <si>
    <t xml:space="preserve">STATEN ISLAND       </t>
  </si>
  <si>
    <t xml:space="preserve">10305     </t>
  </si>
  <si>
    <t>61T006314</t>
  </si>
  <si>
    <t xml:space="preserve">COUNTER TRADE PRODUCTS INC.             </t>
  </si>
  <si>
    <t xml:space="preserve">DENVER TRANSIT OPERATORS      </t>
  </si>
  <si>
    <t xml:space="preserve">PO# A-2017-0244               </t>
  </si>
  <si>
    <t xml:space="preserve">5151 FOX STREET               </t>
  </si>
  <si>
    <t xml:space="preserve">DENVER              </t>
  </si>
  <si>
    <t xml:space="preserve">80216     </t>
  </si>
  <si>
    <t>61T006083</t>
  </si>
  <si>
    <t xml:space="preserve">CUSTOM COMMUNICATIONS INC.              </t>
  </si>
  <si>
    <t xml:space="preserve">CUSTOM COMMUNICATIONS INC.    </t>
  </si>
  <si>
    <t xml:space="preserve">1661 GREENVIEW DRIVE SW       </t>
  </si>
  <si>
    <t>61T006566</t>
  </si>
  <si>
    <t xml:space="preserve">DALLAS SECURITY SYSTEMS                 </t>
  </si>
  <si>
    <t xml:space="preserve">DALLAS SECURITY SYSTEMS       </t>
  </si>
  <si>
    <t xml:space="preserve">10731 ROCKWALL RD             </t>
  </si>
  <si>
    <t xml:space="preserve">75238     </t>
  </si>
  <si>
    <t>45T002517</t>
  </si>
  <si>
    <t>45T002653</t>
  </si>
  <si>
    <t xml:space="preserve">DP SYSTEMS                              </t>
  </si>
  <si>
    <t xml:space="preserve">AMANDA HINTZ                  </t>
  </si>
  <si>
    <t xml:space="preserve">8670 US HWY 50                </t>
  </si>
  <si>
    <t>61T006334</t>
  </si>
  <si>
    <t xml:space="preserve">DP SYSTEMS                    </t>
  </si>
  <si>
    <t xml:space="preserve">1710 S AMPLETT BLVD #105      </t>
  </si>
  <si>
    <t xml:space="preserve">SAN MATEO           </t>
  </si>
  <si>
    <t xml:space="preserve">94402     </t>
  </si>
  <si>
    <t>61T006333</t>
  </si>
  <si>
    <t xml:space="preserve">LUKE DECOURSEY                </t>
  </si>
  <si>
    <t xml:space="preserve">SOUTHSIDE LANDFILL            </t>
  </si>
  <si>
    <t xml:space="preserve">2561 KENTUCKY AVE             </t>
  </si>
  <si>
    <t xml:space="preserve">46221     </t>
  </si>
  <si>
    <t>61T007112</t>
  </si>
  <si>
    <t xml:space="preserve">MURPHYS ELECTRIC              </t>
  </si>
  <si>
    <t xml:space="preserve">MARY LUCAS                    </t>
  </si>
  <si>
    <t xml:space="preserve">671 RUDOLPH WAY               </t>
  </si>
  <si>
    <t xml:space="preserve">LAWRENCEBURG        </t>
  </si>
  <si>
    <t xml:space="preserve">47025     </t>
  </si>
  <si>
    <t>61T006869</t>
  </si>
  <si>
    <t xml:space="preserve">WVCP620        </t>
  </si>
  <si>
    <t xml:space="preserve">DUKE ENERGY                             </t>
  </si>
  <si>
    <t>DUKE ENERGY TELECOMMUNICATIONS</t>
  </si>
  <si>
    <t xml:space="preserve">2450 25TH STREET NORTH        </t>
  </si>
  <si>
    <t xml:space="preserve">ST PETERSBURG       </t>
  </si>
  <si>
    <t xml:space="preserve">33713     </t>
  </si>
  <si>
    <t>665442386</t>
  </si>
  <si>
    <t xml:space="preserve">ELECTRONIC SECURITY CONCEPTS            </t>
  </si>
  <si>
    <t xml:space="preserve">ELECTRONIC SECURITY CONCEPTS  </t>
  </si>
  <si>
    <t xml:space="preserve">8320 EAST GELDING DRIVE       </t>
  </si>
  <si>
    <t xml:space="preserve">SCOTTSDALE          </t>
  </si>
  <si>
    <t xml:space="preserve">85260     </t>
  </si>
  <si>
    <t>61T006616</t>
  </si>
  <si>
    <t>50T003091</t>
  </si>
  <si>
    <t>WJ-NV300/6000T3</t>
  </si>
  <si>
    <t xml:space="preserve">ENTECH SALES &amp; SECURITY/SERVICE         </t>
  </si>
  <si>
    <t xml:space="preserve">75234     </t>
  </si>
  <si>
    <t>21S013291</t>
  </si>
  <si>
    <t xml:space="preserve">ESS - ELECTRONIC SECURITY     </t>
  </si>
  <si>
    <t>25T002127</t>
  </si>
  <si>
    <t xml:space="preserve">WV-SPV781L     </t>
  </si>
  <si>
    <t>176365781</t>
  </si>
  <si>
    <t xml:space="preserve">FASTENAL COMPANY              </t>
  </si>
  <si>
    <t xml:space="preserve">PO BOX 348                    </t>
  </si>
  <si>
    <t xml:space="preserve">WINONA              </t>
  </si>
  <si>
    <t xml:space="preserve">55987     </t>
  </si>
  <si>
    <t>61T006109</t>
  </si>
  <si>
    <t>61T006873</t>
  </si>
  <si>
    <t xml:space="preserve">FEYEN ZYLSTRA ELECTRIC                  </t>
  </si>
  <si>
    <t xml:space="preserve">49685     </t>
  </si>
  <si>
    <t>190268607</t>
  </si>
  <si>
    <t>190268668</t>
  </si>
  <si>
    <t>504063064</t>
  </si>
  <si>
    <t xml:space="preserve">GT SECURITY SYSTEMS, LLC                </t>
  </si>
  <si>
    <t xml:space="preserve">GT SECURITY SYSTEMS, LLC      </t>
  </si>
  <si>
    <t xml:space="preserve">6211 KELLERS CHURCH RD        </t>
  </si>
  <si>
    <t xml:space="preserve">PIPERSVILLE         </t>
  </si>
  <si>
    <t xml:space="preserve">18947     </t>
  </si>
  <si>
    <t>64T003380</t>
  </si>
  <si>
    <t xml:space="preserve">06000106427657F0              </t>
  </si>
  <si>
    <t xml:space="preserve">11000106427657FB              </t>
  </si>
  <si>
    <t xml:space="preserve">2900010642765812              </t>
  </si>
  <si>
    <t xml:space="preserve">4000010642765829              </t>
  </si>
  <si>
    <t xml:space="preserve">D0000106427657BA              </t>
  </si>
  <si>
    <t xml:space="preserve">D2000106427657BC              </t>
  </si>
  <si>
    <t xml:space="preserve">D5000106427657BF              </t>
  </si>
  <si>
    <t xml:space="preserve">D9000106427657C3              </t>
  </si>
  <si>
    <t xml:space="preserve">ED000106427657D7              </t>
  </si>
  <si>
    <t xml:space="preserve">INDUSTRIAL ELECTRC MOTOR WORKS          </t>
  </si>
  <si>
    <t>INDUSTRIAL ELECTRC MOTOR WORKS</t>
  </si>
  <si>
    <t xml:space="preserve">1551 REDMAN ROAD              </t>
  </si>
  <si>
    <t xml:space="preserve">MERIDIAN            </t>
  </si>
  <si>
    <t>MS</t>
  </si>
  <si>
    <t xml:space="preserve">39305     </t>
  </si>
  <si>
    <t>61T006357</t>
  </si>
  <si>
    <t xml:space="preserve">8920     </t>
  </si>
  <si>
    <t>61T006154</t>
  </si>
  <si>
    <t xml:space="preserve">LANMOR SERVICES INC                     </t>
  </si>
  <si>
    <t xml:space="preserve">LANMOR SERVICES INC           </t>
  </si>
  <si>
    <t xml:space="preserve">5010 S. DECATUR BLVD., STE E  </t>
  </si>
  <si>
    <t xml:space="preserve">LAS VEGAS           </t>
  </si>
  <si>
    <t xml:space="preserve">89118     </t>
  </si>
  <si>
    <t>61T006917</t>
  </si>
  <si>
    <t xml:space="preserve">WVCF344        </t>
  </si>
  <si>
    <t xml:space="preserve">LETS THINK WIRELESS LLC                 </t>
  </si>
  <si>
    <t xml:space="preserve">07058     </t>
  </si>
  <si>
    <t>55T002116</t>
  </si>
  <si>
    <t xml:space="preserve">LETS THINK WIRELESS LLC       </t>
  </si>
  <si>
    <t xml:space="preserve">PO# 6119                      </t>
  </si>
  <si>
    <t xml:space="preserve">26 CHAPIN ROAD,  SUITE 1112   </t>
  </si>
  <si>
    <t xml:space="preserve">PINE BROOK          </t>
  </si>
  <si>
    <t>PAULSBORO</t>
  </si>
  <si>
    <t>64T003170</t>
  </si>
  <si>
    <t xml:space="preserve">MASTER COMMUNICATIONS                   </t>
  </si>
  <si>
    <t xml:space="preserve">MASTER COMMUNICATIONS         </t>
  </si>
  <si>
    <t xml:space="preserve">ST LOUIS COUNTY LIBRARY       </t>
  </si>
  <si>
    <t xml:space="preserve">54 OLD STATE ROAD             </t>
  </si>
  <si>
    <t xml:space="preserve">ELLISVILLE          </t>
  </si>
  <si>
    <t xml:space="preserve">63021     </t>
  </si>
  <si>
    <t>670516303</t>
  </si>
  <si>
    <t xml:space="preserve">12000106427657FC              </t>
  </si>
  <si>
    <t xml:space="preserve">1700010642765800              </t>
  </si>
  <si>
    <t xml:space="preserve">1F00010642765808              </t>
  </si>
  <si>
    <t xml:space="preserve">2A00010642765813              </t>
  </si>
  <si>
    <t xml:space="preserve">2B00010642765814              </t>
  </si>
  <si>
    <t xml:space="preserve">3900010642765822              </t>
  </si>
  <si>
    <t xml:space="preserve">3A00010642765823              </t>
  </si>
  <si>
    <t xml:space="preserve">3C0001064276502D              </t>
  </si>
  <si>
    <t xml:space="preserve">3C00010642765825              </t>
  </si>
  <si>
    <t xml:space="preserve">410001064276582A              </t>
  </si>
  <si>
    <t xml:space="preserve">5B0001064276504C              </t>
  </si>
  <si>
    <t xml:space="preserve">8500010642737059              </t>
  </si>
  <si>
    <t xml:space="preserve">CF000106427657B9              </t>
  </si>
  <si>
    <t xml:space="preserve">D4000106427657BE              </t>
  </si>
  <si>
    <t xml:space="preserve">DD000106427657C7              </t>
  </si>
  <si>
    <t xml:space="preserve">F0000106427657DA              </t>
  </si>
  <si>
    <t xml:space="preserve">F1000106427657DB              </t>
  </si>
  <si>
    <t xml:space="preserve">FD000106427657E7              </t>
  </si>
  <si>
    <t xml:space="preserve">UNIVERSITY OF MAINE           </t>
  </si>
  <si>
    <t xml:space="preserve">DAVID KEEZER                  </t>
  </si>
  <si>
    <t xml:space="preserve">103 HILLTOP COMMONS           </t>
  </si>
  <si>
    <t xml:space="preserve">ORONO               </t>
  </si>
  <si>
    <t xml:space="preserve">04469     </t>
  </si>
  <si>
    <t>61T006677</t>
  </si>
  <si>
    <t xml:space="preserve">NCC SYSTEMS INC                         </t>
  </si>
  <si>
    <t xml:space="preserve">S&amp;L ELECTRIC                  </t>
  </si>
  <si>
    <t xml:space="preserve">PO 17167-520                  </t>
  </si>
  <si>
    <t xml:space="preserve">5313 STATE HIGHWAY 56         </t>
  </si>
  <si>
    <t xml:space="preserve">COLTON              </t>
  </si>
  <si>
    <t xml:space="preserve">13625     </t>
  </si>
  <si>
    <t>554589926</t>
  </si>
  <si>
    <t xml:space="preserve">PAAPE COMPANIES, INC          </t>
  </si>
  <si>
    <t xml:space="preserve">307 MCKINZIE STREET SOUTH     </t>
  </si>
  <si>
    <t xml:space="preserve">MANKATO             </t>
  </si>
  <si>
    <t xml:space="preserve">56001     </t>
  </si>
  <si>
    <t>61T006683</t>
  </si>
  <si>
    <t xml:space="preserve">PERLMUTTER PURCHASING POWER             </t>
  </si>
  <si>
    <t xml:space="preserve">LIBERTY C/O STOREKEEPER       </t>
  </si>
  <si>
    <t xml:space="preserve">CRYSTAL MAPLES - PO S900017   </t>
  </si>
  <si>
    <t xml:space="preserve">4400 BLOCK CLARISSA ST.       </t>
  </si>
  <si>
    <t xml:space="preserve">PHILADELPHIA        </t>
  </si>
  <si>
    <t xml:space="preserve">19144     </t>
  </si>
  <si>
    <t>61T006406</t>
  </si>
  <si>
    <t xml:space="preserve">RAINTECH SOUND &amp; COMMUNICATION          </t>
  </si>
  <si>
    <t>RAINTECH SOUND &amp; COMMUNICATION</t>
  </si>
  <si>
    <t xml:space="preserve">250 SHELDON RD                </t>
  </si>
  <si>
    <t xml:space="preserve">MANCHESTER          </t>
  </si>
  <si>
    <t xml:space="preserve">06040     </t>
  </si>
  <si>
    <t>61T006413</t>
  </si>
  <si>
    <t xml:space="preserve">PLZ29/27       </t>
  </si>
  <si>
    <t>61T006265</t>
  </si>
  <si>
    <t>61T006267</t>
  </si>
  <si>
    <t>61T006532</t>
  </si>
  <si>
    <t xml:space="preserve">WV-ASE201W     </t>
  </si>
  <si>
    <t>61T006533</t>
  </si>
  <si>
    <t>61T007063</t>
  </si>
  <si>
    <t xml:space="preserve">REDWOOD ELECTRONICS CORP                </t>
  </si>
  <si>
    <t xml:space="preserve">REDWOOD ELECTRONICS CORP      </t>
  </si>
  <si>
    <t xml:space="preserve">428 C STREET SUITE K          </t>
  </si>
  <si>
    <t xml:space="preserve">EUREKA              </t>
  </si>
  <si>
    <t xml:space="preserve">95501     </t>
  </si>
  <si>
    <t>61T006186</t>
  </si>
  <si>
    <t xml:space="preserve">ROUND HILL FENCE &amp; SECURITY             </t>
  </si>
  <si>
    <t xml:space="preserve">ROUND HILL FENCE &amp; SECURITY   </t>
  </si>
  <si>
    <t xml:space="preserve">288 TELEPHONE LANE            </t>
  </si>
  <si>
    <t xml:space="preserve">ORLEANS             </t>
  </si>
  <si>
    <t>VT</t>
  </si>
  <si>
    <t xml:space="preserve">05860     </t>
  </si>
  <si>
    <t>44T010554</t>
  </si>
  <si>
    <t xml:space="preserve">CR2032         </t>
  </si>
  <si>
    <t>44T011769</t>
  </si>
  <si>
    <t xml:space="preserve">SAGE TECHNOLOGY SOLUTIONS INC           </t>
  </si>
  <si>
    <t xml:space="preserve">SAGE TECHNOLOGY SOLUTIONS INC </t>
  </si>
  <si>
    <t xml:space="preserve">1040 WEST MAIN STREET         </t>
  </si>
  <si>
    <t xml:space="preserve">MOUNT JOY           </t>
  </si>
  <si>
    <t xml:space="preserve">17552     </t>
  </si>
  <si>
    <t>64T003195</t>
  </si>
  <si>
    <t xml:space="preserve">HERMAN ROSARIO                </t>
  </si>
  <si>
    <t xml:space="preserve">145-44 158TH STREET           </t>
  </si>
  <si>
    <t xml:space="preserve">JAMAICA             </t>
  </si>
  <si>
    <t xml:space="preserve">11434     </t>
  </si>
  <si>
    <t>02S014728</t>
  </si>
  <si>
    <t xml:space="preserve">RYAN PIPER                    </t>
  </si>
  <si>
    <t xml:space="preserve">DIEBOLD INC                   </t>
  </si>
  <si>
    <t xml:space="preserve">20305 MOBILE WAY              </t>
  </si>
  <si>
    <t xml:space="preserve">WILDOMAR            </t>
  </si>
  <si>
    <t xml:space="preserve">92595     </t>
  </si>
  <si>
    <t>02S014717</t>
  </si>
  <si>
    <t xml:space="preserve">SECURITY 21, LLC                        </t>
  </si>
  <si>
    <t xml:space="preserve">SECURITY 21, LLC              </t>
  </si>
  <si>
    <t xml:space="preserve">119 STEEPLE CHASE COURT       </t>
  </si>
  <si>
    <t xml:space="preserve">DEPTFORD            </t>
  </si>
  <si>
    <t xml:space="preserve">08096     </t>
  </si>
  <si>
    <t>29T006125</t>
  </si>
  <si>
    <t xml:space="preserve">SEICO, INC                    </t>
  </si>
  <si>
    <t xml:space="preserve">PO#28110                      </t>
  </si>
  <si>
    <t xml:space="preserve">132 COURT ST                  </t>
  </si>
  <si>
    <t xml:space="preserve">PEKIN               </t>
  </si>
  <si>
    <t xml:space="preserve">61554     </t>
  </si>
  <si>
    <t>61T006428</t>
  </si>
  <si>
    <t xml:space="preserve">SMC                                     </t>
  </si>
  <si>
    <t xml:space="preserve">SMC                           </t>
  </si>
  <si>
    <t xml:space="preserve">509 NORTH WASHINGTON          </t>
  </si>
  <si>
    <t xml:space="preserve">65806     </t>
  </si>
  <si>
    <t>61T006972</t>
  </si>
  <si>
    <t xml:space="preserve">WV-V2530LK     </t>
  </si>
  <si>
    <t xml:space="preserve">STANDARD ELECTRIC CO                    </t>
  </si>
  <si>
    <t xml:space="preserve">STANDARD ELECTRIC CO          </t>
  </si>
  <si>
    <t xml:space="preserve">2650 TRAUTNER DRIVE           </t>
  </si>
  <si>
    <t xml:space="preserve">SAGINAW             </t>
  </si>
  <si>
    <t xml:space="preserve">48603     </t>
  </si>
  <si>
    <t>61T006718</t>
  </si>
  <si>
    <t xml:space="preserve">BALTIMORE CO DOC / STANLEY    </t>
  </si>
  <si>
    <t xml:space="preserve">ATTN MARKUS ROBINSON          </t>
  </si>
  <si>
    <t xml:space="preserve">720 BOSLEY AVENUE             </t>
  </si>
  <si>
    <t xml:space="preserve">TOWSON              </t>
  </si>
  <si>
    <t xml:space="preserve">21204     </t>
  </si>
  <si>
    <t>32S008113</t>
  </si>
  <si>
    <t xml:space="preserve">WVQ204/2S      </t>
  </si>
  <si>
    <t>PK</t>
  </si>
  <si>
    <t xml:space="preserve">SCSS ATTN 8066503 TIAA        </t>
  </si>
  <si>
    <t>04S010486</t>
  </si>
  <si>
    <t xml:space="preserve">TESSCO TECHNOLOGIES                     </t>
  </si>
  <si>
    <t xml:space="preserve">TESSCO INCORPORATED           </t>
  </si>
  <si>
    <t xml:space="preserve">11111 GILROY RD               </t>
  </si>
  <si>
    <t xml:space="preserve">HUNT VALLEY         </t>
  </si>
  <si>
    <t xml:space="preserve">21031     </t>
  </si>
  <si>
    <t>61T006464</t>
  </si>
  <si>
    <t>16T003319</t>
  </si>
  <si>
    <t xml:space="preserve">TOTAL ELECTRONICS CONTRACTING           </t>
  </si>
  <si>
    <t xml:space="preserve">TOTAL ELECTRONICS CONTRACTING </t>
  </si>
  <si>
    <t xml:space="preserve">TOM HARLAN                    </t>
  </si>
  <si>
    <t xml:space="preserve">3026 S. PRIGMORE AVE          </t>
  </si>
  <si>
    <t xml:space="preserve">JOPLIN              </t>
  </si>
  <si>
    <t xml:space="preserve">64804     </t>
  </si>
  <si>
    <t>107485719</t>
  </si>
  <si>
    <t xml:space="preserve">TYCO SECURITY-0521            </t>
  </si>
  <si>
    <t xml:space="preserve">JOSEPH HUSTON / 1265191       </t>
  </si>
  <si>
    <t>5430 FAIRBANKS BLDG  SUITE 5-8</t>
  </si>
  <si>
    <t xml:space="preserve">ANCHORAGE           </t>
  </si>
  <si>
    <t xml:space="preserve">99518     </t>
  </si>
  <si>
    <t>09S017513</t>
  </si>
  <si>
    <t xml:space="preserve">PLCD9C/2       </t>
  </si>
  <si>
    <t xml:space="preserve">UHL COMPANY INC                         </t>
  </si>
  <si>
    <t xml:space="preserve">UHL COMPANY INC               </t>
  </si>
  <si>
    <t xml:space="preserve">9065 ZACHARY LANE N           </t>
  </si>
  <si>
    <t xml:space="preserve">MAPLE GROVE         </t>
  </si>
  <si>
    <t xml:space="preserve">55369     </t>
  </si>
  <si>
    <t>26T003723</t>
  </si>
  <si>
    <t xml:space="preserve">PWM485S        </t>
  </si>
  <si>
    <t>26T003786</t>
  </si>
  <si>
    <t xml:space="preserve">WV-S4550L      </t>
  </si>
  <si>
    <t>330531874</t>
  </si>
  <si>
    <t xml:space="preserve">A-MWM          </t>
  </si>
  <si>
    <t xml:space="preserve">USMAX CORPORATION                       </t>
  </si>
  <si>
    <t xml:space="preserve">GTS GROUP C/O USMAX 18-005    </t>
  </si>
  <si>
    <t xml:space="preserve">DK-BAG-U13A ; MELISSA KELLEY  </t>
  </si>
  <si>
    <t xml:space="preserve">23020 EAGLEWOOD CT SUITE 400  </t>
  </si>
  <si>
    <t xml:space="preserve">STERLING            </t>
  </si>
  <si>
    <t xml:space="preserve">20166     </t>
  </si>
  <si>
    <t>64T003415</t>
  </si>
  <si>
    <t xml:space="preserve">LOGENIX INTERNATIONAL LLC     </t>
  </si>
  <si>
    <t>C/O US MAX 17-010 DINARA-16877</t>
  </si>
  <si>
    <t xml:space="preserve">13858A PARK CENTER ROAD       </t>
  </si>
  <si>
    <t xml:space="preserve">HERNDON             </t>
  </si>
  <si>
    <t xml:space="preserve">20171     </t>
  </si>
  <si>
    <t>DEPARTMENT OF STATE</t>
  </si>
  <si>
    <t>097342694</t>
  </si>
  <si>
    <t xml:space="preserve">POD8CWF        </t>
  </si>
  <si>
    <t xml:space="preserve">POD9CTA        </t>
  </si>
  <si>
    <t xml:space="preserve">WILL WEBB ASSOCIATES, INC.              </t>
  </si>
  <si>
    <t xml:space="preserve">WILL WEBB ASSOCIATES, INC.    </t>
  </si>
  <si>
    <t xml:space="preserve">REF PO:                       </t>
  </si>
  <si>
    <t xml:space="preserve">890 NORTH MERIDIAN            </t>
  </si>
  <si>
    <t xml:space="preserve">VALPARAISO          </t>
  </si>
  <si>
    <t xml:space="preserve">46385     </t>
  </si>
  <si>
    <t>61T007277</t>
  </si>
  <si>
    <t>END_USER_SALES_PREFIX_N</t>
  </si>
  <si>
    <t>SumOfBILLD_Q</t>
  </si>
  <si>
    <t>SumOfCOST</t>
  </si>
  <si>
    <t>SumOfTotal</t>
  </si>
  <si>
    <t>SERIAL_NBR</t>
  </si>
  <si>
    <t>61T007861</t>
  </si>
  <si>
    <t xml:space="preserve">WV-SFV781L     </t>
  </si>
  <si>
    <t>61T008420</t>
  </si>
  <si>
    <t xml:space="preserve">ATTN: 401365-018/019          </t>
  </si>
  <si>
    <t>61T008466</t>
  </si>
  <si>
    <t xml:space="preserve">ATTN: 401365-025 PRETZEL      </t>
  </si>
  <si>
    <t>61T007582</t>
  </si>
  <si>
    <t xml:space="preserve">ATTN: 401368 FARBEST          </t>
  </si>
  <si>
    <t>61T007581</t>
  </si>
  <si>
    <t xml:space="preserve">PERNIX GROUP-PROJECT 15-003   </t>
  </si>
  <si>
    <t xml:space="preserve">CP-017 C/O ZUST BACHMEIER     </t>
  </si>
  <si>
    <t>674617720</t>
  </si>
  <si>
    <t xml:space="preserve">PO 60302833316                </t>
  </si>
  <si>
    <t>64T003776</t>
  </si>
  <si>
    <t xml:space="preserve">ARIZONA DEPARTMENT OF REVENUE           </t>
  </si>
  <si>
    <t xml:space="preserve">ADOT                          </t>
  </si>
  <si>
    <t xml:space="preserve">KAREN ESCOTT                  </t>
  </si>
  <si>
    <t xml:space="preserve">1655 W. JACKSON ST. RM 180    </t>
  </si>
  <si>
    <t>01T002893</t>
  </si>
  <si>
    <t xml:space="preserve">WV-ASM300UGW   </t>
  </si>
  <si>
    <t>01T003103</t>
  </si>
  <si>
    <t xml:space="preserve">WV-ASM300W     </t>
  </si>
  <si>
    <t>SEA-14555</t>
  </si>
  <si>
    <t>605492137</t>
  </si>
  <si>
    <t xml:space="preserve">%QJV02110                     </t>
  </si>
  <si>
    <t xml:space="preserve">%QJV02112                     </t>
  </si>
  <si>
    <t xml:space="preserve">SUITE 203,  PO COMCAST UNION  </t>
  </si>
  <si>
    <t xml:space="preserve">5100 HARDING HIGHWAY          </t>
  </si>
  <si>
    <t>64T003680</t>
  </si>
  <si>
    <t xml:space="preserve">AUDIO VIDEO SUPPLY INC                  </t>
  </si>
  <si>
    <t xml:space="preserve">92111     </t>
  </si>
  <si>
    <t>187371766</t>
  </si>
  <si>
    <t>61T008423</t>
  </si>
  <si>
    <t>61T007893</t>
  </si>
  <si>
    <t xml:space="preserve">WVCW314L       </t>
  </si>
  <si>
    <t>61T008493</t>
  </si>
  <si>
    <t xml:space="preserve">BANK DESIGN &amp; EQUIPMENT INC             </t>
  </si>
  <si>
    <t xml:space="preserve">BANK DESIGN &amp; EQUIPMENT       </t>
  </si>
  <si>
    <t xml:space="preserve">1401 HOPEMAN PARKWAY          </t>
  </si>
  <si>
    <t xml:space="preserve">WAYNESBORO          </t>
  </si>
  <si>
    <t xml:space="preserve">22980     </t>
  </si>
  <si>
    <t xml:space="preserve">164060   </t>
  </si>
  <si>
    <t>16S008794</t>
  </si>
  <si>
    <t>16S008801</t>
  </si>
  <si>
    <t xml:space="preserve">PO# 3018                      </t>
  </si>
  <si>
    <t>64T003420</t>
  </si>
  <si>
    <t xml:space="preserve">PLCD24HDA      </t>
  </si>
  <si>
    <t xml:space="preserve">BROTHERS FIRE PROTECTION CO             </t>
  </si>
  <si>
    <t xml:space="preserve">BROTHERS FIRE PROTECTION CO   </t>
  </si>
  <si>
    <t xml:space="preserve">SUITE 204                     </t>
  </si>
  <si>
    <t xml:space="preserve">600 25TH AVENUE SOUTH         </t>
  </si>
  <si>
    <t xml:space="preserve">SAINT CLOUD         </t>
  </si>
  <si>
    <t xml:space="preserve">56301     </t>
  </si>
  <si>
    <t>26T003881</t>
  </si>
  <si>
    <t xml:space="preserve">WV-SFN531      </t>
  </si>
  <si>
    <t xml:space="preserve">CAM-TEK SYSTEMS INC                     </t>
  </si>
  <si>
    <t xml:space="preserve">CAM-TEK SYSTEMS INC           </t>
  </si>
  <si>
    <t xml:space="preserve">2000 WEST TRINDLE ROAD        </t>
  </si>
  <si>
    <t xml:space="preserve">CARLISLE            </t>
  </si>
  <si>
    <t xml:space="preserve">17013     </t>
  </si>
  <si>
    <t>32T003072</t>
  </si>
  <si>
    <t xml:space="preserve">SHAUGHN WISMER                </t>
  </si>
  <si>
    <t xml:space="preserve">CAM-TEK SYSTEMS, INC.         </t>
  </si>
  <si>
    <t xml:space="preserve">1044 HEATHER LANE             </t>
  </si>
  <si>
    <t xml:space="preserve">QUAKERTOWN          </t>
  </si>
  <si>
    <t xml:space="preserve">18951     </t>
  </si>
  <si>
    <t>32T003134</t>
  </si>
  <si>
    <t xml:space="preserve">COMMERCIAL &amp; INDUSTRIAL ELECT           </t>
  </si>
  <si>
    <t xml:space="preserve">COMMERCIAL &amp; INDUSTRIAL ELECT </t>
  </si>
  <si>
    <t xml:space="preserve">5019 BONNIE DRIVE             </t>
  </si>
  <si>
    <t xml:space="preserve">WICHITA FALLS       </t>
  </si>
  <si>
    <t xml:space="preserve">76302     </t>
  </si>
  <si>
    <t>44T012625</t>
  </si>
  <si>
    <t xml:space="preserve">WV-V1330L1     </t>
  </si>
  <si>
    <t xml:space="preserve">COMMERCIAL SOUND &amp;                      </t>
  </si>
  <si>
    <t xml:space="preserve">COMMERCIAL SOUND &amp;            </t>
  </si>
  <si>
    <t xml:space="preserve">375 HILL ROAD                 </t>
  </si>
  <si>
    <t xml:space="preserve">HONEY BROOK         </t>
  </si>
  <si>
    <t xml:space="preserve">19344     </t>
  </si>
  <si>
    <t>64T003608</t>
  </si>
  <si>
    <t xml:space="preserve">COMPUTECH INTERNATIONAL, INC            </t>
  </si>
  <si>
    <t xml:space="preserve">USACE                         </t>
  </si>
  <si>
    <t>BRETT A BARNHART 47QDCC18F6J38</t>
  </si>
  <si>
    <t xml:space="preserve">257 GRANT ST                  </t>
  </si>
  <si>
    <t xml:space="preserve">PEORIA              </t>
  </si>
  <si>
    <t xml:space="preserve">61603     </t>
  </si>
  <si>
    <t>64T003790</t>
  </si>
  <si>
    <t xml:space="preserve">WJCA68A        </t>
  </si>
  <si>
    <t xml:space="preserve">CONVERGINT TECHNOLOGIES LLC             </t>
  </si>
  <si>
    <t xml:space="preserve">SUITE 124                     </t>
  </si>
  <si>
    <t xml:space="preserve">2304 TARPLEY ROAD             </t>
  </si>
  <si>
    <t>61T007334</t>
  </si>
  <si>
    <t xml:space="preserve">885170263499                  </t>
  </si>
  <si>
    <t xml:space="preserve">CORE KNOWLEDGE INC.                     </t>
  </si>
  <si>
    <t xml:space="preserve">CORE KNOWLEDGE INC.           </t>
  </si>
  <si>
    <t xml:space="preserve">981 SOUTH TRUCKEE STREET      </t>
  </si>
  <si>
    <t xml:space="preserve">AURORA              </t>
  </si>
  <si>
    <t xml:space="preserve">80017     </t>
  </si>
  <si>
    <t>14T004753</t>
  </si>
  <si>
    <t xml:space="preserve">DISCOVERY IT                            </t>
  </si>
  <si>
    <t xml:space="preserve">DISCOVERY IT                  </t>
  </si>
  <si>
    <t xml:space="preserve">904 HIGHWAY 69                </t>
  </si>
  <si>
    <t xml:space="preserve">NEDERLAND           </t>
  </si>
  <si>
    <t xml:space="preserve">77627     </t>
  </si>
  <si>
    <t>47T002646</t>
  </si>
  <si>
    <t xml:space="preserve">CAE USA INC                   </t>
  </si>
  <si>
    <t xml:space="preserve">FLOYD MARINE                  </t>
  </si>
  <si>
    <t xml:space="preserve">4908 TAMPA WEST BLVD          </t>
  </si>
  <si>
    <t>61T007387</t>
  </si>
  <si>
    <t xml:space="preserve">WV-S1131       </t>
  </si>
  <si>
    <t xml:space="preserve">95000106422CCC54              </t>
  </si>
  <si>
    <t xml:space="preserve">9E00010642191E1E              </t>
  </si>
  <si>
    <t xml:space="preserve">CHRISTIAN SANTA               </t>
  </si>
  <si>
    <t xml:space="preserve">PO# 5916                      </t>
  </si>
  <si>
    <t xml:space="preserve">8225 NW 80TH ST               </t>
  </si>
  <si>
    <t>61T007384</t>
  </si>
  <si>
    <t>61T007385</t>
  </si>
  <si>
    <t>61T008539</t>
  </si>
  <si>
    <t>25T002307</t>
  </si>
  <si>
    <t>25T002379</t>
  </si>
  <si>
    <t>25T002380</t>
  </si>
  <si>
    <t>504063653</t>
  </si>
  <si>
    <t xml:space="preserve">GRAYBAR ELECTRIC CO., INC               </t>
  </si>
  <si>
    <t xml:space="preserve">AMITE BIO ENERGY              </t>
  </si>
  <si>
    <t xml:space="preserve">MARK:PO-ABE006078-1           </t>
  </si>
  <si>
    <t xml:space="preserve">1763 GEORGIA PACIFIC RD#2     </t>
  </si>
  <si>
    <t xml:space="preserve">GLOSTER             </t>
  </si>
  <si>
    <t xml:space="preserve">39638     </t>
  </si>
  <si>
    <t>61T008234</t>
  </si>
  <si>
    <t xml:space="preserve">HOME VIEW TECHNOLOGIES                  </t>
  </si>
  <si>
    <t xml:space="preserve">HOME VIEW TECHNOLOGIES        </t>
  </si>
  <si>
    <t xml:space="preserve">927 N 1500 W                  </t>
  </si>
  <si>
    <t xml:space="preserve">OREM                </t>
  </si>
  <si>
    <t xml:space="preserve">84057     </t>
  </si>
  <si>
    <t>61T008252</t>
  </si>
  <si>
    <t xml:space="preserve">PO# CFCCAM 1                  </t>
  </si>
  <si>
    <t>687204622</t>
  </si>
  <si>
    <t xml:space="preserve">HUNT ELECTRIC CORPORATION               </t>
  </si>
  <si>
    <t xml:space="preserve">ECSI                          </t>
  </si>
  <si>
    <t xml:space="preserve">MATT HEISE / 29263-1802078    </t>
  </si>
  <si>
    <t xml:space="preserve">7900 CHICAGO AVE SOUTH        </t>
  </si>
  <si>
    <t xml:space="preserve">BLOOMINGTON         </t>
  </si>
  <si>
    <t xml:space="preserve">55420     </t>
  </si>
  <si>
    <t>669529238</t>
  </si>
  <si>
    <t xml:space="preserve">INNOVATIVE INDUSTRL SOLUTIONS           </t>
  </si>
  <si>
    <t xml:space="preserve">INNOVATIVE INDUSTRL SOLUTIONS </t>
  </si>
  <si>
    <t xml:space="preserve">2830 SKYLINE DR               </t>
  </si>
  <si>
    <t xml:space="preserve">RUSSELLVILLE        </t>
  </si>
  <si>
    <t xml:space="preserve">72802     </t>
  </si>
  <si>
    <t>61T007415</t>
  </si>
  <si>
    <t xml:space="preserve">IVS IMAGING                             </t>
  </si>
  <si>
    <t xml:space="preserve">COSTAR VIDEO SYSTEMS LLC      </t>
  </si>
  <si>
    <t xml:space="preserve">CALAN BATEMEN                 </t>
  </si>
  <si>
    <t xml:space="preserve">101 WRANGLER DR. #201         </t>
  </si>
  <si>
    <t xml:space="preserve">COPPELL             </t>
  </si>
  <si>
    <t xml:space="preserve">75019     </t>
  </si>
  <si>
    <t>61T007725</t>
  </si>
  <si>
    <t xml:space="preserve">8919     </t>
  </si>
  <si>
    <t>61T008282</t>
  </si>
  <si>
    <t xml:space="preserve">KRATOS                                  </t>
  </si>
  <si>
    <t xml:space="preserve">KRATOS SAFETY &amp;  SECURITY     </t>
  </si>
  <si>
    <t xml:space="preserve">PO 01-190771 / 4173           </t>
  </si>
  <si>
    <t xml:space="preserve">17-01 POLLITT DRIVE           </t>
  </si>
  <si>
    <t xml:space="preserve">FAIR LAWN           </t>
  </si>
  <si>
    <t xml:space="preserve">07410     </t>
  </si>
  <si>
    <t>PORT AUTHORITY OF NY &amp; NJ</t>
  </si>
  <si>
    <t xml:space="preserve">4173     </t>
  </si>
  <si>
    <t>03S017387</t>
  </si>
  <si>
    <t xml:space="preserve">M C DEAN                                </t>
  </si>
  <si>
    <t>44T012266</t>
  </si>
  <si>
    <t xml:space="preserve">WV-S6131       </t>
  </si>
  <si>
    <t xml:space="preserve">MCCAUSLAND LOCK SERVICE                 </t>
  </si>
  <si>
    <t xml:space="preserve">MCCAUSLAND LOCK SERVICE       </t>
  </si>
  <si>
    <t xml:space="preserve">1101 LINCOLN AVE              </t>
  </si>
  <si>
    <t xml:space="preserve">PROSPECT PARK       </t>
  </si>
  <si>
    <t xml:space="preserve">19076     </t>
  </si>
  <si>
    <t>29T006673</t>
  </si>
  <si>
    <t>29T006768</t>
  </si>
  <si>
    <t xml:space="preserve">MINUTEMAN SECURITY TECH       </t>
  </si>
  <si>
    <t xml:space="preserve">PO#14308                      </t>
  </si>
  <si>
    <t xml:space="preserve">190 RIVERSIDE STREET, UNIT 7A </t>
  </si>
  <si>
    <t xml:space="preserve">PORTLAND            </t>
  </si>
  <si>
    <t xml:space="preserve">04103     </t>
  </si>
  <si>
    <t>61T007749</t>
  </si>
  <si>
    <t xml:space="preserve">MOR ELECTRIC                            </t>
  </si>
  <si>
    <t xml:space="preserve">MOR ELECTRIC                  </t>
  </si>
  <si>
    <t xml:space="preserve">CED DBA                       </t>
  </si>
  <si>
    <t xml:space="preserve">108 E BELDING                 </t>
  </si>
  <si>
    <t xml:space="preserve">HOT SPRINGS         </t>
  </si>
  <si>
    <t xml:space="preserve">71901     </t>
  </si>
  <si>
    <t>185415378</t>
  </si>
  <si>
    <t xml:space="preserve">PLZ27/5DN      </t>
  </si>
  <si>
    <t xml:space="preserve">ONE SOURCE SEC &amp; AUTOMATION             </t>
  </si>
  <si>
    <t xml:space="preserve">ONE SOURCE SEC &amp; AUTOMATION   </t>
  </si>
  <si>
    <t xml:space="preserve">446 DANIEL WEBSTER HIGHWAY    </t>
  </si>
  <si>
    <t xml:space="preserve">MERRIMACK           </t>
  </si>
  <si>
    <t>NH</t>
  </si>
  <si>
    <t xml:space="preserve">03054     </t>
  </si>
  <si>
    <t>88T001520</t>
  </si>
  <si>
    <t xml:space="preserve">80111     </t>
  </si>
  <si>
    <t>531461853</t>
  </si>
  <si>
    <t>531461928</t>
  </si>
  <si>
    <t xml:space="preserve">LOVELAND                      </t>
  </si>
  <si>
    <t xml:space="preserve">SYBILLA FAVRIZO               </t>
  </si>
  <si>
    <t xml:space="preserve">500 EAST THIRD STREET         </t>
  </si>
  <si>
    <t xml:space="preserve">LOVELAND            </t>
  </si>
  <si>
    <t xml:space="preserve">80537     </t>
  </si>
  <si>
    <t>61T007760</t>
  </si>
  <si>
    <t xml:space="preserve">WJ-PC200       </t>
  </si>
  <si>
    <t>61T007472</t>
  </si>
  <si>
    <t>61T008630</t>
  </si>
  <si>
    <t>61T007485</t>
  </si>
  <si>
    <t xml:space="preserve">REACH COMMUNICATIONS, INC.              </t>
  </si>
  <si>
    <t xml:space="preserve">REACH COMMUNICATIONS INC.     </t>
  </si>
  <si>
    <t xml:space="preserve">8801 OLD PASCAGOULA RD.       </t>
  </si>
  <si>
    <t xml:space="preserve">THEODORE            </t>
  </si>
  <si>
    <t xml:space="preserve">36582     </t>
  </si>
  <si>
    <t>61T008640</t>
  </si>
  <si>
    <t xml:space="preserve">ATTN: MIKE P                  </t>
  </si>
  <si>
    <t>61T008045</t>
  </si>
  <si>
    <t>61T007599</t>
  </si>
  <si>
    <t>61T007772</t>
  </si>
  <si>
    <t xml:space="preserve">SABAH INTERNATIONAL                     </t>
  </si>
  <si>
    <t xml:space="preserve">SABAH INTERNATIONAL           </t>
  </si>
  <si>
    <t xml:space="preserve">5925 STONERIDGE DRIVE         </t>
  </si>
  <si>
    <t xml:space="preserve">PLEASANTON          </t>
  </si>
  <si>
    <t xml:space="preserve">94588     </t>
  </si>
  <si>
    <t>61T007783</t>
  </si>
  <si>
    <t>61T008051</t>
  </si>
  <si>
    <t xml:space="preserve">SEC-TRON, INC                           </t>
  </si>
  <si>
    <t xml:space="preserve">SEC-TRON, INC                 </t>
  </si>
  <si>
    <t xml:space="preserve">11648 SPRINGFIELD PIKE        </t>
  </si>
  <si>
    <t xml:space="preserve">45246     </t>
  </si>
  <si>
    <t xml:space="preserve">BP Ser   </t>
  </si>
  <si>
    <t>36T003088</t>
  </si>
  <si>
    <t xml:space="preserve">DAVID SCHWARTZ                </t>
  </si>
  <si>
    <t xml:space="preserve">8 TUCKER PLACE                </t>
  </si>
  <si>
    <t xml:space="preserve">NORTON              </t>
  </si>
  <si>
    <t xml:space="preserve">02766     </t>
  </si>
  <si>
    <t>02S014767</t>
  </si>
  <si>
    <t>02S014773</t>
  </si>
  <si>
    <t xml:space="preserve">JURIJ LOMSHEK                 </t>
  </si>
  <si>
    <t xml:space="preserve">1040 S 210TH STREET           </t>
  </si>
  <si>
    <t xml:space="preserve">66762     </t>
  </si>
  <si>
    <t>02S014772</t>
  </si>
  <si>
    <t xml:space="preserve">%RAV04548                     </t>
  </si>
  <si>
    <t>02S014757</t>
  </si>
  <si>
    <t xml:space="preserve">PO#28158                      </t>
  </si>
  <si>
    <t>61T008335</t>
  </si>
  <si>
    <t xml:space="preserve">SERVICE WORKS INC                       </t>
  </si>
  <si>
    <t xml:space="preserve">SERVICE WORKS INC             </t>
  </si>
  <si>
    <t xml:space="preserve">95 MEGILL ROAD                </t>
  </si>
  <si>
    <t xml:space="preserve">FARMINGDALE         </t>
  </si>
  <si>
    <t xml:space="preserve">07727     </t>
  </si>
  <si>
    <t>64T003591</t>
  </si>
  <si>
    <t xml:space="preserve">SMART WATCH SECURITY &amp; SOUND            </t>
  </si>
  <si>
    <t xml:space="preserve">SMART WATCH SECURITY &amp; SOUND  </t>
  </si>
  <si>
    <t xml:space="preserve">742 SOUTH ROSSITER STREET     </t>
  </si>
  <si>
    <t xml:space="preserve">MOUNT DORA          </t>
  </si>
  <si>
    <t xml:space="preserve">32757     </t>
  </si>
  <si>
    <t>19T004504</t>
  </si>
  <si>
    <t>19T004509</t>
  </si>
  <si>
    <t xml:space="preserve">SMG SECURITY SYSTEMS INC                </t>
  </si>
  <si>
    <t xml:space="preserve">SMG SECURITY SYSTEMS INC      </t>
  </si>
  <si>
    <t xml:space="preserve">120 KING STREET               </t>
  </si>
  <si>
    <t xml:space="preserve">ELK GROVE VILLAGE   </t>
  </si>
  <si>
    <t xml:space="preserve">60007     </t>
  </si>
  <si>
    <t>21T004039</t>
  </si>
  <si>
    <t xml:space="preserve">WV-SFR531      </t>
  </si>
  <si>
    <t xml:space="preserve">SURVEILLANCE SPECIALTIES LTD            </t>
  </si>
  <si>
    <t xml:space="preserve">SECURADYNE NE                 </t>
  </si>
  <si>
    <t xml:space="preserve">CHRIS JOHNSON WAREHOUSE-BR30  </t>
  </si>
  <si>
    <t xml:space="preserve">1 CORPORATE DRIVE, SUITE 3    </t>
  </si>
  <si>
    <t>04S010534</t>
  </si>
  <si>
    <t>65T001541</t>
  </si>
  <si>
    <t>65T001542</t>
  </si>
  <si>
    <t xml:space="preserve">POH1500        </t>
  </si>
  <si>
    <t xml:space="preserve">TESLA SYSTEMS,INC                       </t>
  </si>
  <si>
    <t xml:space="preserve">TESLA SYSTEMS,INC             </t>
  </si>
  <si>
    <t xml:space="preserve">SUITE #4                      </t>
  </si>
  <si>
    <t xml:space="preserve">36 JACKMAN ST                 </t>
  </si>
  <si>
    <t xml:space="preserve">GEORGETOWN          </t>
  </si>
  <si>
    <t xml:space="preserve">01833     </t>
  </si>
  <si>
    <t>61T007821</t>
  </si>
  <si>
    <t xml:space="preserve">CB000106427657B5              </t>
  </si>
  <si>
    <t xml:space="preserve">DB000106427657C5              </t>
  </si>
  <si>
    <t>61T007822</t>
  </si>
  <si>
    <t>61T007823</t>
  </si>
  <si>
    <t>61T008712</t>
  </si>
  <si>
    <t xml:space="preserve">BRIAN BAKER                   </t>
  </si>
  <si>
    <t xml:space="preserve">16 DRISCOLL WAY               </t>
  </si>
  <si>
    <t xml:space="preserve">CAMBRIDGE           </t>
  </si>
  <si>
    <t xml:space="preserve">12816     </t>
  </si>
  <si>
    <t>16T003913</t>
  </si>
  <si>
    <t>16T003914</t>
  </si>
  <si>
    <t xml:space="preserve">TOTAL SECURITY SOLUTIONS INC            </t>
  </si>
  <si>
    <t xml:space="preserve">TOTAL SECURITY SOLUTIONS INC  </t>
  </si>
  <si>
    <t xml:space="preserve">160 WILLIAM PENN BOULEVARD    </t>
  </si>
  <si>
    <t xml:space="preserve">WEST CHESTER        </t>
  </si>
  <si>
    <t xml:space="preserve">19382     </t>
  </si>
  <si>
    <t>29T006696</t>
  </si>
  <si>
    <t xml:space="preserve">TYCO SECURITY - 0500          </t>
  </si>
  <si>
    <t xml:space="preserve">PO# 1265904/ 6033348          </t>
  </si>
  <si>
    <t xml:space="preserve">104 EAST GRAHAM PLACE         </t>
  </si>
  <si>
    <t xml:space="preserve">BURBANK             </t>
  </si>
  <si>
    <t xml:space="preserve">91502     </t>
  </si>
  <si>
    <t>18S022238</t>
  </si>
  <si>
    <t xml:space="preserve">TYCO SECURITY 0220            </t>
  </si>
  <si>
    <t xml:space="preserve">PO# 1265690/ 6033300          </t>
  </si>
  <si>
    <t xml:space="preserve">6175 SHAMROCK COURT           </t>
  </si>
  <si>
    <t xml:space="preserve">DUBLIN              </t>
  </si>
  <si>
    <t xml:space="preserve">43016     </t>
  </si>
  <si>
    <t>18S022232</t>
  </si>
  <si>
    <t xml:space="preserve">CITY OF EAGAN                 </t>
  </si>
  <si>
    <t xml:space="preserve">JOSH WILSKE                   </t>
  </si>
  <si>
    <t xml:space="preserve">3830 PILOT KNOB ROAD          </t>
  </si>
  <si>
    <t xml:space="preserve">EAGAN               </t>
  </si>
  <si>
    <t xml:space="preserve">55122     </t>
  </si>
  <si>
    <t>26T003976</t>
  </si>
  <si>
    <t>26T004047</t>
  </si>
  <si>
    <t>26T004189</t>
  </si>
  <si>
    <t>330531904</t>
  </si>
  <si>
    <t>330531944</t>
  </si>
  <si>
    <t>330531973</t>
  </si>
  <si>
    <t xml:space="preserve">VEC LLC                                 </t>
  </si>
  <si>
    <t xml:space="preserve">CITY ELECTRIC SUPPLY          </t>
  </si>
  <si>
    <t xml:space="preserve">ATTN:CHH/036955               </t>
  </si>
  <si>
    <t xml:space="preserve">229 JAMES JACKSON AVE         </t>
  </si>
  <si>
    <t xml:space="preserve">CARY                </t>
  </si>
  <si>
    <t xml:space="preserve">27513     </t>
  </si>
  <si>
    <t>61T008728</t>
  </si>
  <si>
    <t xml:space="preserve">WAYNE ALARM SYSTEMS INC.                </t>
  </si>
  <si>
    <t xml:space="preserve">WAYNE ALARM SYSTEMS INC.      </t>
  </si>
  <si>
    <t xml:space="preserve">424 ESSEX STREET              </t>
  </si>
  <si>
    <t xml:space="preserve">LYNN                </t>
  </si>
  <si>
    <t xml:space="preserve">01902     </t>
  </si>
  <si>
    <t>59T004839</t>
  </si>
  <si>
    <t xml:space="preserve">TESLA MOTORS 3DS18602P2AI0219 </t>
  </si>
  <si>
    <t xml:space="preserve">JEREMIE HANSEN 209-304-8665   </t>
  </si>
  <si>
    <t>61T010398</t>
  </si>
  <si>
    <t xml:space="preserve">AES INTERNATIONAL CORP                  </t>
  </si>
  <si>
    <t xml:space="preserve">WV-Q118B       </t>
  </si>
  <si>
    <t xml:space="preserve">DULUTH              </t>
  </si>
  <si>
    <t xml:space="preserve">AUSTIN              </t>
  </si>
  <si>
    <t xml:space="preserve">J &amp; M BROWN                             </t>
  </si>
  <si>
    <t>SPECTRUM INTEGRATED TECHNOLOGY</t>
  </si>
  <si>
    <t xml:space="preserve">70 AMORY STREET               </t>
  </si>
  <si>
    <t xml:space="preserve">ROXBURY             </t>
  </si>
  <si>
    <t xml:space="preserve">02119     </t>
  </si>
  <si>
    <t xml:space="preserve">1985 OAKCREST AVENUE          </t>
  </si>
  <si>
    <t xml:space="preserve">ROSEVILLE           </t>
  </si>
  <si>
    <t xml:space="preserve">55113     </t>
  </si>
  <si>
    <t xml:space="preserve">SHORTAGE CONTROL, INC                   </t>
  </si>
  <si>
    <t xml:space="preserve">SHORTAGE CONTROL, INC         </t>
  </si>
  <si>
    <t xml:space="preserve">22643 ASCOA CT                </t>
  </si>
  <si>
    <t xml:space="preserve">STRONGSVILLE        </t>
  </si>
  <si>
    <t xml:space="preserve">44149     </t>
  </si>
  <si>
    <t xml:space="preserve">WV-S1531LN     </t>
  </si>
  <si>
    <t xml:space="preserve">RIVERSIDE           </t>
  </si>
  <si>
    <t xml:space="preserve">OKLAHOMA CITY       </t>
  </si>
  <si>
    <t xml:space="preserve">PCM484S        </t>
  </si>
  <si>
    <t xml:space="preserve">WV-S2131L      </t>
  </si>
  <si>
    <t xml:space="preserve">PPMS1B         </t>
  </si>
  <si>
    <t xml:space="preserve">3 SIXTY INT - DHS SECURITY              </t>
  </si>
  <si>
    <t xml:space="preserve">3SIXTY INTEGRATED             </t>
  </si>
  <si>
    <t xml:space="preserve">SUITE 120                     </t>
  </si>
  <si>
    <t xml:space="preserve">1218 ARION PARKWAY            </t>
  </si>
  <si>
    <t xml:space="preserve">SAN ANTONIO         </t>
  </si>
  <si>
    <t xml:space="preserve">78216     </t>
  </si>
  <si>
    <t>44T072616</t>
  </si>
  <si>
    <t xml:space="preserve">A-MWM-MINI     </t>
  </si>
  <si>
    <t xml:space="preserve">ECISD    </t>
  </si>
  <si>
    <t>49T020720</t>
  </si>
  <si>
    <t xml:space="preserve">A-37-FW        </t>
  </si>
  <si>
    <t xml:space="preserve">A-54-OD        </t>
  </si>
  <si>
    <t>49T020953</t>
  </si>
  <si>
    <t xml:space="preserve">NVR-R-2-2-48TB </t>
  </si>
  <si>
    <t xml:space="preserve">NVR-R-2-2-60TB </t>
  </si>
  <si>
    <t xml:space="preserve">A1 SECURITY CAMERAS                     </t>
  </si>
  <si>
    <t xml:space="preserve">A1 SECURITY CAMERAS LLC       </t>
  </si>
  <si>
    <t xml:space="preserve">16210 MIDWAY ROAD             </t>
  </si>
  <si>
    <t xml:space="preserve">ADDISON             </t>
  </si>
  <si>
    <t xml:space="preserve">75001     </t>
  </si>
  <si>
    <t>671020534</t>
  </si>
  <si>
    <t xml:space="preserve">ACME LOCK INC                           </t>
  </si>
  <si>
    <t xml:space="preserve">SEC-TRON                      </t>
  </si>
  <si>
    <t xml:space="preserve">BIG RIG                       </t>
  </si>
  <si>
    <t>36T012700</t>
  </si>
  <si>
    <t xml:space="preserve">ADT /VALENCIA 030             </t>
  </si>
  <si>
    <t xml:space="preserve">5166264/6866650               </t>
  </si>
  <si>
    <t xml:space="preserve">9555 OWENSMOUTH #16           </t>
  </si>
  <si>
    <t xml:space="preserve">CHATSWORTH          </t>
  </si>
  <si>
    <t xml:space="preserve">91311     </t>
  </si>
  <si>
    <t xml:space="preserve">6866650  </t>
  </si>
  <si>
    <t>49S039608</t>
  </si>
  <si>
    <t xml:space="preserve">401365-134 VISITING NURSE     </t>
  </si>
  <si>
    <t>806590290</t>
  </si>
  <si>
    <t xml:space="preserve">PRIORITY WORLDWIDE            </t>
  </si>
  <si>
    <t xml:space="preserve">MONTAGE PROJECT MAD-0331      </t>
  </si>
  <si>
    <t xml:space="preserve">7361 COCA COLA DR STE E       </t>
  </si>
  <si>
    <t>674628159</t>
  </si>
  <si>
    <t xml:space="preserve">PAPM3B         </t>
  </si>
  <si>
    <t xml:space="preserve">PIDV7CN        </t>
  </si>
  <si>
    <t xml:space="preserve">695589-1                      </t>
  </si>
  <si>
    <t xml:space="preserve">695589-10                     </t>
  </si>
  <si>
    <t xml:space="preserve">695589-11                     </t>
  </si>
  <si>
    <t xml:space="preserve">695589-12                     </t>
  </si>
  <si>
    <t xml:space="preserve">695589-13                     </t>
  </si>
  <si>
    <t xml:space="preserve">695589-14                     </t>
  </si>
  <si>
    <t xml:space="preserve">695589-15                     </t>
  </si>
  <si>
    <t xml:space="preserve">695589-16                     </t>
  </si>
  <si>
    <t xml:space="preserve">695589-17                     </t>
  </si>
  <si>
    <t xml:space="preserve">695589-18                     </t>
  </si>
  <si>
    <t xml:space="preserve">695589-19                     </t>
  </si>
  <si>
    <t xml:space="preserve">695589-2                      </t>
  </si>
  <si>
    <t xml:space="preserve">695589-20                     </t>
  </si>
  <si>
    <t xml:space="preserve">695589-21                     </t>
  </si>
  <si>
    <t xml:space="preserve">695589-3                      </t>
  </si>
  <si>
    <t xml:space="preserve">695589-4                      </t>
  </si>
  <si>
    <t xml:space="preserve">695589-5                      </t>
  </si>
  <si>
    <t xml:space="preserve">695589-6                      </t>
  </si>
  <si>
    <t xml:space="preserve">695589-7                      </t>
  </si>
  <si>
    <t xml:space="preserve">695589-8                      </t>
  </si>
  <si>
    <t xml:space="preserve">695589-9                      </t>
  </si>
  <si>
    <t>674628242</t>
  </si>
  <si>
    <t>610677597</t>
  </si>
  <si>
    <t xml:space="preserve">AE65378643                    </t>
  </si>
  <si>
    <t>178329277</t>
  </si>
  <si>
    <t xml:space="preserve">WJGXE500       </t>
  </si>
  <si>
    <t xml:space="preserve">AUDIOVISION, INC.                       </t>
  </si>
  <si>
    <t xml:space="preserve">AUDIOVISION, INC.             </t>
  </si>
  <si>
    <t xml:space="preserve">GARY CHAN                     </t>
  </si>
  <si>
    <t xml:space="preserve">1650 W REDONDO BEACH BLVD     </t>
  </si>
  <si>
    <t xml:space="preserve">GARDENA             </t>
  </si>
  <si>
    <t xml:space="preserve">90247     </t>
  </si>
  <si>
    <t>03T011396</t>
  </si>
  <si>
    <t xml:space="preserve">A-37-F         </t>
  </si>
  <si>
    <t xml:space="preserve">AVI SYSTEMS                             </t>
  </si>
  <si>
    <t xml:space="preserve">IMMEDIA INTEGRATED TECH       </t>
  </si>
  <si>
    <t xml:space="preserve">ATTN: PO 13289                </t>
  </si>
  <si>
    <t xml:space="preserve">7661 E GRAY RD                </t>
  </si>
  <si>
    <t>669551063</t>
  </si>
  <si>
    <t xml:space="preserve">BASS COMPUTERS                          </t>
  </si>
  <si>
    <t xml:space="preserve">BASS COMPUTERS                </t>
  </si>
  <si>
    <t xml:space="preserve">AARON REYNA                   </t>
  </si>
  <si>
    <t xml:space="preserve">10558 BISSONNET STREET        </t>
  </si>
  <si>
    <t xml:space="preserve">77099     </t>
  </si>
  <si>
    <t>672662194</t>
  </si>
  <si>
    <t xml:space="preserve">WJHD616/3000T3 </t>
  </si>
  <si>
    <t xml:space="preserve">BAY STATE ALARM SECURITY                </t>
  </si>
  <si>
    <t xml:space="preserve">BAY STATE ALARM SECURITY      </t>
  </si>
  <si>
    <t xml:space="preserve">462 PLEASANT ST               </t>
  </si>
  <si>
    <t xml:space="preserve">MARLBOROUGH         </t>
  </si>
  <si>
    <t xml:space="preserve">01752     </t>
  </si>
  <si>
    <t>674628020</t>
  </si>
  <si>
    <t xml:space="preserve">BEASLEY TECHNOLOGY INC                  </t>
  </si>
  <si>
    <t xml:space="preserve">BEASLEY TECHNOLOGY            </t>
  </si>
  <si>
    <t xml:space="preserve">200 NORTH LITTLE AVE          </t>
  </si>
  <si>
    <t xml:space="preserve">CUSHING             </t>
  </si>
  <si>
    <t xml:space="preserve">74023     </t>
  </si>
  <si>
    <t>105550162</t>
  </si>
  <si>
    <t xml:space="preserve">A-55           </t>
  </si>
  <si>
    <t xml:space="preserve">PO# 4816                      </t>
  </si>
  <si>
    <t>610677190</t>
  </si>
  <si>
    <t xml:space="preserve">CABLING CONCEPTS INC.                   </t>
  </si>
  <si>
    <t xml:space="preserve">CABLING CONCEPTS INC.         </t>
  </si>
  <si>
    <t xml:space="preserve">403 WIMBLEDON                 </t>
  </si>
  <si>
    <t xml:space="preserve">EDMOND              </t>
  </si>
  <si>
    <t xml:space="preserve">73003     </t>
  </si>
  <si>
    <t>38T012069</t>
  </si>
  <si>
    <t>32T014086</t>
  </si>
  <si>
    <t xml:space="preserve">CNIC INC                                </t>
  </si>
  <si>
    <t xml:space="preserve">CNIC INC                      </t>
  </si>
  <si>
    <t xml:space="preserve">ALLEGH70739                   </t>
  </si>
  <si>
    <t xml:space="preserve">4418 MONROE RD STE E          </t>
  </si>
  <si>
    <t xml:space="preserve">28205     </t>
  </si>
  <si>
    <t>504077023</t>
  </si>
  <si>
    <t xml:space="preserve">A-POLEMOUNT    </t>
  </si>
  <si>
    <t>MICROSOFT</t>
  </si>
  <si>
    <t>605511002</t>
  </si>
  <si>
    <t xml:space="preserve">COMPUTER ASSETS                         </t>
  </si>
  <si>
    <t xml:space="preserve">COMPUTER ASSETS               </t>
  </si>
  <si>
    <t xml:space="preserve">704B LA JOYA                  </t>
  </si>
  <si>
    <t xml:space="preserve">ESPANOLA            </t>
  </si>
  <si>
    <t xml:space="preserve">87532     </t>
  </si>
  <si>
    <t>30T011656</t>
  </si>
  <si>
    <t>30T011657</t>
  </si>
  <si>
    <t xml:space="preserve">WV-S1531LTN    </t>
  </si>
  <si>
    <t xml:space="preserve">4549077825278                 </t>
  </si>
  <si>
    <t xml:space="preserve">885170303959                  </t>
  </si>
  <si>
    <t xml:space="preserve">WV-S1531LTN                   </t>
  </si>
  <si>
    <t>30T011658</t>
  </si>
  <si>
    <t xml:space="preserve">WV-S6130       </t>
  </si>
  <si>
    <t xml:space="preserve">CONTROL NETWORK COMMUNICATIONS          </t>
  </si>
  <si>
    <t>CONTROL NETWORK COMMUNICATIONS</t>
  </si>
  <si>
    <t xml:space="preserve">CITY OF BEACON                </t>
  </si>
  <si>
    <t xml:space="preserve">16 JUPITER LANE STE 7         </t>
  </si>
  <si>
    <t>549371032</t>
  </si>
  <si>
    <t xml:space="preserve">IPSVC-UL       </t>
  </si>
  <si>
    <t>549371245</t>
  </si>
  <si>
    <t xml:space="preserve">VP-16-V2       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</si>
  <si>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</si>
  <si>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</si>
  <si>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</si>
  <si>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</si>
  <si>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BARRY FOSTER                  </t>
  </si>
  <si>
    <t xml:space="preserve">1955 EVERGREEN BLVD, STE 50   </t>
  </si>
  <si>
    <t xml:space="preserve">30096     </t>
  </si>
  <si>
    <t>145756740</t>
  </si>
  <si>
    <t xml:space="preserve">WV-X6511N      </t>
  </si>
  <si>
    <t xml:space="preserve">MAR643289A                    </t>
  </si>
  <si>
    <t>665457150</t>
  </si>
  <si>
    <t>26T012351</t>
  </si>
  <si>
    <t>26T012352</t>
  </si>
  <si>
    <t>26T012353</t>
  </si>
  <si>
    <t xml:space="preserve">PS485S         </t>
  </si>
  <si>
    <t xml:space="preserve">DATAWATCH SYSTEMS                       </t>
  </si>
  <si>
    <t xml:space="preserve">DATAWATCH SYSTEMS             </t>
  </si>
  <si>
    <t xml:space="preserve">CARLOS HOWARD                 </t>
  </si>
  <si>
    <t xml:space="preserve">4401 EAST WEST HWY STE B200   </t>
  </si>
  <si>
    <t xml:space="preserve">BETHESDA            </t>
  </si>
  <si>
    <t xml:space="preserve">20814     </t>
  </si>
  <si>
    <t>51T007267</t>
  </si>
  <si>
    <t xml:space="preserve">DH PACE                                 </t>
  </si>
  <si>
    <t xml:space="preserve">HBD TECHNOLOGY                </t>
  </si>
  <si>
    <t xml:space="preserve">PO#262.453620.61              </t>
  </si>
  <si>
    <t xml:space="preserve">3506 W. HARRY                 </t>
  </si>
  <si>
    <t xml:space="preserve">67213     </t>
  </si>
  <si>
    <t>670527931</t>
  </si>
  <si>
    <t>47T012237</t>
  </si>
  <si>
    <t xml:space="preserve">JERI NELSON / 727-893-9753    </t>
  </si>
  <si>
    <t>665457343</t>
  </si>
  <si>
    <t xml:space="preserve">EASTERN DATA                            </t>
  </si>
  <si>
    <t xml:space="preserve">EASTERN DATA                  </t>
  </si>
  <si>
    <t xml:space="preserve">904 OLD WINSTON RD            </t>
  </si>
  <si>
    <t xml:space="preserve">KERNERSVILLE        </t>
  </si>
  <si>
    <t xml:space="preserve">27284     </t>
  </si>
  <si>
    <t>34T013090</t>
  </si>
  <si>
    <t xml:space="preserve">PACA4GR        </t>
  </si>
  <si>
    <t>34T013315</t>
  </si>
  <si>
    <t xml:space="preserve">WV-X4571L      </t>
  </si>
  <si>
    <t xml:space="preserve">ECD SYSTEMS LLC.              </t>
  </si>
  <si>
    <t xml:space="preserve">2415 WEST ERIE DR.            </t>
  </si>
  <si>
    <t xml:space="preserve">TEMPE               </t>
  </si>
  <si>
    <t xml:space="preserve">85282     </t>
  </si>
  <si>
    <t>01T013141</t>
  </si>
  <si>
    <t xml:space="preserve">EMC INTEGRATED SYSTEMS GROUP            </t>
  </si>
  <si>
    <t xml:space="preserve">EMC INTEGRATED SYSTEMS GROUP  </t>
  </si>
  <si>
    <t xml:space="preserve">SUITE 200                     </t>
  </si>
  <si>
    <t xml:space="preserve">121 CENTRAL AVENUE            </t>
  </si>
  <si>
    <t xml:space="preserve">GRAPEVINE           </t>
  </si>
  <si>
    <t xml:space="preserve">76051     </t>
  </si>
  <si>
    <t>671020337</t>
  </si>
  <si>
    <t xml:space="preserve">A-47-F         </t>
  </si>
  <si>
    <t xml:space="preserve">ENE SYSTEMS INC                         </t>
  </si>
  <si>
    <t xml:space="preserve">ENE SYSTEMS INC               </t>
  </si>
  <si>
    <t xml:space="preserve">480 NEPONSET STREET SUITE 11D </t>
  </si>
  <si>
    <t xml:space="preserve">CANTON              </t>
  </si>
  <si>
    <t xml:space="preserve">02021     </t>
  </si>
  <si>
    <t>59T020327</t>
  </si>
  <si>
    <t xml:space="preserve">WJ-NXE30W      </t>
  </si>
  <si>
    <t xml:space="preserve">FACEFIRST INC                           </t>
  </si>
  <si>
    <t xml:space="preserve">FACEFIRST INC                 </t>
  </si>
  <si>
    <t xml:space="preserve">PO# 1182                      </t>
  </si>
  <si>
    <t xml:space="preserve">15821 VENTURA BLVD            </t>
  </si>
  <si>
    <t xml:space="preserve">ENCINO              </t>
  </si>
  <si>
    <t xml:space="preserve">91436     </t>
  </si>
  <si>
    <t>143846859</t>
  </si>
  <si>
    <t xml:space="preserve">%RGV33804                     </t>
  </si>
  <si>
    <t xml:space="preserve">FULL COMPASS SYSTEMS                    </t>
  </si>
  <si>
    <t xml:space="preserve">FULL COMPASS SYSTEMS          </t>
  </si>
  <si>
    <t xml:space="preserve">9770 SILICON PRAIRIE PKWY     </t>
  </si>
  <si>
    <t xml:space="preserve">MADISON             </t>
  </si>
  <si>
    <t xml:space="preserve">53593     </t>
  </si>
  <si>
    <t>115629929</t>
  </si>
  <si>
    <t>115629930</t>
  </si>
  <si>
    <t xml:space="preserve">G S A                                   </t>
  </si>
  <si>
    <t xml:space="preserve">CITY OF SAN BERNARDINO        </t>
  </si>
  <si>
    <t xml:space="preserve">MUNICIPAL WATER DEPT          </t>
  </si>
  <si>
    <t xml:space="preserve">444 WEST RIALTO AVE #D        </t>
  </si>
  <si>
    <t xml:space="preserve">SAN BERNARDINO      </t>
  </si>
  <si>
    <t xml:space="preserve">92401     </t>
  </si>
  <si>
    <t>07T013726</t>
  </si>
  <si>
    <t xml:space="preserve">G4S SECURE INTEGRATION LLC    </t>
  </si>
  <si>
    <t xml:space="preserve">DON WELLER QB109449-P18       </t>
  </si>
  <si>
    <t xml:space="preserve">2900 CRYSTAL DRIVE STE 510    </t>
  </si>
  <si>
    <t xml:space="preserve">ARLINGTON           </t>
  </si>
  <si>
    <t xml:space="preserve">22202     </t>
  </si>
  <si>
    <t>144431867</t>
  </si>
  <si>
    <t xml:space="preserve">PACA4B         </t>
  </si>
  <si>
    <t xml:space="preserve">GENERAL DYNAMICS CORP                   </t>
  </si>
  <si>
    <t>GENERAL DYNAMICS INFORMATION T</t>
  </si>
  <si>
    <t xml:space="preserve">PO 07ESM1037848               </t>
  </si>
  <si>
    <t xml:space="preserve">22626 SALLY RIDE DRIVE        </t>
  </si>
  <si>
    <t xml:space="preserve">20164     </t>
  </si>
  <si>
    <t>431095627</t>
  </si>
  <si>
    <t xml:space="preserve">V9AA2735E4     </t>
  </si>
  <si>
    <t xml:space="preserve">GEXPRO (FORMERLY GESCO)                 </t>
  </si>
  <si>
    <t xml:space="preserve">GEXPRO SERVICES DALLAS        </t>
  </si>
  <si>
    <t xml:space="preserve">GEXPRO - K. MANSELL           </t>
  </si>
  <si>
    <t xml:space="preserve">9500 NORTH ROYAL LANE 130     </t>
  </si>
  <si>
    <t>44T073943</t>
  </si>
  <si>
    <t xml:space="preserve">GEXPRO-TOLEDA P7              </t>
  </si>
  <si>
    <t xml:space="preserve">PO# S122701340                </t>
  </si>
  <si>
    <t xml:space="preserve">858 CAPITAL COMMONS DR        </t>
  </si>
  <si>
    <t xml:space="preserve">TOLEDO              </t>
  </si>
  <si>
    <t xml:space="preserve">43615     </t>
  </si>
  <si>
    <t>610677272</t>
  </si>
  <si>
    <t xml:space="preserve">GLAZE COMMUNICATIONS                    </t>
  </si>
  <si>
    <t xml:space="preserve">GLAZE COMMUNICATIONS          </t>
  </si>
  <si>
    <t xml:space="preserve">DOUG TAYLOR PO# 1735          </t>
  </si>
  <si>
    <t xml:space="preserve">1864 COWEN ROAD               </t>
  </si>
  <si>
    <t>193325195</t>
  </si>
  <si>
    <t>MERCURY-EP-1502</t>
  </si>
  <si>
    <t>MERCURY-MR52-S3</t>
  </si>
  <si>
    <t xml:space="preserve">DOUG TAYLOR PO# 1736          </t>
  </si>
  <si>
    <t>193325196</t>
  </si>
  <si>
    <t xml:space="preserve">NVR-R-1-1-24TB </t>
  </si>
  <si>
    <t>193325272</t>
  </si>
  <si>
    <t>193325273</t>
  </si>
  <si>
    <t xml:space="preserve">DOUG TAYLOR PO# 1701          </t>
  </si>
  <si>
    <t>193325275</t>
  </si>
  <si>
    <t xml:space="preserve">DOUG TAYLOR PO# 1703          </t>
  </si>
  <si>
    <t>193325274</t>
  </si>
  <si>
    <t xml:space="preserve">GLOBAL SURVEILLANCE ASSOCIATES          </t>
  </si>
  <si>
    <t xml:space="preserve">TEXAS STATION                 </t>
  </si>
  <si>
    <t xml:space="preserve">SURVEILLANCE DEPT. TEXAS      </t>
  </si>
  <si>
    <t xml:space="preserve">2101 TEXAS STAR LANE          </t>
  </si>
  <si>
    <t xml:space="preserve">NORTH LAS VEGAS     </t>
  </si>
  <si>
    <t xml:space="preserve">89030     </t>
  </si>
  <si>
    <t>87H032474</t>
  </si>
  <si>
    <t xml:space="preserve">WVCU950        </t>
  </si>
  <si>
    <t xml:space="preserve">GRAYBAR ELECTRIC                        </t>
  </si>
  <si>
    <t xml:space="preserve">CORPORATE TECH SOLUTIONS      </t>
  </si>
  <si>
    <t xml:space="preserve">6008-01                       </t>
  </si>
  <si>
    <t xml:space="preserve">1971 E 5TH STREET  #111       </t>
  </si>
  <si>
    <t xml:space="preserve">85281     </t>
  </si>
  <si>
    <t>670528062</t>
  </si>
  <si>
    <t xml:space="preserve">WV-CW634S                     </t>
  </si>
  <si>
    <t xml:space="preserve">WV-CW634T                     </t>
  </si>
  <si>
    <t>508243456</t>
  </si>
  <si>
    <t>WJ-NX300/6000T6</t>
  </si>
  <si>
    <t>508243591</t>
  </si>
  <si>
    <t xml:space="preserve">%RHV01548                     </t>
  </si>
  <si>
    <t xml:space="preserve">%RHV01577                     </t>
  </si>
  <si>
    <t xml:space="preserve">%RHV01580                     </t>
  </si>
  <si>
    <t xml:space="preserve">GT SECURITY SYSTEMS LLC                 </t>
  </si>
  <si>
    <t xml:space="preserve">GT-SECURITY                   </t>
  </si>
  <si>
    <t xml:space="preserve">JOSEPH SNELL                  </t>
  </si>
  <si>
    <t>610677382</t>
  </si>
  <si>
    <t xml:space="preserve">HEI INC.                                </t>
  </si>
  <si>
    <t xml:space="preserve">HEI INC.                      </t>
  </si>
  <si>
    <t xml:space="preserve">3800 VASSAR DR. N.E.          </t>
  </si>
  <si>
    <t xml:space="preserve">ALBUQUERQUE         </t>
  </si>
  <si>
    <t xml:space="preserve">87107     </t>
  </si>
  <si>
    <t>30T011564</t>
  </si>
  <si>
    <t xml:space="preserve">HUB PARKING TECH USA INC                </t>
  </si>
  <si>
    <t xml:space="preserve">HUB PARKING TECHNOLOGY        </t>
  </si>
  <si>
    <t xml:space="preserve">761 COMMONWEALTH DRVIE        </t>
  </si>
  <si>
    <t xml:space="preserve">WARRENDALE          </t>
  </si>
  <si>
    <t xml:space="preserve">15086     </t>
  </si>
  <si>
    <t>866199790</t>
  </si>
  <si>
    <t xml:space="preserve">MATT HEISE / PO 32919-1810060 </t>
  </si>
  <si>
    <t xml:space="preserve">7900 CHICAGO AVE S            </t>
  </si>
  <si>
    <t>669551466</t>
  </si>
  <si>
    <t xml:space="preserve">PARK NICOLLET 4300 CLINIC     </t>
  </si>
  <si>
    <t>669551368</t>
  </si>
  <si>
    <t>669551468</t>
  </si>
  <si>
    <t xml:space="preserve">INTEGRATED SECURITY &amp;                   </t>
  </si>
  <si>
    <t xml:space="preserve">ELECTRALINK                   </t>
  </si>
  <si>
    <t xml:space="preserve">12217 WATER PARK ROAD         </t>
  </si>
  <si>
    <t xml:space="preserve">78759     </t>
  </si>
  <si>
    <t>460943252</t>
  </si>
  <si>
    <t>59T020572</t>
  </si>
  <si>
    <t xml:space="preserve">KHT ELECTRONICS                         </t>
  </si>
  <si>
    <t xml:space="preserve">KHT ELECTRONICS               </t>
  </si>
  <si>
    <t xml:space="preserve">TYLER MINNISH                 </t>
  </si>
  <si>
    <t xml:space="preserve">905 CHAPARAL RD               </t>
  </si>
  <si>
    <t xml:space="preserve">HEWITT              </t>
  </si>
  <si>
    <t xml:space="preserve">76643     </t>
  </si>
  <si>
    <t>43T021536</t>
  </si>
  <si>
    <t>43T021537</t>
  </si>
  <si>
    <t>43T021539</t>
  </si>
  <si>
    <t>43T021768</t>
  </si>
  <si>
    <t xml:space="preserve">KNIGHT SECURITY LLC - FRANK R </t>
  </si>
  <si>
    <t xml:space="preserve">414 BEECH AVE                 </t>
  </si>
  <si>
    <t xml:space="preserve">DONNA               </t>
  </si>
  <si>
    <t xml:space="preserve">78537     </t>
  </si>
  <si>
    <t>43T021882</t>
  </si>
  <si>
    <t xml:space="preserve">KST SECURITY, INC.                      </t>
  </si>
  <si>
    <t xml:space="preserve">KST SECURITY                  </t>
  </si>
  <si>
    <t xml:space="preserve">460 SCHROCK RD STE E          </t>
  </si>
  <si>
    <t xml:space="preserve">COLUMBUS            </t>
  </si>
  <si>
    <t xml:space="preserve">43229     </t>
  </si>
  <si>
    <t xml:space="preserve">60376    </t>
  </si>
  <si>
    <t>806590269</t>
  </si>
  <si>
    <t xml:space="preserve">PPOEP01I01     </t>
  </si>
  <si>
    <t xml:space="preserve">MERIDIAN PROPERTY SERVICES INC          </t>
  </si>
  <si>
    <t>MERIDIAN PROPERTY SERVICES INC</t>
  </si>
  <si>
    <t xml:space="preserve">MICHAEL THOMPSON              </t>
  </si>
  <si>
    <t xml:space="preserve">3024 S BROAD STREET           </t>
  </si>
  <si>
    <t xml:space="preserve">HAMILTON            </t>
  </si>
  <si>
    <t xml:space="preserve">08610     </t>
  </si>
  <si>
    <t>460943515</t>
  </si>
  <si>
    <t xml:space="preserve">MIDWEST DIGITAL SYSTEMS                 </t>
  </si>
  <si>
    <t xml:space="preserve">MIDWEST DIGITAL SYSTEMS       </t>
  </si>
  <si>
    <t xml:space="preserve">SCOTT CLINGAN                 </t>
  </si>
  <si>
    <t xml:space="preserve">2901 NW PLATTE RD             </t>
  </si>
  <si>
    <t xml:space="preserve">64150     </t>
  </si>
  <si>
    <t>670527836</t>
  </si>
  <si>
    <t xml:space="preserve">MILLENNIUM COMMUNICATIONS GRP           </t>
  </si>
  <si>
    <t xml:space="preserve">MILLENNIUM COMMUNICATIONS GRP </t>
  </si>
  <si>
    <t xml:space="preserve">11 MELANIE LANE, UNIT 13      </t>
  </si>
  <si>
    <t xml:space="preserve">EAST HANOVER        </t>
  </si>
  <si>
    <t xml:space="preserve">07936     </t>
  </si>
  <si>
    <t>460943946</t>
  </si>
  <si>
    <t>674628128</t>
  </si>
  <si>
    <t xml:space="preserve">PGKV1130ZAC1   </t>
  </si>
  <si>
    <t xml:space="preserve">MKJ COMMUNICATIONS INC                  </t>
  </si>
  <si>
    <t xml:space="preserve">MKJ COMMUNICATIONS, INC.      </t>
  </si>
  <si>
    <t xml:space="preserve">850 THIRD AVE SUITE 407       </t>
  </si>
  <si>
    <t xml:space="preserve">11232     </t>
  </si>
  <si>
    <t>460943947</t>
  </si>
  <si>
    <t>460943948</t>
  </si>
  <si>
    <t>460943949</t>
  </si>
  <si>
    <t xml:space="preserve">MYRTLE BEACH COMMUNICATIONS             </t>
  </si>
  <si>
    <t xml:space="preserve">MOBILE COMMUNICATIONS AMERICA </t>
  </si>
  <si>
    <t xml:space="preserve">DBA MYRTLE BEACH COMM         </t>
  </si>
  <si>
    <t xml:space="preserve">1330 ENTERPRISE AVE           </t>
  </si>
  <si>
    <t xml:space="preserve">MYRTLE BEACH        </t>
  </si>
  <si>
    <t xml:space="preserve">29577     </t>
  </si>
  <si>
    <t xml:space="preserve">CCU      </t>
  </si>
  <si>
    <t>297352563</t>
  </si>
  <si>
    <t xml:space="preserve">PepTree  </t>
  </si>
  <si>
    <t>297352412</t>
  </si>
  <si>
    <t xml:space="preserve">NEXTGEN SECURITY LLC                    </t>
  </si>
  <si>
    <t xml:space="preserve">NEXTGEN SECURITY LLC          </t>
  </si>
  <si>
    <t xml:space="preserve">PO#16700                      </t>
  </si>
  <si>
    <t xml:space="preserve">770 PENNSYLVANIA DR STE 120   </t>
  </si>
  <si>
    <t xml:space="preserve">EXTON               </t>
  </si>
  <si>
    <t xml:space="preserve">19341     </t>
  </si>
  <si>
    <t>610677679</t>
  </si>
  <si>
    <t xml:space="preserve">PATRIOT SECURITY EOC                    </t>
  </si>
  <si>
    <t xml:space="preserve">PATRIOT SECURITY EOC          </t>
  </si>
  <si>
    <t xml:space="preserve">1824 NEDERLAND AVENUE         </t>
  </si>
  <si>
    <t>46T012528</t>
  </si>
  <si>
    <t xml:space="preserve">QLVS INC                                </t>
  </si>
  <si>
    <t xml:space="preserve">QLVS INC                      </t>
  </si>
  <si>
    <t xml:space="preserve">SCOTT RAY 806-355-7466        </t>
  </si>
  <si>
    <t xml:space="preserve">3910 S GEORGIA STREET         </t>
  </si>
  <si>
    <t xml:space="preserve">AMARILLO            </t>
  </si>
  <si>
    <t xml:space="preserve">79109     </t>
  </si>
  <si>
    <t>671020639</t>
  </si>
  <si>
    <t xml:space="preserve">R M E ELECTRIC CORP                     </t>
  </si>
  <si>
    <t xml:space="preserve">C/O MONTAGE KOB               </t>
  </si>
  <si>
    <t xml:space="preserve">7361 COCA COLA DRIVE SUITE E  </t>
  </si>
  <si>
    <t>531479575</t>
  </si>
  <si>
    <t>194418195</t>
  </si>
  <si>
    <t xml:space="preserve">RFI ENTERPRISES INC                     </t>
  </si>
  <si>
    <t xml:space="preserve">RFI                           </t>
  </si>
  <si>
    <t xml:space="preserve">PO 1046322SS                  </t>
  </si>
  <si>
    <t xml:space="preserve">4060 S MCCARRAN, SUITE A      </t>
  </si>
  <si>
    <t xml:space="preserve">RENO                </t>
  </si>
  <si>
    <t xml:space="preserve">89502     </t>
  </si>
  <si>
    <t>673045993</t>
  </si>
  <si>
    <t xml:space="preserve">S3 TECHNOLOGIES LLC                     </t>
  </si>
  <si>
    <t xml:space="preserve">S3 TECHNOLOGIES               </t>
  </si>
  <si>
    <t xml:space="preserve">90 N PROSPECT ST              </t>
  </si>
  <si>
    <t xml:space="preserve">AKRON               </t>
  </si>
  <si>
    <t xml:space="preserve">44304     </t>
  </si>
  <si>
    <t>512218200</t>
  </si>
  <si>
    <t>512218201</t>
  </si>
  <si>
    <t xml:space="preserve">SCHMIDT SECURITY PRO                    </t>
  </si>
  <si>
    <t xml:space="preserve">SCHMIDT SECURITY PRO          </t>
  </si>
  <si>
    <t xml:space="preserve">241 MANSFIELD INDUSTRIAL PKWY </t>
  </si>
  <si>
    <t xml:space="preserve">MANSFIELD           </t>
  </si>
  <si>
    <t xml:space="preserve">44903     </t>
  </si>
  <si>
    <t>513279523</t>
  </si>
  <si>
    <t xml:space="preserve">SECANT TECHNOLOGIES           </t>
  </si>
  <si>
    <t xml:space="preserve">PVS-10554                     </t>
  </si>
  <si>
    <t xml:space="preserve">6395 TECHNOLOGY AVE SUITE E   </t>
  </si>
  <si>
    <t xml:space="preserve">49009     </t>
  </si>
  <si>
    <t xml:space="preserve">ac-5688  </t>
  </si>
  <si>
    <t>190276686</t>
  </si>
  <si>
    <t>36T012739</t>
  </si>
  <si>
    <t xml:space="preserve">BROWNSVILLE INDEPENDENT       </t>
  </si>
  <si>
    <t xml:space="preserve">HERIBERTO CASTILLO            </t>
  </si>
  <si>
    <t xml:space="preserve">3760 ROBINDALE ROAD           </t>
  </si>
  <si>
    <t xml:space="preserve">BROWNSVILLE         </t>
  </si>
  <si>
    <t xml:space="preserve">78526     </t>
  </si>
  <si>
    <t>266567595</t>
  </si>
  <si>
    <t>266567879</t>
  </si>
  <si>
    <t xml:space="preserve">DANIEL GRINCAVITCH            </t>
  </si>
  <si>
    <t xml:space="preserve">32 1/2 SCHOOL STREET          </t>
  </si>
  <si>
    <t xml:space="preserve">SOUTH HADLEY        </t>
  </si>
  <si>
    <t xml:space="preserve">01075     </t>
  </si>
  <si>
    <t>266567694</t>
  </si>
  <si>
    <t xml:space="preserve">SECURITY INSTALL SOLUTIONS              </t>
  </si>
  <si>
    <t xml:space="preserve">80014     </t>
  </si>
  <si>
    <t>531479202</t>
  </si>
  <si>
    <t xml:space="preserve">SECURADYNE SYSTEMS            </t>
  </si>
  <si>
    <t xml:space="preserve">DOUG JACKSON                  </t>
  </si>
  <si>
    <t xml:space="preserve">3440 SOJURN DR  STE  240      </t>
  </si>
  <si>
    <t>610677240</t>
  </si>
  <si>
    <t xml:space="preserve">SEICO SECURITY SYSTEMS                  </t>
  </si>
  <si>
    <t xml:space="preserve">(RESIDENTIAL)                 </t>
  </si>
  <si>
    <t>288350904</t>
  </si>
  <si>
    <t xml:space="preserve">SC VIDEO WAREHOUSE            </t>
  </si>
  <si>
    <t>512218267</t>
  </si>
  <si>
    <t xml:space="preserve">SIEMENS INDUSTRY INC.         </t>
  </si>
  <si>
    <t xml:space="preserve">YA20-BOSTON-SERVICE           </t>
  </si>
  <si>
    <t xml:space="preserve">85 JOHN ROAD                  </t>
  </si>
  <si>
    <t>674628139</t>
  </si>
  <si>
    <t xml:space="preserve">WV-Q7118       </t>
  </si>
  <si>
    <t xml:space="preserve">YA10-BOSTON-SALES             </t>
  </si>
  <si>
    <t xml:space="preserve">85 JOHN RD                    </t>
  </si>
  <si>
    <t>674628140</t>
  </si>
  <si>
    <t xml:space="preserve">SMITH SOUTHERN EQUIPMENT INC            </t>
  </si>
  <si>
    <t xml:space="preserve">SMITH SOUTHERN EQUIPMENT      </t>
  </si>
  <si>
    <t xml:space="preserve">2210 W 34TH ST                </t>
  </si>
  <si>
    <t xml:space="preserve">77018     </t>
  </si>
  <si>
    <t>672662099</t>
  </si>
  <si>
    <t xml:space="preserve">SONITROL                                </t>
  </si>
  <si>
    <t xml:space="preserve">EASTERN SECURITY SERVICE      </t>
  </si>
  <si>
    <t xml:space="preserve">11928 B STATE ROUTE 352       </t>
  </si>
  <si>
    <t xml:space="preserve">CORNING             </t>
  </si>
  <si>
    <t xml:space="preserve">14830     </t>
  </si>
  <si>
    <t>554600171</t>
  </si>
  <si>
    <t xml:space="preserve">%RBV06206                     </t>
  </si>
  <si>
    <t xml:space="preserve">STANLEY CSS - PO#4503138877   </t>
  </si>
  <si>
    <t xml:space="preserve">REF: HARRIS - 8373343         </t>
  </si>
  <si>
    <t xml:space="preserve">11911 BORMAN DRIVE            </t>
  </si>
  <si>
    <t xml:space="preserve">ST. LOUIS           </t>
  </si>
  <si>
    <t xml:space="preserve">63146     </t>
  </si>
  <si>
    <t>670528020</t>
  </si>
  <si>
    <t xml:space="preserve">STAR ASSET SECURITY LLC                 </t>
  </si>
  <si>
    <t xml:space="preserve">STAR ASSET SECURITY LLC       </t>
  </si>
  <si>
    <t xml:space="preserve">ATTN: MAC                     </t>
  </si>
  <si>
    <t xml:space="preserve">34 FREEDOM COURT STE E        </t>
  </si>
  <si>
    <t xml:space="preserve">GREER               </t>
  </si>
  <si>
    <t xml:space="preserve">29650     </t>
  </si>
  <si>
    <t xml:space="preserve">536418   </t>
  </si>
  <si>
    <t>297352582</t>
  </si>
  <si>
    <t xml:space="preserve">KEVIN FINNERTY WAREHOUSE-BR30 </t>
  </si>
  <si>
    <t>CPSO12793</t>
  </si>
  <si>
    <t>674628289</t>
  </si>
  <si>
    <t xml:space="preserve">SURVEILLANCE SPECIALTIES LTD  </t>
  </si>
  <si>
    <t xml:space="preserve">DBA SECURADYNE SYSTEMS        </t>
  </si>
  <si>
    <t xml:space="preserve">1 CORPORATE DRIVE, STE 3      </t>
  </si>
  <si>
    <t>674628292</t>
  </si>
  <si>
    <t>674628293</t>
  </si>
  <si>
    <t xml:space="preserve">T D S TELECOM                           </t>
  </si>
  <si>
    <t xml:space="preserve">KERRIE ALLEN WHSE 13          </t>
  </si>
  <si>
    <t>531479352</t>
  </si>
  <si>
    <t xml:space="preserve">TECHNOLOGY FOR EDUCATION                </t>
  </si>
  <si>
    <t xml:space="preserve">SALADO ISD                    </t>
  </si>
  <si>
    <t xml:space="preserve">E BRAGG/ PO#7320              </t>
  </si>
  <si>
    <t xml:space="preserve">601 N MAIN                    </t>
  </si>
  <si>
    <t xml:space="preserve">SALADO              </t>
  </si>
  <si>
    <t xml:space="preserve">76571     </t>
  </si>
  <si>
    <t>671020659</t>
  </si>
  <si>
    <t>671020933</t>
  </si>
  <si>
    <t xml:space="preserve">A-34           </t>
  </si>
  <si>
    <t xml:space="preserve">THE PROTECTION BUREAU                   </t>
  </si>
  <si>
    <t xml:space="preserve">THE PROTECTION BUREAU         </t>
  </si>
  <si>
    <t xml:space="preserve">ATTN: MIKE NASTASI PO#45119   </t>
  </si>
  <si>
    <t xml:space="preserve">197 PHILLIPS RD               </t>
  </si>
  <si>
    <t>610677149</t>
  </si>
  <si>
    <t xml:space="preserve">RGV04438                      </t>
  </si>
  <si>
    <t>107497178</t>
  </si>
  <si>
    <t xml:space="preserve">TRICOM COMMUNICATIONS MINNESOTA         </t>
  </si>
  <si>
    <t xml:space="preserve">TRICOM COMMUNICATIONS         </t>
  </si>
  <si>
    <t xml:space="preserve">SUITE 160                     </t>
  </si>
  <si>
    <t xml:space="preserve">1301 CORPORATE CENTER DRIVE   </t>
  </si>
  <si>
    <t xml:space="preserve">55121     </t>
  </si>
  <si>
    <t>26T012281</t>
  </si>
  <si>
    <t xml:space="preserve">PCM485S        </t>
  </si>
  <si>
    <t>26T012459</t>
  </si>
  <si>
    <t xml:space="preserve">FEDEX HOLD TED LEVANDOWSKI    </t>
  </si>
  <si>
    <t xml:space="preserve">TED LEVANDOWSKI               </t>
  </si>
  <si>
    <t xml:space="preserve">1599 SOUTH EAST ROAD          </t>
  </si>
  <si>
    <t xml:space="preserve">06032     </t>
  </si>
  <si>
    <t xml:space="preserve">6152722  </t>
  </si>
  <si>
    <t>266567518</t>
  </si>
  <si>
    <t xml:space="preserve">MARIA MARKOVIC                </t>
  </si>
  <si>
    <t xml:space="preserve">1300593                       </t>
  </si>
  <si>
    <t xml:space="preserve">7291 BATTLE HILL DRIVE STE C  </t>
  </si>
  <si>
    <t xml:space="preserve">MECHANICSVILLE      </t>
  </si>
  <si>
    <t xml:space="preserve">23111     </t>
  </si>
  <si>
    <t>297352587</t>
  </si>
  <si>
    <t xml:space="preserve">MELISSA MCCORMICK 1296162     </t>
  </si>
  <si>
    <t xml:space="preserve">7291 BATTLE HILL DR STE C     </t>
  </si>
  <si>
    <t>297352438</t>
  </si>
  <si>
    <t xml:space="preserve">MATT PONGETTI                 </t>
  </si>
  <si>
    <t xml:space="preserve">ATTN:PO#1000013-237036        </t>
  </si>
  <si>
    <t xml:space="preserve">1078 WEST MAIN STREET         </t>
  </si>
  <si>
    <t xml:space="preserve">BRANFORD            </t>
  </si>
  <si>
    <t xml:space="preserve">06405     </t>
  </si>
  <si>
    <t xml:space="preserve">6153594  </t>
  </si>
  <si>
    <t>266567611</t>
  </si>
  <si>
    <t xml:space="preserve">0E00010642CE42B5              </t>
  </si>
  <si>
    <t xml:space="preserve">7900010642CDCA99              </t>
  </si>
  <si>
    <t xml:space="preserve">MIKE MINNICH/TYCO             </t>
  </si>
  <si>
    <t xml:space="preserve">1301169 BOBBI YOUNG           </t>
  </si>
  <si>
    <t xml:space="preserve">909 E. IH 30                  </t>
  </si>
  <si>
    <t xml:space="preserve">ROCKWALL            </t>
  </si>
  <si>
    <t xml:space="preserve">75087     </t>
  </si>
  <si>
    <t>671021195</t>
  </si>
  <si>
    <t xml:space="preserve">NATHANIEL BLY 704 804 3743    </t>
  </si>
  <si>
    <t xml:space="preserve">HOLD FOR TYCO                 </t>
  </si>
  <si>
    <t xml:space="preserve">230 E WT HARRIS BLVD          </t>
  </si>
  <si>
    <t xml:space="preserve">28262     </t>
  </si>
  <si>
    <t>297352586</t>
  </si>
  <si>
    <t xml:space="preserve">TECH MICHAEL BOWMAN           </t>
  </si>
  <si>
    <t xml:space="preserve">804 214 0435                  </t>
  </si>
  <si>
    <t xml:space="preserve">217 DOGWOOD AVE               </t>
  </si>
  <si>
    <t xml:space="preserve">COLONIAL BEACH      </t>
  </si>
  <si>
    <t xml:space="preserve">22443     </t>
  </si>
  <si>
    <t>297352628</t>
  </si>
  <si>
    <t xml:space="preserve">TYCO SECURITY - 0660          </t>
  </si>
  <si>
    <t xml:space="preserve">1285736  / CARMEN SEPULVEDA   </t>
  </si>
  <si>
    <t xml:space="preserve">6102878  </t>
  </si>
  <si>
    <t>266567515</t>
  </si>
  <si>
    <t xml:space="preserve">1288391  / CARMEN SEPULVEDA   </t>
  </si>
  <si>
    <t xml:space="preserve">6112167  </t>
  </si>
  <si>
    <t>266567516</t>
  </si>
  <si>
    <t xml:space="preserve">1292422  / CARMEN SEPULVEDA   </t>
  </si>
  <si>
    <t xml:space="preserve">6123648  </t>
  </si>
  <si>
    <t>266567517</t>
  </si>
  <si>
    <t xml:space="preserve">CARMEN SEPULVEDA/1300233      </t>
  </si>
  <si>
    <t xml:space="preserve">6140043  </t>
  </si>
  <si>
    <t>266567922</t>
  </si>
  <si>
    <t xml:space="preserve">CARMEN SEPULVEDA/1300469      </t>
  </si>
  <si>
    <t xml:space="preserve">6150290  </t>
  </si>
  <si>
    <t>266567920</t>
  </si>
  <si>
    <t xml:space="preserve">TYCO SECURITY - 1350          </t>
  </si>
  <si>
    <t xml:space="preserve">1300030 / DARRYL BAPTISTE     </t>
  </si>
  <si>
    <t xml:space="preserve">14200 E EXPOSITION AVE STE1A  </t>
  </si>
  <si>
    <t xml:space="preserve">80012     </t>
  </si>
  <si>
    <t>605510870</t>
  </si>
  <si>
    <t xml:space="preserve">TYCO SECURITY-0190            </t>
  </si>
  <si>
    <t xml:space="preserve">PO# 1293556 JOE BLACKETER     </t>
  </si>
  <si>
    <t xml:space="preserve">4750 WESLEY AVE SUITE Q       </t>
  </si>
  <si>
    <t xml:space="preserve">45212     </t>
  </si>
  <si>
    <t>FED EX EXPRESS</t>
  </si>
  <si>
    <t>671020678</t>
  </si>
  <si>
    <t>671021184</t>
  </si>
  <si>
    <t xml:space="preserve">UNLIMITED TECHNOLOGY, INC.              </t>
  </si>
  <si>
    <t xml:space="preserve">MILLENNIUM PART-OLD GRNWCH CT </t>
  </si>
  <si>
    <t xml:space="preserve">ATTN BRIAN MERRICK            </t>
  </si>
  <si>
    <t xml:space="preserve">1700 EAST PUTMAN AVE 2ND FL   </t>
  </si>
  <si>
    <t xml:space="preserve">OLD GREENWICH       </t>
  </si>
  <si>
    <t xml:space="preserve">06870     </t>
  </si>
  <si>
    <t>610677576</t>
  </si>
  <si>
    <t xml:space="preserve">NYC DEPARTMENT OF EDUCATION   </t>
  </si>
  <si>
    <t xml:space="preserve">TONY ANDRENIDIS               </t>
  </si>
  <si>
    <t xml:space="preserve">2 METROTECH CENTER, 3RD FLOOR </t>
  </si>
  <si>
    <t>STATE UNIV OF NEW YORK (SUNY)</t>
  </si>
  <si>
    <t>504077275</t>
  </si>
  <si>
    <t xml:space="preserve">WAYNE ALARM SYSTEMS           </t>
  </si>
  <si>
    <t xml:space="preserve">DEREK JONES                   </t>
  </si>
  <si>
    <t xml:space="preserve">424 ESSEX ST                  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</si>
  <si>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</si>
  <si>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</si>
  <si>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</si>
  <si>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</si>
  <si>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</si>
  <si>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</si>
  <si>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</si>
  <si>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WEWORK                                  </t>
  </si>
  <si>
    <t xml:space="preserve">LONE STAR NETWORKS            </t>
  </si>
  <si>
    <t xml:space="preserve">KELAN STAMPER 845-536-8213    </t>
  </si>
  <si>
    <t xml:space="preserve">2920 CONGRESSMAN LANE         </t>
  </si>
  <si>
    <t>IBM INFLUENCED BUSINESS</t>
  </si>
  <si>
    <t>330534711</t>
  </si>
  <si>
    <t xml:space="preserve">MUSKA ELECTRIC                </t>
  </si>
  <si>
    <t xml:space="preserve">DAN KRUTH 612-290-4379        </t>
  </si>
  <si>
    <t>460943808</t>
  </si>
  <si>
    <t xml:space="preserve">U S INFORMATION SYSTEMS INC   </t>
  </si>
  <si>
    <t xml:space="preserve">WEWORK 2018                   </t>
  </si>
  <si>
    <t xml:space="preserve">35 WEST JEFFERSON AVE         </t>
  </si>
  <si>
    <t xml:space="preserve">PEARL RIVER         </t>
  </si>
  <si>
    <t xml:space="preserve">10965     </t>
  </si>
  <si>
    <t>330534734</t>
  </si>
  <si>
    <t xml:space="preserve">USIS                          </t>
  </si>
  <si>
    <t xml:space="preserve">JB# 194796                    </t>
  </si>
  <si>
    <t>330534707</t>
  </si>
  <si>
    <t xml:space="preserve">USIS ANAHEIM WAREHOUSE        </t>
  </si>
  <si>
    <t xml:space="preserve">CONNIE 626-253-9264           </t>
  </si>
  <si>
    <t xml:space="preserve">4085 EAST LA PALMA  , UNIT K  </t>
  </si>
  <si>
    <t xml:space="preserve">ANAHEIM             </t>
  </si>
  <si>
    <t xml:space="preserve">92807     </t>
  </si>
  <si>
    <t>330534716</t>
  </si>
  <si>
    <t xml:space="preserve">USIS WAREHOUSE                </t>
  </si>
  <si>
    <t xml:space="preserve">JB# 195097                    </t>
  </si>
  <si>
    <t xml:space="preserve">414 MARTIN AVENUE             </t>
  </si>
  <si>
    <t xml:space="preserve">SANTA CLARA         </t>
  </si>
  <si>
    <t xml:space="preserve">95050     </t>
  </si>
  <si>
    <t>330534709</t>
  </si>
  <si>
    <t xml:space="preserve">WEWORK C/O US INFO SYSTEMS    </t>
  </si>
  <si>
    <t xml:space="preserve">1200 17TH STREET , 13TH FLOOR </t>
  </si>
  <si>
    <t xml:space="preserve">80202     </t>
  </si>
  <si>
    <t>330534710</t>
  </si>
  <si>
    <t xml:space="preserve">WHOLESALE INDUSTRIAL ELEC               </t>
  </si>
  <si>
    <t>WHOLESALE INDUSTRIAL ELEC. INC</t>
  </si>
  <si>
    <t xml:space="preserve">4451 LEEDS PL. W.             </t>
  </si>
  <si>
    <t xml:space="preserve">NORTH CHARLESTON    </t>
  </si>
  <si>
    <t xml:space="preserve">29405     </t>
  </si>
  <si>
    <t>297352445</t>
  </si>
  <si>
    <t xml:space="preserve">WV-S1131                      </t>
  </si>
  <si>
    <t xml:space="preserve">WIRED LOGIC LLC                         </t>
  </si>
  <si>
    <t xml:space="preserve">WIRED LOGIC LLC               </t>
  </si>
  <si>
    <t xml:space="preserve">BOX 113                       </t>
  </si>
  <si>
    <t xml:space="preserve">12101 N MACARTHUR STE A       </t>
  </si>
  <si>
    <t xml:space="preserve">73162     </t>
  </si>
  <si>
    <t>38T012234</t>
  </si>
  <si>
    <t xml:space="preserve">EP1502         </t>
  </si>
  <si>
    <t xml:space="preserve">IPMC-UL        </t>
  </si>
  <si>
    <t xml:space="preserve">WM CONNECTIONS LLC                      </t>
  </si>
  <si>
    <t xml:space="preserve">WM CONNECTIONS LLC            </t>
  </si>
  <si>
    <t xml:space="preserve">MICHAEL ALEXANDER             </t>
  </si>
  <si>
    <t xml:space="preserve">8520 AUBURN DR                </t>
  </si>
  <si>
    <t xml:space="preserve">FORT WORTH          </t>
  </si>
  <si>
    <t xml:space="preserve">76123     </t>
  </si>
  <si>
    <t>504077462</t>
  </si>
  <si>
    <t>49T021252</t>
  </si>
  <si>
    <t xml:space="preserve">A-34-CAP METAL </t>
  </si>
  <si>
    <t xml:space="preserve">JKS-SYSTEMS                   </t>
  </si>
  <si>
    <t xml:space="preserve">#01-18-0073/ 991-170496-388   </t>
  </si>
  <si>
    <t>1265 JOHN FITCH BLVD UNITS 4-5</t>
  </si>
  <si>
    <t xml:space="preserve">SOUTH WINDSOR       </t>
  </si>
  <si>
    <t xml:space="preserve">06074     </t>
  </si>
  <si>
    <t>25F055148</t>
  </si>
  <si>
    <t xml:space="preserve">41011     </t>
  </si>
  <si>
    <t>36T013077</t>
  </si>
  <si>
    <t>36T012954</t>
  </si>
  <si>
    <t xml:space="preserve">GASTON/ADT                    </t>
  </si>
  <si>
    <t xml:space="preserve">5166796/6869768               </t>
  </si>
  <si>
    <t xml:space="preserve">1650 CROFTON BLVD, STE 15     </t>
  </si>
  <si>
    <t xml:space="preserve">6869768  </t>
  </si>
  <si>
    <t>49S039659</t>
  </si>
  <si>
    <t xml:space="preserve">WV-SW115       </t>
  </si>
  <si>
    <t>49S039660</t>
  </si>
  <si>
    <t>49S039673</t>
  </si>
  <si>
    <t xml:space="preserve">LASER SYSTEMS                 </t>
  </si>
  <si>
    <t xml:space="preserve">901 WESTRAC DR                </t>
  </si>
  <si>
    <t xml:space="preserve">FARGO               </t>
  </si>
  <si>
    <t>ND</t>
  </si>
  <si>
    <t xml:space="preserve">58103     </t>
  </si>
  <si>
    <t>49S039693</t>
  </si>
  <si>
    <t xml:space="preserve">VP-1           </t>
  </si>
  <si>
    <t xml:space="preserve">ADVANCE SECURITY GROUP INC              </t>
  </si>
  <si>
    <t xml:space="preserve">ADVANCE SECURITY GROUP INC.   </t>
  </si>
  <si>
    <t xml:space="preserve">CUTLER BAY                    </t>
  </si>
  <si>
    <t xml:space="preserve">6135 NW 167TH STREET E-17     </t>
  </si>
  <si>
    <t xml:space="preserve">33015     </t>
  </si>
  <si>
    <t>178329450</t>
  </si>
  <si>
    <t xml:space="preserve">VP-8-V2        </t>
  </si>
  <si>
    <t xml:space="preserve">401365-139 ALLEN COUNTY       </t>
  </si>
  <si>
    <t>806590608</t>
  </si>
  <si>
    <t xml:space="preserve">COMPASS LOGISTIC INT'L INC    </t>
  </si>
  <si>
    <t xml:space="preserve">C/O ARKEL INTL PROJECT SUVA   </t>
  </si>
  <si>
    <t xml:space="preserve">84 HARBOR DRIVE               </t>
  </si>
  <si>
    <t xml:space="preserve">JERSEY CITY         </t>
  </si>
  <si>
    <t xml:space="preserve">07305     </t>
  </si>
  <si>
    <t>674628408</t>
  </si>
  <si>
    <t>674628550</t>
  </si>
  <si>
    <t xml:space="preserve">740250 AUSTIN GOLD CROSS      </t>
  </si>
  <si>
    <t>MAYO CLINIC</t>
  </si>
  <si>
    <t>669551660</t>
  </si>
  <si>
    <t xml:space="preserve">WV-S1511LN     </t>
  </si>
  <si>
    <t>669551758</t>
  </si>
  <si>
    <t>669551759</t>
  </si>
  <si>
    <t xml:space="preserve">PAPM4GR        </t>
  </si>
  <si>
    <t xml:space="preserve">ATRONIC ALARMS INC                      </t>
  </si>
  <si>
    <t xml:space="preserve">66214     </t>
  </si>
  <si>
    <t>22T007384</t>
  </si>
  <si>
    <t xml:space="preserve">PO 13289                      </t>
  </si>
  <si>
    <t>187378582</t>
  </si>
  <si>
    <t xml:space="preserve">CENTENNIAL SECURITY INTEGRATIO          </t>
  </si>
  <si>
    <t>CENTENNIAL SECURITY INTEGRATIO</t>
  </si>
  <si>
    <t xml:space="preserve">48-02 25TH AVE STE. 306       </t>
  </si>
  <si>
    <t xml:space="preserve">11103     </t>
  </si>
  <si>
    <t>460944499</t>
  </si>
  <si>
    <t xml:space="preserve">3M                            </t>
  </si>
  <si>
    <t xml:space="preserve">BILL PALECEK 651-755-2273     </t>
  </si>
  <si>
    <t xml:space="preserve">10746 INNOVATION RD BLDG 111  </t>
  </si>
  <si>
    <t xml:space="preserve">COTTAGE GROVE       </t>
  </si>
  <si>
    <t xml:space="preserve">55016     </t>
  </si>
  <si>
    <t>669552147</t>
  </si>
  <si>
    <t>14T023075</t>
  </si>
  <si>
    <t>WJ-NX200/8000T4</t>
  </si>
  <si>
    <t>14T023186</t>
  </si>
  <si>
    <t>30T011718</t>
  </si>
  <si>
    <t xml:space="preserve">1                             </t>
  </si>
  <si>
    <t>30T011942</t>
  </si>
  <si>
    <t xml:space="preserve">NVR-MT-18TB    </t>
  </si>
  <si>
    <t xml:space="preserve">CONTINENTAL RESOURCES                   </t>
  </si>
  <si>
    <t xml:space="preserve">SSAB ALABAMA INC              </t>
  </si>
  <si>
    <t xml:space="preserve">CENTRAL WAREHOUSE-PO AL-29763 </t>
  </si>
  <si>
    <t xml:space="preserve">12400 HIGHWAY 43 NORTH        </t>
  </si>
  <si>
    <t xml:space="preserve">AXIS                </t>
  </si>
  <si>
    <t xml:space="preserve">36505     </t>
  </si>
  <si>
    <t>227239387</t>
  </si>
  <si>
    <t>549371483</t>
  </si>
  <si>
    <t xml:space="preserve">WJS642632                     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</si>
  <si>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</si>
  <si>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</si>
  <si>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</si>
  <si>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</si>
  <si>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</si>
  <si>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WV-S2550L      </t>
  </si>
  <si>
    <t xml:space="preserve">DA MID SOUTH                            </t>
  </si>
  <si>
    <t xml:space="preserve">DA MID SOUTH                  </t>
  </si>
  <si>
    <t xml:space="preserve">10418 ROCKLEY RD.             </t>
  </si>
  <si>
    <t>672662391</t>
  </si>
  <si>
    <t xml:space="preserve">WV-X4171       </t>
  </si>
  <si>
    <t xml:space="preserve">PO 7039055                    </t>
  </si>
  <si>
    <t xml:space="preserve">1710 S AMPHLETT BLVD, STE 105 </t>
  </si>
  <si>
    <t>673046888</t>
  </si>
  <si>
    <t xml:space="preserve">ELECTRO WATCHMAN INC.                   </t>
  </si>
  <si>
    <t xml:space="preserve">ELECTRO WATCHMAN INC.         </t>
  </si>
  <si>
    <t xml:space="preserve">4715 19TH STREET NE           </t>
  </si>
  <si>
    <t xml:space="preserve">MANDAN              </t>
  </si>
  <si>
    <t xml:space="preserve">58554     </t>
  </si>
  <si>
    <t>26T012710</t>
  </si>
  <si>
    <t>26T012711</t>
  </si>
  <si>
    <t>26T012712</t>
  </si>
  <si>
    <t>143847024</t>
  </si>
  <si>
    <t xml:space="preserve">*8                            </t>
  </si>
  <si>
    <t xml:space="preserve">*9                            </t>
  </si>
  <si>
    <t xml:space="preserve">/256                          </t>
  </si>
  <si>
    <t xml:space="preserve">+                             </t>
  </si>
  <si>
    <t xml:space="preserve">+36                           </t>
  </si>
  <si>
    <t xml:space="preserve">0*5                           </t>
  </si>
  <si>
    <t xml:space="preserve">01                            </t>
  </si>
  <si>
    <t xml:space="preserve">02                            </t>
  </si>
  <si>
    <t xml:space="preserve">03                            </t>
  </si>
  <si>
    <t xml:space="preserve">04                            </t>
  </si>
  <si>
    <t xml:space="preserve">05                            </t>
  </si>
  <si>
    <t xml:space="preserve">06                            </t>
  </si>
  <si>
    <t xml:space="preserve">07                            </t>
  </si>
  <si>
    <t xml:space="preserve">08                            </t>
  </si>
  <si>
    <t xml:space="preserve">09                            </t>
  </si>
  <si>
    <t xml:space="preserve">10                            </t>
  </si>
  <si>
    <t xml:space="preserve">11                            </t>
  </si>
  <si>
    <t xml:space="preserve">12                            </t>
  </si>
  <si>
    <t xml:space="preserve">13                            </t>
  </si>
  <si>
    <t xml:space="preserve">14                            </t>
  </si>
  <si>
    <t xml:space="preserve">15                            </t>
  </si>
  <si>
    <t xml:space="preserve">16                            </t>
  </si>
  <si>
    <t xml:space="preserve">17                            </t>
  </si>
  <si>
    <t xml:space="preserve">18                            </t>
  </si>
  <si>
    <t xml:space="preserve">19                            </t>
  </si>
  <si>
    <t xml:space="preserve">-2                            </t>
  </si>
  <si>
    <t xml:space="preserve">20                            </t>
  </si>
  <si>
    <t xml:space="preserve">21                            </t>
  </si>
  <si>
    <t xml:space="preserve">22                            </t>
  </si>
  <si>
    <t xml:space="preserve">23                            </t>
  </si>
  <si>
    <t xml:space="preserve">98                            </t>
  </si>
  <si>
    <t xml:space="preserve">FISEC TECHNOLOGY CONVERGENCE            </t>
  </si>
  <si>
    <t xml:space="preserve">FISEC TECHNOLOGY CONVERGENCE  </t>
  </si>
  <si>
    <t xml:space="preserve">ALEX MORALES                  </t>
  </si>
  <si>
    <t xml:space="preserve">13876 S.W. 56TH ST SUITE 390  </t>
  </si>
  <si>
    <t xml:space="preserve">33175     </t>
  </si>
  <si>
    <t>18T005020</t>
  </si>
  <si>
    <t>18T005067</t>
  </si>
  <si>
    <t>WJ-NX300/4000T4</t>
  </si>
  <si>
    <t xml:space="preserve">CLEAR CLOUD SOLUTIONS INC.    </t>
  </si>
  <si>
    <t xml:space="preserve">PO 286-2021000                </t>
  </si>
  <si>
    <t xml:space="preserve">357 W. BONITA AVE.            </t>
  </si>
  <si>
    <t xml:space="preserve">POMONA              </t>
  </si>
  <si>
    <t xml:space="preserve">91767     </t>
  </si>
  <si>
    <t>SOUTHERN CALIFORNIA EDISON</t>
  </si>
  <si>
    <t>143847416</t>
  </si>
  <si>
    <t xml:space="preserve">GENERAL DYNAMICS              </t>
  </si>
  <si>
    <t xml:space="preserve">PO 07ESM1047042               </t>
  </si>
  <si>
    <t xml:space="preserve">22626 SALLY RIDE DR STE 180   </t>
  </si>
  <si>
    <t>431095894</t>
  </si>
  <si>
    <t>44T075281</t>
  </si>
  <si>
    <t xml:space="preserve">POD9CA         </t>
  </si>
  <si>
    <t>44T075592</t>
  </si>
  <si>
    <t>193325465</t>
  </si>
  <si>
    <t>193325406</t>
  </si>
  <si>
    <t>193325466</t>
  </si>
  <si>
    <t xml:space="preserve">HIGHLAND COMPUTERS                      </t>
  </si>
  <si>
    <t xml:space="preserve">HIGHLAND COMPUTERS            </t>
  </si>
  <si>
    <t xml:space="preserve">109 MALL RD                   </t>
  </si>
  <si>
    <t xml:space="preserve">COVINGTON           </t>
  </si>
  <si>
    <t xml:space="preserve">24426     </t>
  </si>
  <si>
    <t>504077764</t>
  </si>
  <si>
    <t>866199914</t>
  </si>
  <si>
    <t>669552150</t>
  </si>
  <si>
    <t>147446289</t>
  </si>
  <si>
    <t xml:space="preserve">PO# SP20577                   </t>
  </si>
  <si>
    <t>147446287</t>
  </si>
  <si>
    <t>147446288</t>
  </si>
  <si>
    <t xml:space="preserve">INNOVATIVE INDUSTRIAL SOLUTION          </t>
  </si>
  <si>
    <t>INNOVATIVE INDUSTRIAL SOLUTION</t>
  </si>
  <si>
    <t xml:space="preserve">JASON KILBURN                 </t>
  </si>
  <si>
    <t xml:space="preserve">2830 SKYLINE DRIVE            </t>
  </si>
  <si>
    <t>185422796</t>
  </si>
  <si>
    <t>185422852</t>
  </si>
  <si>
    <t>185422853</t>
  </si>
  <si>
    <t>185422854</t>
  </si>
  <si>
    <t xml:space="preserve">150 EILEEN WAY - UNIT 2       </t>
  </si>
  <si>
    <t>33T010512</t>
  </si>
  <si>
    <t>33T010593</t>
  </si>
  <si>
    <t xml:space="preserve">%RGV04454                     </t>
  </si>
  <si>
    <t xml:space="preserve">%RHV01529                     </t>
  </si>
  <si>
    <t xml:space="preserve">%RHV03269                     </t>
  </si>
  <si>
    <t>43T021974</t>
  </si>
  <si>
    <t>HERIBERTO CASTILLO 956-554-271</t>
  </si>
  <si>
    <t xml:space="preserve">3760 ROBINDALE RD             </t>
  </si>
  <si>
    <t>32F026584</t>
  </si>
  <si>
    <t xml:space="preserve">B-5360         </t>
  </si>
  <si>
    <t>32F026607</t>
  </si>
  <si>
    <t xml:space="preserve">CI VALVES AND ACTUATION       </t>
  </si>
  <si>
    <t xml:space="preserve">DOUG CHARBONNEAU SECURITAS    </t>
  </si>
  <si>
    <t xml:space="preserve">1619 E RICHEY RD              </t>
  </si>
  <si>
    <t xml:space="preserve">77073     </t>
  </si>
  <si>
    <t>672662644</t>
  </si>
  <si>
    <t xml:space="preserve">LOUISIANA RADIO COMMUNICATIONS          </t>
  </si>
  <si>
    <t xml:space="preserve">LOUISIANA RADIO COMM., INC.   </t>
  </si>
  <si>
    <t xml:space="preserve">701 S MARTIN LUTHER KING HWY  </t>
  </si>
  <si>
    <t xml:space="preserve">LAKE CHARLES        </t>
  </si>
  <si>
    <t xml:space="preserve">70601     </t>
  </si>
  <si>
    <t>147446349</t>
  </si>
  <si>
    <t xml:space="preserve">MAX MMC LLC                             </t>
  </si>
  <si>
    <t xml:space="preserve">MAX MMC                       </t>
  </si>
  <si>
    <t xml:space="preserve">PO# USM-JHATTEN               </t>
  </si>
  <si>
    <t xml:space="preserve">2000 WEST PINE ST.            </t>
  </si>
  <si>
    <t xml:space="preserve">HATTIESBURG         </t>
  </si>
  <si>
    <t xml:space="preserve">39401     </t>
  </si>
  <si>
    <t>147446252</t>
  </si>
  <si>
    <t>460944161</t>
  </si>
  <si>
    <t>460944162</t>
  </si>
  <si>
    <t>460944827</t>
  </si>
  <si>
    <t xml:space="preserve">00001                         </t>
  </si>
  <si>
    <t xml:space="preserve">00002                         </t>
  </si>
  <si>
    <t xml:space="preserve">00003                         </t>
  </si>
  <si>
    <t xml:space="preserve">00004                         </t>
  </si>
  <si>
    <t xml:space="preserve">00005                         </t>
  </si>
  <si>
    <t xml:space="preserve">AE45667482                    </t>
  </si>
  <si>
    <t>460945058</t>
  </si>
  <si>
    <t xml:space="preserve">MNJ TECHNOLOGIES DIRECT INC             </t>
  </si>
  <si>
    <t xml:space="preserve">MNJ TECHNOLOGIES DIRECT, INC. </t>
  </si>
  <si>
    <t xml:space="preserve">S.O-0001131436 P.O 0000579579 </t>
  </si>
  <si>
    <t xml:space="preserve">1025 BUSCH PARKWAY            </t>
  </si>
  <si>
    <t xml:space="preserve">BUFFALO GROVE       </t>
  </si>
  <si>
    <t xml:space="preserve">60089     </t>
  </si>
  <si>
    <t>504077876</t>
  </si>
  <si>
    <t xml:space="preserve">MOBILITIE INVESTMENTS III LLC           </t>
  </si>
  <si>
    <t xml:space="preserve">MOBILITIE                     </t>
  </si>
  <si>
    <t xml:space="preserve">JUNAID 847 858.8350           </t>
  </si>
  <si>
    <t xml:space="preserve">10 LEEANN DRIVE               </t>
  </si>
  <si>
    <t xml:space="preserve">BLACKWOOD           </t>
  </si>
  <si>
    <t xml:space="preserve">08012     </t>
  </si>
  <si>
    <t>Oglethorp</t>
  </si>
  <si>
    <t>143847596</t>
  </si>
  <si>
    <t xml:space="preserve">Horry    </t>
  </si>
  <si>
    <t>297352828</t>
  </si>
  <si>
    <t xml:space="preserve">LEVEL 8 TECHNOLOGY            </t>
  </si>
  <si>
    <t xml:space="preserve">ATTN: BRET WESSON             </t>
  </si>
  <si>
    <t xml:space="preserve">1615 JEFFERSON HWY STE 120    </t>
  </si>
  <si>
    <t xml:space="preserve">FISHERSVILLE        </t>
  </si>
  <si>
    <t xml:space="preserve">22939     </t>
  </si>
  <si>
    <t>610678233</t>
  </si>
  <si>
    <t xml:space="preserve">MTI                           </t>
  </si>
  <si>
    <t xml:space="preserve">CHRIS BARBIERI - 603039799    </t>
  </si>
  <si>
    <t xml:space="preserve">2020 BOADWAY                  </t>
  </si>
  <si>
    <t xml:space="preserve">11207     </t>
  </si>
  <si>
    <t>194418542</t>
  </si>
  <si>
    <t>194418625</t>
  </si>
  <si>
    <t xml:space="preserve">POWERCOMM (RENO NV)                     </t>
  </si>
  <si>
    <t xml:space="preserve">POWERCOMM SOLUTIONS           </t>
  </si>
  <si>
    <t xml:space="preserve">450 SUNSHINE LANE             </t>
  </si>
  <si>
    <t>194418478</t>
  </si>
  <si>
    <t>194418548</t>
  </si>
  <si>
    <t xml:space="preserve">CANISTER/3000  </t>
  </si>
  <si>
    <t>194418549</t>
  </si>
  <si>
    <t xml:space="preserve">POWERCOMM SOLUTIONS/SECURITY  </t>
  </si>
  <si>
    <t xml:space="preserve">ATTN ACCOUNTS PAYABLE         </t>
  </si>
  <si>
    <t xml:space="preserve">450 SUNSHINE LN               </t>
  </si>
  <si>
    <t>194418547</t>
  </si>
  <si>
    <t xml:space="preserve">RAIL SERVICES CORP                      </t>
  </si>
  <si>
    <t xml:space="preserve">RAIL SERVICES CORPORATION     </t>
  </si>
  <si>
    <t xml:space="preserve">MODERN COMMUNICATIONS         </t>
  </si>
  <si>
    <t xml:space="preserve">7721 W 6TH AVE STE B          </t>
  </si>
  <si>
    <t xml:space="preserve">LAKEWOOD            </t>
  </si>
  <si>
    <t xml:space="preserve">80214     </t>
  </si>
  <si>
    <t>14T023235</t>
  </si>
  <si>
    <t xml:space="preserve">MR-MRS1281TBW7 </t>
  </si>
  <si>
    <t>16T017082</t>
  </si>
  <si>
    <t xml:space="preserve">401 HANCOCK RD.               </t>
  </si>
  <si>
    <t>185422768</t>
  </si>
  <si>
    <t xml:space="preserve">PO #: 1046343SS               </t>
  </si>
  <si>
    <t>4060 S. MCCARRAN BLVD., STE. A</t>
  </si>
  <si>
    <t>673047201</t>
  </si>
  <si>
    <t xml:space="preserve">%RHV00579                     </t>
  </si>
  <si>
    <t xml:space="preserve">%RHV43856                     </t>
  </si>
  <si>
    <t xml:space="preserve">S.S.I.                                  </t>
  </si>
  <si>
    <t xml:space="preserve">SAN JUAN UNIFIED SCHOOL DIST  </t>
  </si>
  <si>
    <t xml:space="preserve">M&amp;O BULDING MAINT/PO 900595   </t>
  </si>
  <si>
    <t xml:space="preserve">6135  SUTTER AVENUE           </t>
  </si>
  <si>
    <t xml:space="preserve">CARMICHAEL          </t>
  </si>
  <si>
    <t xml:space="preserve">95608     </t>
  </si>
  <si>
    <t>194418564</t>
  </si>
  <si>
    <t>194418639</t>
  </si>
  <si>
    <t xml:space="preserve">CHRISTOPHER LINKHART          </t>
  </si>
  <si>
    <t xml:space="preserve">209 ADALINE ST                </t>
  </si>
  <si>
    <t xml:space="preserve">CARENCRO            </t>
  </si>
  <si>
    <t xml:space="preserve">70520     </t>
  </si>
  <si>
    <t>266568011</t>
  </si>
  <si>
    <t xml:space="preserve">ERICK ROSA                    </t>
  </si>
  <si>
    <t xml:space="preserve">1858 WEST 5TH STREET          </t>
  </si>
  <si>
    <t xml:space="preserve">PISCATAWAY          </t>
  </si>
  <si>
    <t xml:space="preserve">08854     </t>
  </si>
  <si>
    <t>266568087</t>
  </si>
  <si>
    <t xml:space="preserve">JEROME MALLOY                 </t>
  </si>
  <si>
    <t xml:space="preserve">222 NORTH MAPLE STREET        </t>
  </si>
  <si>
    <t xml:space="preserve">VERNON              </t>
  </si>
  <si>
    <t xml:space="preserve">48476     </t>
  </si>
  <si>
    <t>266568096</t>
  </si>
  <si>
    <t xml:space="preserve">KRATOS/SECURITAS ES           </t>
  </si>
  <si>
    <t xml:space="preserve">JOHN GUGEL                    </t>
  </si>
  <si>
    <t xml:space="preserve">8714 N ROYAL LANE             </t>
  </si>
  <si>
    <t>266568073</t>
  </si>
  <si>
    <t xml:space="preserve">A-17-F         </t>
  </si>
  <si>
    <t xml:space="preserve">RICHARD HICKS                 </t>
  </si>
  <si>
    <t xml:space="preserve">5823 CLARK AVENUE             </t>
  </si>
  <si>
    <t xml:space="preserve">90712     </t>
  </si>
  <si>
    <t>266568103</t>
  </si>
  <si>
    <t xml:space="preserve">SECURITEAM                              </t>
  </si>
  <si>
    <t xml:space="preserve">SECURITEAM                    </t>
  </si>
  <si>
    <t xml:space="preserve">13745 NORTH NEBRASKA AVENUE   </t>
  </si>
  <si>
    <t xml:space="preserve">33613     </t>
  </si>
  <si>
    <t>665457664</t>
  </si>
  <si>
    <t xml:space="preserve">HECTOR CAMARANO/JCI           </t>
  </si>
  <si>
    <t xml:space="preserve">ELK GROVE - ARTHUR/VERIZON    </t>
  </si>
  <si>
    <t xml:space="preserve">2010 SWIFT DR                 </t>
  </si>
  <si>
    <t xml:space="preserve">OAK BROOK           </t>
  </si>
  <si>
    <t xml:space="preserve">60523     </t>
  </si>
  <si>
    <t>610677907</t>
  </si>
  <si>
    <t>610677908</t>
  </si>
  <si>
    <t>JOHNSON CONTROLS-514 CINCINNAT</t>
  </si>
  <si>
    <t xml:space="preserve">A01123972/43129914            </t>
  </si>
  <si>
    <t xml:space="preserve">9685 CINCINNATI DAYTON RD.    </t>
  </si>
  <si>
    <t xml:space="preserve">45069     </t>
  </si>
  <si>
    <t xml:space="preserve">43129914 </t>
  </si>
  <si>
    <t>519468499</t>
  </si>
  <si>
    <t xml:space="preserve">SKYHAWK SECURITY                        </t>
  </si>
  <si>
    <t xml:space="preserve">SKYHAWK                       </t>
  </si>
  <si>
    <t xml:space="preserve">MATT TINKCOM #832-900-2744    </t>
  </si>
  <si>
    <t xml:space="preserve">1688 W SAM HOUSTON PKWY NORTH </t>
  </si>
  <si>
    <t xml:space="preserve">77043     </t>
  </si>
  <si>
    <t>672662648</t>
  </si>
  <si>
    <t xml:space="preserve">A-27-F         </t>
  </si>
  <si>
    <t xml:space="preserve">A-MD-WM        </t>
  </si>
  <si>
    <t>672662848</t>
  </si>
  <si>
    <t>672662850</t>
  </si>
  <si>
    <t xml:space="preserve">8417838-TIAA                  </t>
  </si>
  <si>
    <t xml:space="preserve">41734 CHRISTY STREET, STE 207 </t>
  </si>
  <si>
    <t xml:space="preserve">8417838  </t>
  </si>
  <si>
    <t>673046799</t>
  </si>
  <si>
    <t xml:space="preserve">STRATEGIC SECURITY INC.                 </t>
  </si>
  <si>
    <t xml:space="preserve">STRATEGIC SECURITY INC.       </t>
  </si>
  <si>
    <t xml:space="preserve">807 FOUNTAIN STREET           </t>
  </si>
  <si>
    <t xml:space="preserve">WOODBRIDGE          </t>
  </si>
  <si>
    <t xml:space="preserve">06525     </t>
  </si>
  <si>
    <t>16T016950</t>
  </si>
  <si>
    <t xml:space="preserve">STUART C IRBY COMPANY                   </t>
  </si>
  <si>
    <t xml:space="preserve">SF BRIDGESTONE DIVER PRODUCTS </t>
  </si>
  <si>
    <t xml:space="preserve">FIRESTONE BLDG PRODUCTS       </t>
  </si>
  <si>
    <t xml:space="preserve">1406 HIGHWAY 371              </t>
  </si>
  <si>
    <t xml:space="preserve">PRESCOTT            </t>
  </si>
  <si>
    <t xml:space="preserve">71857     </t>
  </si>
  <si>
    <t>147446238</t>
  </si>
  <si>
    <t>674628546</t>
  </si>
  <si>
    <t>65T006105</t>
  </si>
  <si>
    <t xml:space="preserve">WV-SPN311A     </t>
  </si>
  <si>
    <t>65T006106</t>
  </si>
  <si>
    <t>65T006133</t>
  </si>
  <si>
    <t>65T006197</t>
  </si>
  <si>
    <t>671021662</t>
  </si>
  <si>
    <t xml:space="preserve">A-427-V        </t>
  </si>
  <si>
    <t>671021859</t>
  </si>
  <si>
    <t>16T017184</t>
  </si>
  <si>
    <t>THE PROFESSIONALS LLC/ DBA ISG</t>
  </si>
  <si>
    <t>16T017022</t>
  </si>
  <si>
    <t>107497647</t>
  </si>
  <si>
    <t xml:space="preserve">A-200-PM       </t>
  </si>
  <si>
    <t>29T026442</t>
  </si>
  <si>
    <t xml:space="preserve">A-44-OD-MB     </t>
  </si>
  <si>
    <t xml:space="preserve">1301823  TERRI SOUTH          </t>
  </si>
  <si>
    <t xml:space="preserve">4200 BUCKINGHAM RD STE#150    </t>
  </si>
  <si>
    <t xml:space="preserve">76155     </t>
  </si>
  <si>
    <t>671022392</t>
  </si>
  <si>
    <t xml:space="preserve">TYCO SECURITY - 0400          </t>
  </si>
  <si>
    <t xml:space="preserve">PO# 1301242 BOBBI YOUNG       </t>
  </si>
  <si>
    <t xml:space="preserve">8323 N ELDRIDGE PKWY STE 120  </t>
  </si>
  <si>
    <t xml:space="preserve">77041     </t>
  </si>
  <si>
    <t>672662572</t>
  </si>
  <si>
    <t>672662573</t>
  </si>
  <si>
    <t>266568272</t>
  </si>
  <si>
    <t xml:space="preserve">TYCO TECHNICIAN PAUL EHLY     </t>
  </si>
  <si>
    <t xml:space="preserve">1299687/JANICE HAYNIE         </t>
  </si>
  <si>
    <t xml:space="preserve">7 N. WASHINGTON AVE           </t>
  </si>
  <si>
    <t xml:space="preserve">OXFORD              </t>
  </si>
  <si>
    <t xml:space="preserve">13830     </t>
  </si>
  <si>
    <t>549371627</t>
  </si>
  <si>
    <t xml:space="preserve">MR-MRAPWRADP   </t>
  </si>
  <si>
    <t xml:space="preserve">VEC SOLUTIONS INC.                      </t>
  </si>
  <si>
    <t xml:space="preserve">VEC SOLUTIONS LLC             </t>
  </si>
  <si>
    <t xml:space="preserve">GARY DAIGLE                   </t>
  </si>
  <si>
    <t xml:space="preserve">39417 BABIN RD.               </t>
  </si>
  <si>
    <t xml:space="preserve">GONZALES            </t>
  </si>
  <si>
    <t xml:space="preserve">70737     </t>
  </si>
  <si>
    <t>854124886</t>
  </si>
  <si>
    <t>854124887</t>
  </si>
  <si>
    <t xml:space="preserve">RCPOD9         </t>
  </si>
  <si>
    <t xml:space="preserve">VISA/MASTERCARD/AMEX                    </t>
  </si>
  <si>
    <t xml:space="preserve">BEACON COMMUNICATIONS         </t>
  </si>
  <si>
    <t xml:space="preserve">ATTN: ACCOUNTS PAYABLE        </t>
  </si>
  <si>
    <t xml:space="preserve">3211 S. ZUNI STREET           </t>
  </si>
  <si>
    <t xml:space="preserve">ENGLEWOOD           </t>
  </si>
  <si>
    <t xml:space="preserve">80110     </t>
  </si>
  <si>
    <t>531479881</t>
  </si>
  <si>
    <t xml:space="preserve">WALKER ELECTRICAL CONTRACTORS           </t>
  </si>
  <si>
    <t xml:space="preserve">WALKER ENGINEERING            </t>
  </si>
  <si>
    <t xml:space="preserve">7761 W. LITTLE YORK           </t>
  </si>
  <si>
    <t xml:space="preserve">77040     </t>
  </si>
  <si>
    <t>46T013000</t>
  </si>
  <si>
    <t>504077540</t>
  </si>
  <si>
    <t>59T020744</t>
  </si>
  <si>
    <t>59T020657</t>
  </si>
  <si>
    <t>59T021020</t>
  </si>
  <si>
    <t>330534748</t>
  </si>
  <si>
    <t xml:space="preserve">JB# 194753                    </t>
  </si>
  <si>
    <t>330534754</t>
  </si>
  <si>
    <t>330534745</t>
  </si>
  <si>
    <t>297352793</t>
  </si>
  <si>
    <t xml:space="preserve">XPEDIENT COMMUNICATIONS                 </t>
  </si>
  <si>
    <t xml:space="preserve">XPEDIENT COMMUNICATIONS INC   </t>
  </si>
  <si>
    <t xml:space="preserve">PO# 7307 CP1 BIOLEGEND        </t>
  </si>
  <si>
    <t xml:space="preserve">5490 COMPLEX ST #603          </t>
  </si>
  <si>
    <t>BioLegend</t>
  </si>
  <si>
    <t>187378576</t>
  </si>
  <si>
    <t xml:space="preserve">PO# 7314 CP3 BIOLEGEND        </t>
  </si>
  <si>
    <t>187378665</t>
  </si>
  <si>
    <t xml:space="preserve">XPEDIENT COMMUNICATIONS.      </t>
  </si>
  <si>
    <t xml:space="preserve">PO# 7335                      </t>
  </si>
  <si>
    <t xml:space="preserve">5490 COMPLEX STREET, #603     </t>
  </si>
  <si>
    <t>187378666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</si>
</sst>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dd\-mmm\-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3" fillId="0" borderId="0"/>
    <xf numFmtId="0" fontId="23" fillId="0" borderId="0"/>
    <xf numFmtId="44" fontId="1" fillId="0" borderId="0" applyFont="0" applyFill="0" applyBorder="0" applyAlignment="0" applyProtection="0"/>
    <xf numFmtId="0" fontId="20" fillId="0" borderId="0"/>
    <xf numFmtId="0" fontId="23" fillId="0" borderId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right"/>
    </xf>
    <xf numFmtId="0" fontId="18" fillId="0" borderId="0" xfId="0" applyFont="1"/>
    <xf numFmtId="1" fontId="18" fillId="0" borderId="0" xfId="0" applyNumberFormat="1" applyFont="1" applyAlignment="1">
      <alignment horizontal="right"/>
    </xf>
    <xf numFmtId="0" fontId="18" fillId="0" borderId="0" xfId="0" applyFont="1" applyAlignment="1"/>
    <xf numFmtId="164" fontId="18" fillId="0" borderId="0" xfId="0" applyNumberFormat="1" applyFont="1" applyAlignment="1"/>
    <xf numFmtId="43" fontId="18" fillId="0" borderId="0" xfId="42" applyFont="1" applyAlignment="1"/>
    <xf numFmtId="43" fontId="0" fillId="0" borderId="0" xfId="42" applyFont="1"/>
    <xf numFmtId="43" fontId="19" fillId="0" borderId="10" xfId="42" applyFont="1" applyFill="1" applyBorder="1" applyAlignment="1">
      <alignment horizontal="right"/>
    </xf>
    <xf numFmtId="0" fontId="18" fillId="0" borderId="0" xfId="0" applyFont="1" applyBorder="1" applyAlignment="1"/>
    <xf numFmtId="1" fontId="18" fillId="0" borderId="0" xfId="0" applyNumberFormat="1" applyFont="1" applyBorder="1" applyAlignment="1">
      <alignment horizontal="right"/>
    </xf>
    <xf numFmtId="164" fontId="18" fillId="0" borderId="0" xfId="0" applyNumberFormat="1" applyFont="1" applyBorder="1" applyAlignment="1"/>
    <xf numFmtId="43" fontId="18" fillId="0" borderId="0" xfId="42" applyFont="1" applyBorder="1" applyAlignment="1"/>
    <xf numFmtId="0" fontId="19" fillId="34" borderId="11" xfId="43" applyFont="1" applyFill="1" applyBorder="1" applyAlignment="1">
      <alignment horizontal="center"/>
    </xf>
    <xf numFmtId="0" fontId="19" fillId="0" borderId="10" xfId="43" applyFont="1" applyFill="1" applyBorder="1" applyAlignment="1"/>
    <xf numFmtId="165" fontId="19" fillId="0" borderId="10" xfId="43" applyNumberFormat="1" applyFont="1" applyFill="1" applyBorder="1" applyAlignment="1">
      <alignment horizontal="right"/>
    </xf>
    <xf numFmtId="0" fontId="19" fillId="0" borderId="10" xfId="43" applyFont="1" applyFill="1" applyBorder="1" applyAlignment="1">
      <alignment horizontal="right"/>
    </xf>
    <xf numFmtId="43" fontId="19" fillId="34" borderId="11" xfId="42" applyFont="1" applyFill="1" applyBorder="1" applyAlignment="1">
      <alignment horizontal="center"/>
    </xf>
    <xf numFmtId="0" fontId="0" fillId="0" borderId="0" xfId="0" applyAlignment="1"/>
    <xf numFmtId="43" fontId="21" fillId="0" borderId="10" xfId="42" applyFont="1" applyFill="1" applyBorder="1" applyAlignment="1">
      <alignment horizontal="right"/>
    </xf>
    <xf numFmtId="43" fontId="16" fillId="33" borderId="0" xfId="42" applyFont="1" applyFill="1"/>
    <xf numFmtId="0" fontId="19" fillId="0" borderId="10" xfId="44" applyFont="1" applyFill="1" applyBorder="1" applyAlignment="1"/>
    <xf numFmtId="165" fontId="19" fillId="0" borderId="10" xfId="44" applyNumberFormat="1" applyFont="1" applyFill="1" applyBorder="1" applyAlignment="1">
      <alignment horizontal="right"/>
    </xf>
    <xf numFmtId="0" fontId="19" fillId="0" borderId="10" xfId="44" applyFont="1" applyFill="1" applyBorder="1" applyAlignment="1">
      <alignment horizontal="right"/>
    </xf>
    <xf numFmtId="0" fontId="22" fillId="0" borderId="10" xfId="45" applyFont="1" applyFill="1" applyBorder="1" applyAlignment="1"/>
    <xf numFmtId="165" fontId="22" fillId="0" borderId="10" xfId="45" applyNumberFormat="1" applyFont="1" applyFill="1" applyBorder="1" applyAlignment="1">
      <alignment horizontal="right"/>
    </xf>
    <xf numFmtId="0" fontId="22" fillId="0" borderId="10" xfId="45" applyFont="1" applyFill="1" applyBorder="1" applyAlignment="1">
      <alignment horizontal="right"/>
    </xf>
    <xf numFmtId="43" fontId="0" fillId="0" borderId="0" xfId="0" applyNumberFormat="1"/>
    <xf numFmtId="43" fontId="19" fillId="0" borderId="12" xfId="42" applyFont="1" applyFill="1" applyBorder="1" applyAlignment="1">
      <alignment horizontal="right"/>
    </xf>
    <xf numFmtId="0" fontId="22" fillId="0" borderId="10" xfId="46" applyFont="1" applyFill="1" applyBorder="1" applyAlignment="1"/>
    <xf numFmtId="165" fontId="22" fillId="0" borderId="10" xfId="46" applyNumberFormat="1" applyFont="1" applyFill="1" applyBorder="1" applyAlignment="1">
      <alignment horizontal="right"/>
    </xf>
    <xf numFmtId="0" fontId="22" fillId="0" borderId="10" xfId="46" applyFont="1" applyFill="1" applyBorder="1" applyAlignment="1">
      <alignment horizontal="right"/>
    </xf>
    <xf numFmtId="44" fontId="24" fillId="33" borderId="13" xfId="47" applyFont="1" applyFill="1" applyBorder="1" applyAlignment="1">
      <alignment horizontal="right"/>
    </xf>
    <xf numFmtId="0" fontId="19" fillId="34" borderId="11" xfId="48" applyFont="1" applyFill="1" applyBorder="1" applyAlignment="1">
      <alignment horizontal="center"/>
    </xf>
    <xf numFmtId="0" fontId="19" fillId="0" borderId="10" xfId="48" applyFont="1" applyFill="1" applyBorder="1" applyAlignment="1"/>
    <xf numFmtId="165" fontId="19" fillId="0" borderId="10" xfId="48" applyNumberFormat="1" applyFont="1" applyFill="1" applyBorder="1" applyAlignment="1">
      <alignment horizontal="right"/>
    </xf>
    <xf numFmtId="0" fontId="19" fillId="0" borderId="10" xfId="48" applyFont="1" applyFill="1" applyBorder="1" applyAlignment="1">
      <alignment horizontal="right"/>
    </xf>
    <xf numFmtId="0" fontId="22" fillId="0" borderId="10" xfId="49" applyFont="1" applyFill="1" applyBorder="1" applyAlignment="1"/>
    <xf numFmtId="165" fontId="22" fillId="0" borderId="10" xfId="49" applyNumberFormat="1" applyFont="1" applyFill="1" applyBorder="1" applyAlignment="1">
      <alignment horizontal="right"/>
    </xf>
    <xf numFmtId="0" fontId="22" fillId="0" borderId="10" xfId="49" applyFont="1" applyFill="1" applyBorder="1" applyAlignment="1">
      <alignment horizontal="right"/>
    </xf>
    <xf numFmtId="43" fontId="16" fillId="33" borderId="14" xfId="42" applyFont="1" applyFill="1" applyBorder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Currency" xfId="47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43"/>
    <cellStyle name="Normal_Sheet2" xfId="46"/>
    <cellStyle name="Normal_Sheet3" xfId="48"/>
    <cellStyle name="Normal_TOTAL JAN" xfId="44"/>
    <cellStyle name="Normal_TOTAL OCT" xfId="49"/>
    <cellStyle name="Normal_WK4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4"/>
  <sheetViews>
    <sheetView zoomScale="80" zoomScaleNormal="80" workbookViewId="0">
      <pane ySplit="1" topLeftCell="A165" activePane="bottomLeft" state="frozen"/>
      <selection activeCell="B22" sqref="B22"/>
      <selection pane="bottomLeft" activeCell="F187" sqref="F187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bestFit="1" customWidth="1"/>
    <col min="20" max="20" width="2.28515625" customWidth="1"/>
  </cols>
  <sheetData>
    <row r="1" spans="1:20" s="3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38" t="s">
        <v>19</v>
      </c>
      <c r="B2" s="38" t="s">
        <v>2340</v>
      </c>
      <c r="C2" s="38" t="s">
        <v>2341</v>
      </c>
      <c r="D2" s="38" t="s">
        <v>2342</v>
      </c>
      <c r="E2" s="38" t="s">
        <v>2343</v>
      </c>
      <c r="F2" s="38" t="s">
        <v>2344</v>
      </c>
      <c r="G2" s="38" t="s">
        <v>293</v>
      </c>
      <c r="H2" s="38" t="s">
        <v>2345</v>
      </c>
      <c r="I2" s="38" t="s">
        <v>17</v>
      </c>
      <c r="J2" s="38" t="s">
        <v>18</v>
      </c>
      <c r="K2" s="38" t="s">
        <v>2346</v>
      </c>
      <c r="L2" s="39">
        <v>43371</v>
      </c>
      <c r="M2" s="38" t="s">
        <v>2347</v>
      </c>
      <c r="N2" s="40">
        <v>26</v>
      </c>
      <c r="O2" s="38" t="s">
        <v>21</v>
      </c>
      <c r="P2" s="40">
        <v>51.04</v>
      </c>
      <c r="Q2" s="9">
        <v>1327.04</v>
      </c>
      <c r="R2" s="38" t="s">
        <v>20</v>
      </c>
      <c r="S2" s="38" t="s">
        <v>17</v>
      </c>
      <c r="T2" s="40">
        <v>1</v>
      </c>
    </row>
    <row r="3" spans="1:20" x14ac:dyDescent="0.25">
      <c r="A3" s="38" t="s">
        <v>19</v>
      </c>
      <c r="B3" s="38" t="s">
        <v>2340</v>
      </c>
      <c r="C3" s="38" t="s">
        <v>2341</v>
      </c>
      <c r="D3" s="38" t="s">
        <v>2342</v>
      </c>
      <c r="E3" s="38" t="s">
        <v>2343</v>
      </c>
      <c r="F3" s="38" t="s">
        <v>2344</v>
      </c>
      <c r="G3" s="38" t="s">
        <v>293</v>
      </c>
      <c r="H3" s="38" t="s">
        <v>2345</v>
      </c>
      <c r="I3" s="38" t="s">
        <v>17</v>
      </c>
      <c r="J3" s="38" t="s">
        <v>2348</v>
      </c>
      <c r="K3" s="38" t="s">
        <v>2349</v>
      </c>
      <c r="L3" s="39">
        <v>43370</v>
      </c>
      <c r="M3" s="38" t="s">
        <v>2350</v>
      </c>
      <c r="N3" s="40">
        <v>47</v>
      </c>
      <c r="O3" s="38" t="s">
        <v>21</v>
      </c>
      <c r="P3" s="40">
        <v>240</v>
      </c>
      <c r="Q3" s="9">
        <v>11280</v>
      </c>
      <c r="R3" s="38" t="s">
        <v>20</v>
      </c>
      <c r="S3" s="38" t="s">
        <v>17</v>
      </c>
      <c r="T3" s="40">
        <v>1</v>
      </c>
    </row>
    <row r="4" spans="1:20" x14ac:dyDescent="0.25">
      <c r="A4" s="38" t="s">
        <v>19</v>
      </c>
      <c r="B4" s="38" t="s">
        <v>2340</v>
      </c>
      <c r="C4" s="38" t="s">
        <v>2341</v>
      </c>
      <c r="D4" s="38" t="s">
        <v>2342</v>
      </c>
      <c r="E4" s="38" t="s">
        <v>2343</v>
      </c>
      <c r="F4" s="38" t="s">
        <v>2344</v>
      </c>
      <c r="G4" s="38" t="s">
        <v>293</v>
      </c>
      <c r="H4" s="38" t="s">
        <v>2345</v>
      </c>
      <c r="I4" s="38" t="s">
        <v>17</v>
      </c>
      <c r="J4" s="38" t="s">
        <v>2348</v>
      </c>
      <c r="K4" s="38" t="s">
        <v>2349</v>
      </c>
      <c r="L4" s="39">
        <v>43370</v>
      </c>
      <c r="M4" s="38" t="s">
        <v>2351</v>
      </c>
      <c r="N4" s="40">
        <v>31</v>
      </c>
      <c r="O4" s="38" t="s">
        <v>21</v>
      </c>
      <c r="P4" s="40">
        <v>588.79999999999995</v>
      </c>
      <c r="Q4" s="9">
        <v>18252.8</v>
      </c>
      <c r="R4" s="38" t="s">
        <v>20</v>
      </c>
      <c r="S4" s="38" t="s">
        <v>17</v>
      </c>
      <c r="T4" s="40">
        <v>1</v>
      </c>
    </row>
    <row r="5" spans="1:20" x14ac:dyDescent="0.25">
      <c r="A5" s="38" t="s">
        <v>19</v>
      </c>
      <c r="B5" s="38" t="s">
        <v>2340</v>
      </c>
      <c r="C5" s="38" t="s">
        <v>2341</v>
      </c>
      <c r="D5" s="38" t="s">
        <v>2342</v>
      </c>
      <c r="E5" s="38" t="s">
        <v>2343</v>
      </c>
      <c r="F5" s="38" t="s">
        <v>2344</v>
      </c>
      <c r="G5" s="38" t="s">
        <v>293</v>
      </c>
      <c r="H5" s="38" t="s">
        <v>2345</v>
      </c>
      <c r="I5" s="38" t="s">
        <v>17</v>
      </c>
      <c r="J5" s="38" t="s">
        <v>2348</v>
      </c>
      <c r="K5" s="38" t="s">
        <v>2352</v>
      </c>
      <c r="L5" s="39">
        <v>43371</v>
      </c>
      <c r="M5" s="38" t="s">
        <v>2353</v>
      </c>
      <c r="N5" s="40">
        <v>3</v>
      </c>
      <c r="O5" s="38" t="s">
        <v>21</v>
      </c>
      <c r="P5" s="40">
        <v>8080</v>
      </c>
      <c r="Q5" s="9">
        <v>24240</v>
      </c>
      <c r="R5" s="38" t="s">
        <v>20</v>
      </c>
      <c r="S5" s="38" t="s">
        <v>17</v>
      </c>
      <c r="T5" s="40">
        <v>1</v>
      </c>
    </row>
    <row r="6" spans="1:20" x14ac:dyDescent="0.25">
      <c r="A6" s="38" t="s">
        <v>19</v>
      </c>
      <c r="B6" s="38" t="s">
        <v>2340</v>
      </c>
      <c r="C6" s="38" t="s">
        <v>2341</v>
      </c>
      <c r="D6" s="38" t="s">
        <v>2342</v>
      </c>
      <c r="E6" s="38" t="s">
        <v>2343</v>
      </c>
      <c r="F6" s="38" t="s">
        <v>2344</v>
      </c>
      <c r="G6" s="38" t="s">
        <v>293</v>
      </c>
      <c r="H6" s="38" t="s">
        <v>2345</v>
      </c>
      <c r="I6" s="38" t="s">
        <v>17</v>
      </c>
      <c r="J6" s="38" t="s">
        <v>2348</v>
      </c>
      <c r="K6" s="38" t="s">
        <v>2352</v>
      </c>
      <c r="L6" s="39">
        <v>43371</v>
      </c>
      <c r="M6" s="38" t="s">
        <v>2354</v>
      </c>
      <c r="N6" s="40">
        <v>1</v>
      </c>
      <c r="O6" s="38" t="s">
        <v>21</v>
      </c>
      <c r="P6" s="40">
        <v>10832</v>
      </c>
      <c r="Q6" s="9">
        <v>10832</v>
      </c>
      <c r="R6" s="38" t="s">
        <v>20</v>
      </c>
      <c r="S6" s="38" t="s">
        <v>17</v>
      </c>
      <c r="T6" s="40">
        <v>1</v>
      </c>
    </row>
    <row r="7" spans="1:20" x14ac:dyDescent="0.25">
      <c r="A7" s="38" t="s">
        <v>19</v>
      </c>
      <c r="B7" s="38" t="s">
        <v>2355</v>
      </c>
      <c r="C7" s="38" t="s">
        <v>2356</v>
      </c>
      <c r="D7" s="38" t="s">
        <v>22</v>
      </c>
      <c r="E7" s="38" t="s">
        <v>2357</v>
      </c>
      <c r="F7" s="38" t="s">
        <v>2358</v>
      </c>
      <c r="G7" s="38" t="s">
        <v>293</v>
      </c>
      <c r="H7" s="38" t="s">
        <v>2359</v>
      </c>
      <c r="I7" s="38" t="s">
        <v>17</v>
      </c>
      <c r="J7" s="38" t="s">
        <v>18</v>
      </c>
      <c r="K7" s="38" t="s">
        <v>2360</v>
      </c>
      <c r="L7" s="39">
        <v>43376</v>
      </c>
      <c r="M7" s="38" t="s">
        <v>35</v>
      </c>
      <c r="N7" s="40">
        <v>1</v>
      </c>
      <c r="O7" s="38" t="s">
        <v>21</v>
      </c>
      <c r="P7" s="40">
        <v>826.24</v>
      </c>
      <c r="Q7" s="9">
        <v>826.24</v>
      </c>
      <c r="R7" s="38" t="s">
        <v>20</v>
      </c>
      <c r="S7" s="38" t="s">
        <v>17</v>
      </c>
      <c r="T7" s="40">
        <v>1</v>
      </c>
    </row>
    <row r="8" spans="1:20" x14ac:dyDescent="0.25">
      <c r="A8" s="38" t="s">
        <v>19</v>
      </c>
      <c r="B8" s="38" t="s">
        <v>2361</v>
      </c>
      <c r="C8" s="38" t="s">
        <v>2362</v>
      </c>
      <c r="D8" s="38" t="s">
        <v>2363</v>
      </c>
      <c r="E8" s="38" t="s">
        <v>2208</v>
      </c>
      <c r="F8" s="38" t="s">
        <v>323</v>
      </c>
      <c r="G8" s="38" t="s">
        <v>56</v>
      </c>
      <c r="H8" s="38" t="s">
        <v>2209</v>
      </c>
      <c r="I8" s="38" t="s">
        <v>17</v>
      </c>
      <c r="J8" s="38" t="s">
        <v>18</v>
      </c>
      <c r="K8" s="38" t="s">
        <v>2364</v>
      </c>
      <c r="L8" s="39">
        <v>43377</v>
      </c>
      <c r="M8" s="38" t="s">
        <v>1084</v>
      </c>
      <c r="N8" s="40">
        <v>1</v>
      </c>
      <c r="O8" s="38" t="s">
        <v>21</v>
      </c>
      <c r="P8" s="40">
        <v>422.66</v>
      </c>
      <c r="Q8" s="9">
        <v>422.66</v>
      </c>
      <c r="R8" s="38" t="s">
        <v>20</v>
      </c>
      <c r="S8" s="38" t="s">
        <v>17</v>
      </c>
      <c r="T8" s="40">
        <v>1</v>
      </c>
    </row>
    <row r="9" spans="1:20" x14ac:dyDescent="0.25">
      <c r="A9" s="38" t="s">
        <v>19</v>
      </c>
      <c r="B9" s="38" t="s">
        <v>1085</v>
      </c>
      <c r="C9" s="38" t="s">
        <v>2365</v>
      </c>
      <c r="D9" s="38" t="s">
        <v>2366</v>
      </c>
      <c r="E9" s="38" t="s">
        <v>2367</v>
      </c>
      <c r="F9" s="38" t="s">
        <v>2368</v>
      </c>
      <c r="G9" s="38" t="s">
        <v>48</v>
      </c>
      <c r="H9" s="38" t="s">
        <v>2369</v>
      </c>
      <c r="I9" s="38" t="s">
        <v>17</v>
      </c>
      <c r="J9" s="38" t="s">
        <v>2370</v>
      </c>
      <c r="K9" s="38" t="s">
        <v>2371</v>
      </c>
      <c r="L9" s="39">
        <v>43377</v>
      </c>
      <c r="M9" s="38" t="s">
        <v>25</v>
      </c>
      <c r="N9" s="40">
        <v>1</v>
      </c>
      <c r="O9" s="38" t="s">
        <v>21</v>
      </c>
      <c r="P9" s="40">
        <v>250.88</v>
      </c>
      <c r="Q9" s="9">
        <v>250.88</v>
      </c>
      <c r="R9" s="38" t="s">
        <v>20</v>
      </c>
      <c r="S9" s="38" t="s">
        <v>17</v>
      </c>
      <c r="T9" s="40">
        <v>1</v>
      </c>
    </row>
    <row r="10" spans="1:20" x14ac:dyDescent="0.25">
      <c r="A10" s="38" t="s">
        <v>19</v>
      </c>
      <c r="B10" s="38" t="s">
        <v>1085</v>
      </c>
      <c r="C10" s="38" t="s">
        <v>2365</v>
      </c>
      <c r="D10" s="38" t="s">
        <v>2366</v>
      </c>
      <c r="E10" s="38" t="s">
        <v>2367</v>
      </c>
      <c r="F10" s="38" t="s">
        <v>2368</v>
      </c>
      <c r="G10" s="38" t="s">
        <v>48</v>
      </c>
      <c r="H10" s="38" t="s">
        <v>2369</v>
      </c>
      <c r="I10" s="38" t="s">
        <v>17</v>
      </c>
      <c r="J10" s="38" t="s">
        <v>2370</v>
      </c>
      <c r="K10" s="38" t="s">
        <v>2371</v>
      </c>
      <c r="L10" s="39">
        <v>43377</v>
      </c>
      <c r="M10" s="38" t="s">
        <v>686</v>
      </c>
      <c r="N10" s="40">
        <v>1</v>
      </c>
      <c r="O10" s="38" t="s">
        <v>21</v>
      </c>
      <c r="P10" s="40">
        <v>85.76</v>
      </c>
      <c r="Q10" s="9">
        <v>85.76</v>
      </c>
      <c r="R10" s="38" t="s">
        <v>20</v>
      </c>
      <c r="S10" s="38" t="s">
        <v>17</v>
      </c>
      <c r="T10" s="40">
        <v>1</v>
      </c>
    </row>
    <row r="11" spans="1:20" x14ac:dyDescent="0.25">
      <c r="A11" s="38" t="s">
        <v>19</v>
      </c>
      <c r="B11" s="38" t="s">
        <v>1059</v>
      </c>
      <c r="C11" s="38" t="s">
        <v>236</v>
      </c>
      <c r="D11" s="38" t="s">
        <v>2372</v>
      </c>
      <c r="E11" s="38" t="s">
        <v>1060</v>
      </c>
      <c r="F11" s="38" t="s">
        <v>1056</v>
      </c>
      <c r="G11" s="38" t="s">
        <v>57</v>
      </c>
      <c r="H11" s="38" t="s">
        <v>1061</v>
      </c>
      <c r="I11" s="38" t="s">
        <v>17</v>
      </c>
      <c r="J11" s="38" t="s">
        <v>18</v>
      </c>
      <c r="K11" s="38" t="s">
        <v>2373</v>
      </c>
      <c r="L11" s="39">
        <v>43376</v>
      </c>
      <c r="M11" s="38" t="s">
        <v>407</v>
      </c>
      <c r="N11" s="40">
        <v>1</v>
      </c>
      <c r="O11" s="38" t="s">
        <v>21</v>
      </c>
      <c r="P11" s="40">
        <v>192</v>
      </c>
      <c r="Q11" s="9">
        <v>192</v>
      </c>
      <c r="R11" s="38" t="s">
        <v>20</v>
      </c>
      <c r="S11" s="38" t="s">
        <v>17</v>
      </c>
      <c r="T11" s="40">
        <v>1</v>
      </c>
    </row>
    <row r="12" spans="1:20" x14ac:dyDescent="0.25">
      <c r="A12" s="38" t="s">
        <v>19</v>
      </c>
      <c r="B12" s="38" t="s">
        <v>2317</v>
      </c>
      <c r="C12" s="38" t="s">
        <v>2374</v>
      </c>
      <c r="D12" s="38" t="s">
        <v>2375</v>
      </c>
      <c r="E12" s="38" t="s">
        <v>2376</v>
      </c>
      <c r="F12" s="38" t="s">
        <v>935</v>
      </c>
      <c r="G12" s="38" t="s">
        <v>54</v>
      </c>
      <c r="H12" s="38" t="s">
        <v>936</v>
      </c>
      <c r="I12" s="38" t="s">
        <v>17</v>
      </c>
      <c r="J12" s="38" t="s">
        <v>18</v>
      </c>
      <c r="K12" s="38" t="s">
        <v>2377</v>
      </c>
      <c r="L12" s="39">
        <v>43377</v>
      </c>
      <c r="M12" s="38" t="s">
        <v>2378</v>
      </c>
      <c r="N12" s="40">
        <v>4</v>
      </c>
      <c r="O12" s="38" t="s">
        <v>21</v>
      </c>
      <c r="P12" s="40">
        <v>46.72</v>
      </c>
      <c r="Q12" s="9">
        <v>186.88</v>
      </c>
      <c r="R12" s="38" t="s">
        <v>20</v>
      </c>
      <c r="S12" s="38" t="s">
        <v>17</v>
      </c>
      <c r="T12" s="40">
        <v>1</v>
      </c>
    </row>
    <row r="13" spans="1:20" x14ac:dyDescent="0.25">
      <c r="A13" s="38" t="s">
        <v>19</v>
      </c>
      <c r="B13" s="38" t="s">
        <v>2317</v>
      </c>
      <c r="C13" s="38" t="s">
        <v>2374</v>
      </c>
      <c r="D13" s="38" t="s">
        <v>2375</v>
      </c>
      <c r="E13" s="38" t="s">
        <v>2376</v>
      </c>
      <c r="F13" s="38" t="s">
        <v>935</v>
      </c>
      <c r="G13" s="38" t="s">
        <v>54</v>
      </c>
      <c r="H13" s="38" t="s">
        <v>936</v>
      </c>
      <c r="I13" s="38" t="s">
        <v>17</v>
      </c>
      <c r="J13" s="38" t="s">
        <v>18</v>
      </c>
      <c r="K13" s="38" t="s">
        <v>2377</v>
      </c>
      <c r="L13" s="39">
        <v>43377</v>
      </c>
      <c r="M13" s="38" t="s">
        <v>2379</v>
      </c>
      <c r="N13" s="40">
        <v>3</v>
      </c>
      <c r="O13" s="38" t="s">
        <v>21</v>
      </c>
      <c r="P13" s="40">
        <v>259.70999999999998</v>
      </c>
      <c r="Q13" s="9">
        <v>779.12999999999988</v>
      </c>
      <c r="R13" s="38" t="s">
        <v>20</v>
      </c>
      <c r="S13" s="38" t="s">
        <v>17</v>
      </c>
      <c r="T13" s="40">
        <v>1</v>
      </c>
    </row>
    <row r="14" spans="1:20" x14ac:dyDescent="0.25">
      <c r="A14" s="38" t="s">
        <v>19</v>
      </c>
      <c r="B14" s="38" t="s">
        <v>2317</v>
      </c>
      <c r="C14" s="38" t="s">
        <v>2374</v>
      </c>
      <c r="D14" s="38" t="s">
        <v>2375</v>
      </c>
      <c r="E14" s="38" t="s">
        <v>2376</v>
      </c>
      <c r="F14" s="38" t="s">
        <v>935</v>
      </c>
      <c r="G14" s="38" t="s">
        <v>54</v>
      </c>
      <c r="H14" s="38" t="s">
        <v>936</v>
      </c>
      <c r="I14" s="38" t="s">
        <v>17</v>
      </c>
      <c r="J14" s="38" t="s">
        <v>18</v>
      </c>
      <c r="K14" s="38" t="s">
        <v>2377</v>
      </c>
      <c r="L14" s="39">
        <v>43377</v>
      </c>
      <c r="M14" s="38" t="s">
        <v>1964</v>
      </c>
      <c r="N14" s="40">
        <v>4</v>
      </c>
      <c r="O14" s="38" t="s">
        <v>21</v>
      </c>
      <c r="P14" s="40">
        <v>367.36</v>
      </c>
      <c r="Q14" s="9">
        <v>1469.44</v>
      </c>
      <c r="R14" s="38" t="s">
        <v>20</v>
      </c>
      <c r="S14" s="38" t="s">
        <v>17</v>
      </c>
      <c r="T14" s="40">
        <v>1</v>
      </c>
    </row>
    <row r="15" spans="1:20" x14ac:dyDescent="0.25">
      <c r="A15" s="38" t="s">
        <v>19</v>
      </c>
      <c r="B15" s="38" t="s">
        <v>2317</v>
      </c>
      <c r="C15" s="38" t="s">
        <v>2374</v>
      </c>
      <c r="D15" s="38" t="s">
        <v>2375</v>
      </c>
      <c r="E15" s="38" t="s">
        <v>2376</v>
      </c>
      <c r="F15" s="38" t="s">
        <v>935</v>
      </c>
      <c r="G15" s="38" t="s">
        <v>54</v>
      </c>
      <c r="H15" s="38" t="s">
        <v>936</v>
      </c>
      <c r="I15" s="38" t="s">
        <v>17</v>
      </c>
      <c r="J15" s="38" t="s">
        <v>18</v>
      </c>
      <c r="K15" s="38" t="s">
        <v>2377</v>
      </c>
      <c r="L15" s="39">
        <v>43377</v>
      </c>
      <c r="M15" s="38" t="s">
        <v>871</v>
      </c>
      <c r="N15" s="40">
        <v>5</v>
      </c>
      <c r="O15" s="38" t="s">
        <v>21</v>
      </c>
      <c r="P15" s="40">
        <v>230.41</v>
      </c>
      <c r="Q15" s="9">
        <v>1152.05</v>
      </c>
      <c r="R15" s="38" t="s">
        <v>20</v>
      </c>
      <c r="S15" s="38" t="s">
        <v>17</v>
      </c>
      <c r="T15" s="40">
        <v>1</v>
      </c>
    </row>
    <row r="16" spans="1:20" x14ac:dyDescent="0.25">
      <c r="A16" s="38" t="s">
        <v>19</v>
      </c>
      <c r="B16" s="38" t="s">
        <v>2317</v>
      </c>
      <c r="C16" s="38" t="s">
        <v>2374</v>
      </c>
      <c r="D16" s="38" t="s">
        <v>2375</v>
      </c>
      <c r="E16" s="38" t="s">
        <v>2376</v>
      </c>
      <c r="F16" s="38" t="s">
        <v>935</v>
      </c>
      <c r="G16" s="38" t="s">
        <v>54</v>
      </c>
      <c r="H16" s="38" t="s">
        <v>936</v>
      </c>
      <c r="I16" s="38" t="s">
        <v>17</v>
      </c>
      <c r="J16" s="38" t="s">
        <v>18</v>
      </c>
      <c r="K16" s="38" t="s">
        <v>2377</v>
      </c>
      <c r="L16" s="39">
        <v>43377</v>
      </c>
      <c r="M16" s="38" t="s">
        <v>492</v>
      </c>
      <c r="N16" s="40">
        <v>11</v>
      </c>
      <c r="O16" s="38" t="s">
        <v>21</v>
      </c>
      <c r="P16" s="40">
        <v>1025.95</v>
      </c>
      <c r="Q16" s="9">
        <v>11285.45</v>
      </c>
      <c r="R16" s="38" t="s">
        <v>20</v>
      </c>
      <c r="S16" s="38" t="s">
        <v>17</v>
      </c>
      <c r="T16" s="40">
        <v>1</v>
      </c>
    </row>
    <row r="17" spans="1:20" x14ac:dyDescent="0.25">
      <c r="A17" s="38" t="s">
        <v>19</v>
      </c>
      <c r="B17" s="38" t="s">
        <v>2317</v>
      </c>
      <c r="C17" s="38" t="s">
        <v>2374</v>
      </c>
      <c r="D17" s="38" t="s">
        <v>2375</v>
      </c>
      <c r="E17" s="38" t="s">
        <v>2376</v>
      </c>
      <c r="F17" s="38" t="s">
        <v>935</v>
      </c>
      <c r="G17" s="38" t="s">
        <v>54</v>
      </c>
      <c r="H17" s="38" t="s">
        <v>936</v>
      </c>
      <c r="I17" s="38" t="s">
        <v>17</v>
      </c>
      <c r="J17" s="38" t="s">
        <v>18</v>
      </c>
      <c r="K17" s="38" t="s">
        <v>2377</v>
      </c>
      <c r="L17" s="39">
        <v>43377</v>
      </c>
      <c r="M17" s="38" t="s">
        <v>29</v>
      </c>
      <c r="N17" s="40">
        <v>1</v>
      </c>
      <c r="O17" s="38" t="s">
        <v>21</v>
      </c>
      <c r="P17" s="40">
        <v>346.08</v>
      </c>
      <c r="Q17" s="9">
        <v>346.08</v>
      </c>
      <c r="R17" s="38" t="s">
        <v>20</v>
      </c>
      <c r="S17" s="38" t="s">
        <v>2380</v>
      </c>
      <c r="T17" s="40">
        <v>1</v>
      </c>
    </row>
    <row r="18" spans="1:20" x14ac:dyDescent="0.25">
      <c r="A18" s="38" t="s">
        <v>19</v>
      </c>
      <c r="B18" s="38" t="s">
        <v>2317</v>
      </c>
      <c r="C18" s="38" t="s">
        <v>2374</v>
      </c>
      <c r="D18" s="38" t="s">
        <v>2375</v>
      </c>
      <c r="E18" s="38" t="s">
        <v>2376</v>
      </c>
      <c r="F18" s="38" t="s">
        <v>935</v>
      </c>
      <c r="G18" s="38" t="s">
        <v>54</v>
      </c>
      <c r="H18" s="38" t="s">
        <v>936</v>
      </c>
      <c r="I18" s="38" t="s">
        <v>17</v>
      </c>
      <c r="J18" s="38" t="s">
        <v>18</v>
      </c>
      <c r="K18" s="38" t="s">
        <v>2377</v>
      </c>
      <c r="L18" s="39">
        <v>43377</v>
      </c>
      <c r="M18" s="38" t="s">
        <v>29</v>
      </c>
      <c r="N18" s="40">
        <v>1</v>
      </c>
      <c r="O18" s="38" t="s">
        <v>21</v>
      </c>
      <c r="P18" s="40">
        <v>346.08</v>
      </c>
      <c r="Q18" s="9">
        <v>346.08</v>
      </c>
      <c r="R18" s="38" t="s">
        <v>20</v>
      </c>
      <c r="S18" s="38" t="s">
        <v>2381</v>
      </c>
      <c r="T18" s="40">
        <v>1</v>
      </c>
    </row>
    <row r="19" spans="1:20" x14ac:dyDescent="0.25">
      <c r="A19" s="38" t="s">
        <v>19</v>
      </c>
      <c r="B19" s="38" t="s">
        <v>2317</v>
      </c>
      <c r="C19" s="38" t="s">
        <v>2374</v>
      </c>
      <c r="D19" s="38" t="s">
        <v>2375</v>
      </c>
      <c r="E19" s="38" t="s">
        <v>2376</v>
      </c>
      <c r="F19" s="38" t="s">
        <v>935</v>
      </c>
      <c r="G19" s="38" t="s">
        <v>54</v>
      </c>
      <c r="H19" s="38" t="s">
        <v>936</v>
      </c>
      <c r="I19" s="38" t="s">
        <v>17</v>
      </c>
      <c r="J19" s="38" t="s">
        <v>18</v>
      </c>
      <c r="K19" s="38" t="s">
        <v>2377</v>
      </c>
      <c r="L19" s="39">
        <v>43377</v>
      </c>
      <c r="M19" s="38" t="s">
        <v>29</v>
      </c>
      <c r="N19" s="40">
        <v>1</v>
      </c>
      <c r="O19" s="38" t="s">
        <v>21</v>
      </c>
      <c r="P19" s="40">
        <v>346.08</v>
      </c>
      <c r="Q19" s="9">
        <v>346.08</v>
      </c>
      <c r="R19" s="38" t="s">
        <v>20</v>
      </c>
      <c r="S19" s="38" t="s">
        <v>2382</v>
      </c>
      <c r="T19" s="40">
        <v>1</v>
      </c>
    </row>
    <row r="20" spans="1:20" x14ac:dyDescent="0.25">
      <c r="A20" s="38" t="s">
        <v>19</v>
      </c>
      <c r="B20" s="38" t="s">
        <v>2317</v>
      </c>
      <c r="C20" s="38" t="s">
        <v>2374</v>
      </c>
      <c r="D20" s="38" t="s">
        <v>2375</v>
      </c>
      <c r="E20" s="38" t="s">
        <v>2376</v>
      </c>
      <c r="F20" s="38" t="s">
        <v>935</v>
      </c>
      <c r="G20" s="38" t="s">
        <v>54</v>
      </c>
      <c r="H20" s="38" t="s">
        <v>936</v>
      </c>
      <c r="I20" s="38" t="s">
        <v>17</v>
      </c>
      <c r="J20" s="38" t="s">
        <v>18</v>
      </c>
      <c r="K20" s="38" t="s">
        <v>2377</v>
      </c>
      <c r="L20" s="39">
        <v>43377</v>
      </c>
      <c r="M20" s="38" t="s">
        <v>29</v>
      </c>
      <c r="N20" s="40">
        <v>1</v>
      </c>
      <c r="O20" s="38" t="s">
        <v>21</v>
      </c>
      <c r="P20" s="40">
        <v>346.08</v>
      </c>
      <c r="Q20" s="9">
        <v>346.08</v>
      </c>
      <c r="R20" s="38" t="s">
        <v>20</v>
      </c>
      <c r="S20" s="38" t="s">
        <v>2383</v>
      </c>
      <c r="T20" s="40">
        <v>1</v>
      </c>
    </row>
    <row r="21" spans="1:20" x14ac:dyDescent="0.25">
      <c r="A21" s="38" t="s">
        <v>19</v>
      </c>
      <c r="B21" s="38" t="s">
        <v>2317</v>
      </c>
      <c r="C21" s="38" t="s">
        <v>2374</v>
      </c>
      <c r="D21" s="38" t="s">
        <v>2375</v>
      </c>
      <c r="E21" s="38" t="s">
        <v>2376</v>
      </c>
      <c r="F21" s="38" t="s">
        <v>935</v>
      </c>
      <c r="G21" s="38" t="s">
        <v>54</v>
      </c>
      <c r="H21" s="38" t="s">
        <v>936</v>
      </c>
      <c r="I21" s="38" t="s">
        <v>17</v>
      </c>
      <c r="J21" s="38" t="s">
        <v>18</v>
      </c>
      <c r="K21" s="38" t="s">
        <v>2377</v>
      </c>
      <c r="L21" s="39">
        <v>43377</v>
      </c>
      <c r="M21" s="38" t="s">
        <v>29</v>
      </c>
      <c r="N21" s="40">
        <v>1</v>
      </c>
      <c r="O21" s="38" t="s">
        <v>21</v>
      </c>
      <c r="P21" s="40">
        <v>346.08</v>
      </c>
      <c r="Q21" s="9">
        <v>346.08</v>
      </c>
      <c r="R21" s="38" t="s">
        <v>20</v>
      </c>
      <c r="S21" s="38" t="s">
        <v>2384</v>
      </c>
      <c r="T21" s="40">
        <v>1</v>
      </c>
    </row>
    <row r="22" spans="1:20" x14ac:dyDescent="0.25">
      <c r="A22" s="38" t="s">
        <v>19</v>
      </c>
      <c r="B22" s="38" t="s">
        <v>2317</v>
      </c>
      <c r="C22" s="38" t="s">
        <v>2374</v>
      </c>
      <c r="D22" s="38" t="s">
        <v>2375</v>
      </c>
      <c r="E22" s="38" t="s">
        <v>2376</v>
      </c>
      <c r="F22" s="38" t="s">
        <v>935</v>
      </c>
      <c r="G22" s="38" t="s">
        <v>54</v>
      </c>
      <c r="H22" s="38" t="s">
        <v>936</v>
      </c>
      <c r="I22" s="38" t="s">
        <v>17</v>
      </c>
      <c r="J22" s="38" t="s">
        <v>18</v>
      </c>
      <c r="K22" s="38" t="s">
        <v>2377</v>
      </c>
      <c r="L22" s="39">
        <v>43377</v>
      </c>
      <c r="M22" s="38" t="s">
        <v>29</v>
      </c>
      <c r="N22" s="40">
        <v>1</v>
      </c>
      <c r="O22" s="38" t="s">
        <v>21</v>
      </c>
      <c r="P22" s="40">
        <v>346.08</v>
      </c>
      <c r="Q22" s="9">
        <v>346.08</v>
      </c>
      <c r="R22" s="38" t="s">
        <v>20</v>
      </c>
      <c r="S22" s="38" t="s">
        <v>2385</v>
      </c>
      <c r="T22" s="40">
        <v>1</v>
      </c>
    </row>
    <row r="23" spans="1:20" x14ac:dyDescent="0.25">
      <c r="A23" s="38" t="s">
        <v>19</v>
      </c>
      <c r="B23" s="38" t="s">
        <v>2317</v>
      </c>
      <c r="C23" s="38" t="s">
        <v>2374</v>
      </c>
      <c r="D23" s="38" t="s">
        <v>2375</v>
      </c>
      <c r="E23" s="38" t="s">
        <v>2376</v>
      </c>
      <c r="F23" s="38" t="s">
        <v>935</v>
      </c>
      <c r="G23" s="38" t="s">
        <v>54</v>
      </c>
      <c r="H23" s="38" t="s">
        <v>936</v>
      </c>
      <c r="I23" s="38" t="s">
        <v>17</v>
      </c>
      <c r="J23" s="38" t="s">
        <v>18</v>
      </c>
      <c r="K23" s="38" t="s">
        <v>2377</v>
      </c>
      <c r="L23" s="39">
        <v>43377</v>
      </c>
      <c r="M23" s="38" t="s">
        <v>29</v>
      </c>
      <c r="N23" s="40">
        <v>1</v>
      </c>
      <c r="O23" s="38" t="s">
        <v>21</v>
      </c>
      <c r="P23" s="40">
        <v>346.08</v>
      </c>
      <c r="Q23" s="9">
        <v>346.08</v>
      </c>
      <c r="R23" s="38" t="s">
        <v>20</v>
      </c>
      <c r="S23" s="38" t="s">
        <v>2386</v>
      </c>
      <c r="T23" s="40">
        <v>1</v>
      </c>
    </row>
    <row r="24" spans="1:20" x14ac:dyDescent="0.25">
      <c r="A24" s="38" t="s">
        <v>19</v>
      </c>
      <c r="B24" s="38" t="s">
        <v>2317</v>
      </c>
      <c r="C24" s="38" t="s">
        <v>2374</v>
      </c>
      <c r="D24" s="38" t="s">
        <v>2375</v>
      </c>
      <c r="E24" s="38" t="s">
        <v>2376</v>
      </c>
      <c r="F24" s="38" t="s">
        <v>935</v>
      </c>
      <c r="G24" s="38" t="s">
        <v>54</v>
      </c>
      <c r="H24" s="38" t="s">
        <v>936</v>
      </c>
      <c r="I24" s="38" t="s">
        <v>17</v>
      </c>
      <c r="J24" s="38" t="s">
        <v>18</v>
      </c>
      <c r="K24" s="38" t="s">
        <v>2377</v>
      </c>
      <c r="L24" s="39">
        <v>43377</v>
      </c>
      <c r="M24" s="38" t="s">
        <v>29</v>
      </c>
      <c r="N24" s="40">
        <v>1</v>
      </c>
      <c r="O24" s="38" t="s">
        <v>21</v>
      </c>
      <c r="P24" s="40">
        <v>346.08</v>
      </c>
      <c r="Q24" s="9">
        <v>346.08</v>
      </c>
      <c r="R24" s="38" t="s">
        <v>20</v>
      </c>
      <c r="S24" s="38" t="s">
        <v>2387</v>
      </c>
      <c r="T24" s="40">
        <v>1</v>
      </c>
    </row>
    <row r="25" spans="1:20" x14ac:dyDescent="0.25">
      <c r="A25" s="38" t="s">
        <v>19</v>
      </c>
      <c r="B25" s="38" t="s">
        <v>2317</v>
      </c>
      <c r="C25" s="38" t="s">
        <v>2374</v>
      </c>
      <c r="D25" s="38" t="s">
        <v>2375</v>
      </c>
      <c r="E25" s="38" t="s">
        <v>2376</v>
      </c>
      <c r="F25" s="38" t="s">
        <v>935</v>
      </c>
      <c r="G25" s="38" t="s">
        <v>54</v>
      </c>
      <c r="H25" s="38" t="s">
        <v>936</v>
      </c>
      <c r="I25" s="38" t="s">
        <v>17</v>
      </c>
      <c r="J25" s="38" t="s">
        <v>18</v>
      </c>
      <c r="K25" s="38" t="s">
        <v>2377</v>
      </c>
      <c r="L25" s="39">
        <v>43377</v>
      </c>
      <c r="M25" s="38" t="s">
        <v>29</v>
      </c>
      <c r="N25" s="40">
        <v>1</v>
      </c>
      <c r="O25" s="38" t="s">
        <v>21</v>
      </c>
      <c r="P25" s="40">
        <v>346.08</v>
      </c>
      <c r="Q25" s="9">
        <v>346.08</v>
      </c>
      <c r="R25" s="38" t="s">
        <v>20</v>
      </c>
      <c r="S25" s="38" t="s">
        <v>2388</v>
      </c>
      <c r="T25" s="40">
        <v>1</v>
      </c>
    </row>
    <row r="26" spans="1:20" x14ac:dyDescent="0.25">
      <c r="A26" s="38" t="s">
        <v>19</v>
      </c>
      <c r="B26" s="38" t="s">
        <v>2317</v>
      </c>
      <c r="C26" s="38" t="s">
        <v>2374</v>
      </c>
      <c r="D26" s="38" t="s">
        <v>2375</v>
      </c>
      <c r="E26" s="38" t="s">
        <v>2376</v>
      </c>
      <c r="F26" s="38" t="s">
        <v>935</v>
      </c>
      <c r="G26" s="38" t="s">
        <v>54</v>
      </c>
      <c r="H26" s="38" t="s">
        <v>936</v>
      </c>
      <c r="I26" s="38" t="s">
        <v>17</v>
      </c>
      <c r="J26" s="38" t="s">
        <v>18</v>
      </c>
      <c r="K26" s="38" t="s">
        <v>2377</v>
      </c>
      <c r="L26" s="39">
        <v>43377</v>
      </c>
      <c r="M26" s="38" t="s">
        <v>29</v>
      </c>
      <c r="N26" s="40">
        <v>1</v>
      </c>
      <c r="O26" s="38" t="s">
        <v>21</v>
      </c>
      <c r="P26" s="40">
        <v>346.08</v>
      </c>
      <c r="Q26" s="9">
        <v>346.08</v>
      </c>
      <c r="R26" s="38" t="s">
        <v>20</v>
      </c>
      <c r="S26" s="38" t="s">
        <v>2389</v>
      </c>
      <c r="T26" s="40">
        <v>1</v>
      </c>
    </row>
    <row r="27" spans="1:20" x14ac:dyDescent="0.25">
      <c r="A27" s="38" t="s">
        <v>19</v>
      </c>
      <c r="B27" s="38" t="s">
        <v>2317</v>
      </c>
      <c r="C27" s="38" t="s">
        <v>2374</v>
      </c>
      <c r="D27" s="38" t="s">
        <v>2375</v>
      </c>
      <c r="E27" s="38" t="s">
        <v>2376</v>
      </c>
      <c r="F27" s="38" t="s">
        <v>935</v>
      </c>
      <c r="G27" s="38" t="s">
        <v>54</v>
      </c>
      <c r="H27" s="38" t="s">
        <v>936</v>
      </c>
      <c r="I27" s="38" t="s">
        <v>17</v>
      </c>
      <c r="J27" s="38" t="s">
        <v>18</v>
      </c>
      <c r="K27" s="38" t="s">
        <v>2377</v>
      </c>
      <c r="L27" s="39">
        <v>43377</v>
      </c>
      <c r="M27" s="38" t="s">
        <v>29</v>
      </c>
      <c r="N27" s="40">
        <v>1</v>
      </c>
      <c r="O27" s="38" t="s">
        <v>21</v>
      </c>
      <c r="P27" s="40">
        <v>346.08</v>
      </c>
      <c r="Q27" s="9">
        <v>346.08</v>
      </c>
      <c r="R27" s="38" t="s">
        <v>20</v>
      </c>
      <c r="S27" s="38" t="s">
        <v>2390</v>
      </c>
      <c r="T27" s="40">
        <v>1</v>
      </c>
    </row>
    <row r="28" spans="1:20" x14ac:dyDescent="0.25">
      <c r="A28" s="38" t="s">
        <v>19</v>
      </c>
      <c r="B28" s="38" t="s">
        <v>2317</v>
      </c>
      <c r="C28" s="38" t="s">
        <v>2374</v>
      </c>
      <c r="D28" s="38" t="s">
        <v>2375</v>
      </c>
      <c r="E28" s="38" t="s">
        <v>2376</v>
      </c>
      <c r="F28" s="38" t="s">
        <v>935</v>
      </c>
      <c r="G28" s="38" t="s">
        <v>54</v>
      </c>
      <c r="H28" s="38" t="s">
        <v>936</v>
      </c>
      <c r="I28" s="38" t="s">
        <v>17</v>
      </c>
      <c r="J28" s="38" t="s">
        <v>18</v>
      </c>
      <c r="K28" s="38" t="s">
        <v>2377</v>
      </c>
      <c r="L28" s="39">
        <v>43377</v>
      </c>
      <c r="M28" s="38" t="s">
        <v>29</v>
      </c>
      <c r="N28" s="40">
        <v>1</v>
      </c>
      <c r="O28" s="38" t="s">
        <v>21</v>
      </c>
      <c r="P28" s="40">
        <v>346.08</v>
      </c>
      <c r="Q28" s="9">
        <v>346.08</v>
      </c>
      <c r="R28" s="38" t="s">
        <v>20</v>
      </c>
      <c r="S28" s="38" t="s">
        <v>2391</v>
      </c>
      <c r="T28" s="40">
        <v>1</v>
      </c>
    </row>
    <row r="29" spans="1:20" x14ac:dyDescent="0.25">
      <c r="A29" s="38" t="s">
        <v>19</v>
      </c>
      <c r="B29" s="38" t="s">
        <v>2317</v>
      </c>
      <c r="C29" s="38" t="s">
        <v>2374</v>
      </c>
      <c r="D29" s="38" t="s">
        <v>2375</v>
      </c>
      <c r="E29" s="38" t="s">
        <v>2376</v>
      </c>
      <c r="F29" s="38" t="s">
        <v>935</v>
      </c>
      <c r="G29" s="38" t="s">
        <v>54</v>
      </c>
      <c r="H29" s="38" t="s">
        <v>936</v>
      </c>
      <c r="I29" s="38" t="s">
        <v>17</v>
      </c>
      <c r="J29" s="38" t="s">
        <v>18</v>
      </c>
      <c r="K29" s="38" t="s">
        <v>2377</v>
      </c>
      <c r="L29" s="39">
        <v>43377</v>
      </c>
      <c r="M29" s="38" t="s">
        <v>29</v>
      </c>
      <c r="N29" s="40">
        <v>1</v>
      </c>
      <c r="O29" s="38" t="s">
        <v>21</v>
      </c>
      <c r="P29" s="40">
        <v>346.08</v>
      </c>
      <c r="Q29" s="9">
        <v>346.08</v>
      </c>
      <c r="R29" s="38" t="s">
        <v>20</v>
      </c>
      <c r="S29" s="38" t="s">
        <v>2392</v>
      </c>
      <c r="T29" s="40">
        <v>1</v>
      </c>
    </row>
    <row r="30" spans="1:20" x14ac:dyDescent="0.25">
      <c r="A30" s="38" t="s">
        <v>19</v>
      </c>
      <c r="B30" s="38" t="s">
        <v>2317</v>
      </c>
      <c r="C30" s="38" t="s">
        <v>2374</v>
      </c>
      <c r="D30" s="38" t="s">
        <v>2375</v>
      </c>
      <c r="E30" s="38" t="s">
        <v>2376</v>
      </c>
      <c r="F30" s="38" t="s">
        <v>935</v>
      </c>
      <c r="G30" s="38" t="s">
        <v>54</v>
      </c>
      <c r="H30" s="38" t="s">
        <v>936</v>
      </c>
      <c r="I30" s="38" t="s">
        <v>17</v>
      </c>
      <c r="J30" s="38" t="s">
        <v>18</v>
      </c>
      <c r="K30" s="38" t="s">
        <v>2377</v>
      </c>
      <c r="L30" s="39">
        <v>43377</v>
      </c>
      <c r="M30" s="38" t="s">
        <v>29</v>
      </c>
      <c r="N30" s="40">
        <v>1</v>
      </c>
      <c r="O30" s="38" t="s">
        <v>21</v>
      </c>
      <c r="P30" s="40">
        <v>346.08</v>
      </c>
      <c r="Q30" s="9">
        <v>346.08</v>
      </c>
      <c r="R30" s="38" t="s">
        <v>20</v>
      </c>
      <c r="S30" s="38" t="s">
        <v>2393</v>
      </c>
      <c r="T30" s="40">
        <v>1</v>
      </c>
    </row>
    <row r="31" spans="1:20" x14ac:dyDescent="0.25">
      <c r="A31" s="38" t="s">
        <v>19</v>
      </c>
      <c r="B31" s="38" t="s">
        <v>2317</v>
      </c>
      <c r="C31" s="38" t="s">
        <v>2374</v>
      </c>
      <c r="D31" s="38" t="s">
        <v>2375</v>
      </c>
      <c r="E31" s="38" t="s">
        <v>2376</v>
      </c>
      <c r="F31" s="38" t="s">
        <v>935</v>
      </c>
      <c r="G31" s="38" t="s">
        <v>54</v>
      </c>
      <c r="H31" s="38" t="s">
        <v>936</v>
      </c>
      <c r="I31" s="38" t="s">
        <v>17</v>
      </c>
      <c r="J31" s="38" t="s">
        <v>18</v>
      </c>
      <c r="K31" s="38" t="s">
        <v>2377</v>
      </c>
      <c r="L31" s="39">
        <v>43377</v>
      </c>
      <c r="M31" s="38" t="s">
        <v>29</v>
      </c>
      <c r="N31" s="40">
        <v>1</v>
      </c>
      <c r="O31" s="38" t="s">
        <v>21</v>
      </c>
      <c r="P31" s="40">
        <v>346.08</v>
      </c>
      <c r="Q31" s="9">
        <v>346.08</v>
      </c>
      <c r="R31" s="38" t="s">
        <v>20</v>
      </c>
      <c r="S31" s="38" t="s">
        <v>2394</v>
      </c>
      <c r="T31" s="40">
        <v>1</v>
      </c>
    </row>
    <row r="32" spans="1:20" x14ac:dyDescent="0.25">
      <c r="A32" s="38" t="s">
        <v>19</v>
      </c>
      <c r="B32" s="38" t="s">
        <v>2317</v>
      </c>
      <c r="C32" s="38" t="s">
        <v>2374</v>
      </c>
      <c r="D32" s="38" t="s">
        <v>2375</v>
      </c>
      <c r="E32" s="38" t="s">
        <v>2376</v>
      </c>
      <c r="F32" s="38" t="s">
        <v>935</v>
      </c>
      <c r="G32" s="38" t="s">
        <v>54</v>
      </c>
      <c r="H32" s="38" t="s">
        <v>936</v>
      </c>
      <c r="I32" s="38" t="s">
        <v>17</v>
      </c>
      <c r="J32" s="38" t="s">
        <v>18</v>
      </c>
      <c r="K32" s="38" t="s">
        <v>2377</v>
      </c>
      <c r="L32" s="39">
        <v>43377</v>
      </c>
      <c r="M32" s="38" t="s">
        <v>29</v>
      </c>
      <c r="N32" s="40">
        <v>1</v>
      </c>
      <c r="O32" s="38" t="s">
        <v>21</v>
      </c>
      <c r="P32" s="40">
        <v>346.08</v>
      </c>
      <c r="Q32" s="9">
        <v>346.08</v>
      </c>
      <c r="R32" s="38" t="s">
        <v>20</v>
      </c>
      <c r="S32" s="38" t="s">
        <v>2395</v>
      </c>
      <c r="T32" s="40">
        <v>1</v>
      </c>
    </row>
    <row r="33" spans="1:20" x14ac:dyDescent="0.25">
      <c r="A33" s="38" t="s">
        <v>19</v>
      </c>
      <c r="B33" s="38" t="s">
        <v>2317</v>
      </c>
      <c r="C33" s="38" t="s">
        <v>2374</v>
      </c>
      <c r="D33" s="38" t="s">
        <v>2375</v>
      </c>
      <c r="E33" s="38" t="s">
        <v>2376</v>
      </c>
      <c r="F33" s="38" t="s">
        <v>935</v>
      </c>
      <c r="G33" s="38" t="s">
        <v>54</v>
      </c>
      <c r="H33" s="38" t="s">
        <v>936</v>
      </c>
      <c r="I33" s="38" t="s">
        <v>17</v>
      </c>
      <c r="J33" s="38" t="s">
        <v>18</v>
      </c>
      <c r="K33" s="38" t="s">
        <v>2377</v>
      </c>
      <c r="L33" s="39">
        <v>43377</v>
      </c>
      <c r="M33" s="38" t="s">
        <v>29</v>
      </c>
      <c r="N33" s="40">
        <v>1</v>
      </c>
      <c r="O33" s="38" t="s">
        <v>21</v>
      </c>
      <c r="P33" s="40">
        <v>346.08</v>
      </c>
      <c r="Q33" s="9">
        <v>346.08</v>
      </c>
      <c r="R33" s="38" t="s">
        <v>20</v>
      </c>
      <c r="S33" s="38" t="s">
        <v>2396</v>
      </c>
      <c r="T33" s="40">
        <v>1</v>
      </c>
    </row>
    <row r="34" spans="1:20" x14ac:dyDescent="0.25">
      <c r="A34" s="38" t="s">
        <v>19</v>
      </c>
      <c r="B34" s="38" t="s">
        <v>2317</v>
      </c>
      <c r="C34" s="38" t="s">
        <v>2374</v>
      </c>
      <c r="D34" s="38" t="s">
        <v>2375</v>
      </c>
      <c r="E34" s="38" t="s">
        <v>2376</v>
      </c>
      <c r="F34" s="38" t="s">
        <v>935</v>
      </c>
      <c r="G34" s="38" t="s">
        <v>54</v>
      </c>
      <c r="H34" s="38" t="s">
        <v>936</v>
      </c>
      <c r="I34" s="38" t="s">
        <v>17</v>
      </c>
      <c r="J34" s="38" t="s">
        <v>18</v>
      </c>
      <c r="K34" s="38" t="s">
        <v>2377</v>
      </c>
      <c r="L34" s="39">
        <v>43377</v>
      </c>
      <c r="M34" s="38" t="s">
        <v>29</v>
      </c>
      <c r="N34" s="40">
        <v>1</v>
      </c>
      <c r="O34" s="38" t="s">
        <v>21</v>
      </c>
      <c r="P34" s="40">
        <v>346.08</v>
      </c>
      <c r="Q34" s="9">
        <v>346.08</v>
      </c>
      <c r="R34" s="38" t="s">
        <v>20</v>
      </c>
      <c r="S34" s="38" t="s">
        <v>2397</v>
      </c>
      <c r="T34" s="40">
        <v>1</v>
      </c>
    </row>
    <row r="35" spans="1:20" x14ac:dyDescent="0.25">
      <c r="A35" s="38" t="s">
        <v>19</v>
      </c>
      <c r="B35" s="38" t="s">
        <v>2317</v>
      </c>
      <c r="C35" s="38" t="s">
        <v>2374</v>
      </c>
      <c r="D35" s="38" t="s">
        <v>2375</v>
      </c>
      <c r="E35" s="38" t="s">
        <v>2376</v>
      </c>
      <c r="F35" s="38" t="s">
        <v>935</v>
      </c>
      <c r="G35" s="38" t="s">
        <v>54</v>
      </c>
      <c r="H35" s="38" t="s">
        <v>936</v>
      </c>
      <c r="I35" s="38" t="s">
        <v>17</v>
      </c>
      <c r="J35" s="38" t="s">
        <v>18</v>
      </c>
      <c r="K35" s="38" t="s">
        <v>2377</v>
      </c>
      <c r="L35" s="39">
        <v>43377</v>
      </c>
      <c r="M35" s="38" t="s">
        <v>29</v>
      </c>
      <c r="N35" s="40">
        <v>1</v>
      </c>
      <c r="O35" s="38" t="s">
        <v>21</v>
      </c>
      <c r="P35" s="40">
        <v>346.08</v>
      </c>
      <c r="Q35" s="9">
        <v>346.08</v>
      </c>
      <c r="R35" s="38" t="s">
        <v>20</v>
      </c>
      <c r="S35" s="38" t="s">
        <v>2398</v>
      </c>
      <c r="T35" s="40">
        <v>1</v>
      </c>
    </row>
    <row r="36" spans="1:20" x14ac:dyDescent="0.25">
      <c r="A36" s="38" t="s">
        <v>19</v>
      </c>
      <c r="B36" s="38" t="s">
        <v>2317</v>
      </c>
      <c r="C36" s="38" t="s">
        <v>2374</v>
      </c>
      <c r="D36" s="38" t="s">
        <v>2375</v>
      </c>
      <c r="E36" s="38" t="s">
        <v>2376</v>
      </c>
      <c r="F36" s="38" t="s">
        <v>935</v>
      </c>
      <c r="G36" s="38" t="s">
        <v>54</v>
      </c>
      <c r="H36" s="38" t="s">
        <v>936</v>
      </c>
      <c r="I36" s="38" t="s">
        <v>17</v>
      </c>
      <c r="J36" s="38" t="s">
        <v>18</v>
      </c>
      <c r="K36" s="38" t="s">
        <v>2377</v>
      </c>
      <c r="L36" s="39">
        <v>43377</v>
      </c>
      <c r="M36" s="38" t="s">
        <v>29</v>
      </c>
      <c r="N36" s="40">
        <v>1</v>
      </c>
      <c r="O36" s="38" t="s">
        <v>21</v>
      </c>
      <c r="P36" s="40">
        <v>346.08</v>
      </c>
      <c r="Q36" s="9">
        <v>346.08</v>
      </c>
      <c r="R36" s="38" t="s">
        <v>20</v>
      </c>
      <c r="S36" s="38" t="s">
        <v>2399</v>
      </c>
      <c r="T36" s="40">
        <v>1</v>
      </c>
    </row>
    <row r="37" spans="1:20" x14ac:dyDescent="0.25">
      <c r="A37" s="38" t="s">
        <v>19</v>
      </c>
      <c r="B37" s="38" t="s">
        <v>2317</v>
      </c>
      <c r="C37" s="38" t="s">
        <v>2374</v>
      </c>
      <c r="D37" s="38" t="s">
        <v>2375</v>
      </c>
      <c r="E37" s="38" t="s">
        <v>2376</v>
      </c>
      <c r="F37" s="38" t="s">
        <v>935</v>
      </c>
      <c r="G37" s="38" t="s">
        <v>54</v>
      </c>
      <c r="H37" s="38" t="s">
        <v>936</v>
      </c>
      <c r="I37" s="38" t="s">
        <v>17</v>
      </c>
      <c r="J37" s="38" t="s">
        <v>18</v>
      </c>
      <c r="K37" s="38" t="s">
        <v>2377</v>
      </c>
      <c r="L37" s="39">
        <v>43377</v>
      </c>
      <c r="M37" s="38" t="s">
        <v>29</v>
      </c>
      <c r="N37" s="40">
        <v>1</v>
      </c>
      <c r="O37" s="38" t="s">
        <v>21</v>
      </c>
      <c r="P37" s="40">
        <v>346.08</v>
      </c>
      <c r="Q37" s="9">
        <v>346.08</v>
      </c>
      <c r="R37" s="38" t="s">
        <v>20</v>
      </c>
      <c r="S37" s="38" t="s">
        <v>2400</v>
      </c>
      <c r="T37" s="40">
        <v>1</v>
      </c>
    </row>
    <row r="38" spans="1:20" x14ac:dyDescent="0.25">
      <c r="A38" s="38" t="s">
        <v>19</v>
      </c>
      <c r="B38" s="38" t="s">
        <v>2317</v>
      </c>
      <c r="C38" s="38" t="s">
        <v>2374</v>
      </c>
      <c r="D38" s="38" t="s">
        <v>2375</v>
      </c>
      <c r="E38" s="38" t="s">
        <v>2376</v>
      </c>
      <c r="F38" s="38" t="s">
        <v>935</v>
      </c>
      <c r="G38" s="38" t="s">
        <v>54</v>
      </c>
      <c r="H38" s="38" t="s">
        <v>936</v>
      </c>
      <c r="I38" s="38" t="s">
        <v>17</v>
      </c>
      <c r="J38" s="38" t="s">
        <v>18</v>
      </c>
      <c r="K38" s="38" t="s">
        <v>2377</v>
      </c>
      <c r="L38" s="39">
        <v>43377</v>
      </c>
      <c r="M38" s="38" t="s">
        <v>367</v>
      </c>
      <c r="N38" s="40">
        <v>2</v>
      </c>
      <c r="O38" s="38" t="s">
        <v>21</v>
      </c>
      <c r="P38" s="40">
        <v>72.989999999999995</v>
      </c>
      <c r="Q38" s="9">
        <v>145.97999999999999</v>
      </c>
      <c r="R38" s="38" t="s">
        <v>20</v>
      </c>
      <c r="S38" s="38" t="s">
        <v>17</v>
      </c>
      <c r="T38" s="40">
        <v>1</v>
      </c>
    </row>
    <row r="39" spans="1:20" x14ac:dyDescent="0.25">
      <c r="A39" s="38" t="s">
        <v>19</v>
      </c>
      <c r="B39" s="38" t="s">
        <v>2317</v>
      </c>
      <c r="C39" s="38" t="s">
        <v>2374</v>
      </c>
      <c r="D39" s="38" t="s">
        <v>2375</v>
      </c>
      <c r="E39" s="38" t="s">
        <v>2376</v>
      </c>
      <c r="F39" s="38" t="s">
        <v>935</v>
      </c>
      <c r="G39" s="38" t="s">
        <v>54</v>
      </c>
      <c r="H39" s="38" t="s">
        <v>936</v>
      </c>
      <c r="I39" s="38" t="s">
        <v>17</v>
      </c>
      <c r="J39" s="38" t="s">
        <v>18</v>
      </c>
      <c r="K39" s="38" t="s">
        <v>2377</v>
      </c>
      <c r="L39" s="39">
        <v>43377</v>
      </c>
      <c r="M39" s="38" t="s">
        <v>327</v>
      </c>
      <c r="N39" s="40">
        <v>5</v>
      </c>
      <c r="O39" s="38" t="s">
        <v>21</v>
      </c>
      <c r="P39" s="40">
        <v>55.96</v>
      </c>
      <c r="Q39" s="9">
        <v>279.8</v>
      </c>
      <c r="R39" s="38" t="s">
        <v>20</v>
      </c>
      <c r="S39" s="38" t="s">
        <v>17</v>
      </c>
      <c r="T39" s="40">
        <v>1</v>
      </c>
    </row>
    <row r="40" spans="1:20" x14ac:dyDescent="0.25">
      <c r="A40" s="38" t="s">
        <v>19</v>
      </c>
      <c r="B40" s="38" t="s">
        <v>2317</v>
      </c>
      <c r="C40" s="38" t="s">
        <v>2374</v>
      </c>
      <c r="D40" s="38" t="s">
        <v>2375</v>
      </c>
      <c r="E40" s="38" t="s">
        <v>2376</v>
      </c>
      <c r="F40" s="38" t="s">
        <v>935</v>
      </c>
      <c r="G40" s="38" t="s">
        <v>54</v>
      </c>
      <c r="H40" s="38" t="s">
        <v>936</v>
      </c>
      <c r="I40" s="38" t="s">
        <v>17</v>
      </c>
      <c r="J40" s="38" t="s">
        <v>18</v>
      </c>
      <c r="K40" s="38" t="s">
        <v>2401</v>
      </c>
      <c r="L40" s="39">
        <v>43378</v>
      </c>
      <c r="M40" s="38" t="s">
        <v>846</v>
      </c>
      <c r="N40" s="40">
        <v>1</v>
      </c>
      <c r="O40" s="38" t="s">
        <v>21</v>
      </c>
      <c r="P40" s="40">
        <v>367.36</v>
      </c>
      <c r="Q40" s="9">
        <v>367.36</v>
      </c>
      <c r="R40" s="38" t="s">
        <v>20</v>
      </c>
      <c r="S40" s="38" t="s">
        <v>17</v>
      </c>
      <c r="T40" s="40">
        <v>1</v>
      </c>
    </row>
    <row r="41" spans="1:20" x14ac:dyDescent="0.25">
      <c r="A41" s="38" t="s">
        <v>19</v>
      </c>
      <c r="B41" s="38" t="s">
        <v>1062</v>
      </c>
      <c r="C41" s="38" t="s">
        <v>1089</v>
      </c>
      <c r="D41" s="38" t="s">
        <v>22</v>
      </c>
      <c r="E41" s="38" t="s">
        <v>1090</v>
      </c>
      <c r="F41" s="38" t="s">
        <v>1091</v>
      </c>
      <c r="G41" s="38" t="s">
        <v>63</v>
      </c>
      <c r="H41" s="38" t="s">
        <v>1092</v>
      </c>
      <c r="I41" s="38" t="s">
        <v>17</v>
      </c>
      <c r="J41" s="38" t="s">
        <v>18</v>
      </c>
      <c r="K41" s="38" t="s">
        <v>2402</v>
      </c>
      <c r="L41" s="39">
        <v>43378</v>
      </c>
      <c r="M41" s="38" t="s">
        <v>29</v>
      </c>
      <c r="N41" s="40">
        <v>1</v>
      </c>
      <c r="O41" s="38" t="s">
        <v>21</v>
      </c>
      <c r="P41" s="40">
        <v>346.08</v>
      </c>
      <c r="Q41" s="9">
        <v>346.08</v>
      </c>
      <c r="R41" s="38" t="s">
        <v>20</v>
      </c>
      <c r="S41" s="38" t="s">
        <v>2403</v>
      </c>
      <c r="T41" s="40">
        <v>1</v>
      </c>
    </row>
    <row r="42" spans="1:20" x14ac:dyDescent="0.25">
      <c r="A42" s="38" t="s">
        <v>19</v>
      </c>
      <c r="B42" s="38" t="s">
        <v>1647</v>
      </c>
      <c r="C42" s="38" t="s">
        <v>1648</v>
      </c>
      <c r="D42" s="38" t="s">
        <v>1649</v>
      </c>
      <c r="E42" s="38" t="s">
        <v>1650</v>
      </c>
      <c r="F42" s="38" t="s">
        <v>1651</v>
      </c>
      <c r="G42" s="38" t="s">
        <v>356</v>
      </c>
      <c r="H42" s="38" t="s">
        <v>1652</v>
      </c>
      <c r="I42" s="38" t="s">
        <v>17</v>
      </c>
      <c r="J42" s="38" t="s">
        <v>18</v>
      </c>
      <c r="K42" s="38" t="s">
        <v>2404</v>
      </c>
      <c r="L42" s="39">
        <v>43377</v>
      </c>
      <c r="M42" s="38" t="s">
        <v>2405</v>
      </c>
      <c r="N42" s="40">
        <v>1</v>
      </c>
      <c r="O42" s="38" t="s">
        <v>21</v>
      </c>
      <c r="P42" s="40">
        <v>573.49</v>
      </c>
      <c r="Q42" s="9">
        <v>573.49</v>
      </c>
      <c r="R42" s="38" t="s">
        <v>20</v>
      </c>
      <c r="S42" s="38" t="s">
        <v>17</v>
      </c>
      <c r="T42" s="40">
        <v>1</v>
      </c>
    </row>
    <row r="43" spans="1:20" x14ac:dyDescent="0.25">
      <c r="A43" s="38" t="s">
        <v>19</v>
      </c>
      <c r="B43" s="38" t="s">
        <v>2406</v>
      </c>
      <c r="C43" s="38" t="s">
        <v>2407</v>
      </c>
      <c r="D43" s="38" t="s">
        <v>2408</v>
      </c>
      <c r="E43" s="38" t="s">
        <v>2409</v>
      </c>
      <c r="F43" s="38" t="s">
        <v>2410</v>
      </c>
      <c r="G43" s="38" t="s">
        <v>48</v>
      </c>
      <c r="H43" s="38" t="s">
        <v>2411</v>
      </c>
      <c r="I43" s="38" t="s">
        <v>17</v>
      </c>
      <c r="J43" s="38" t="s">
        <v>18</v>
      </c>
      <c r="K43" s="38" t="s">
        <v>2412</v>
      </c>
      <c r="L43" s="39">
        <v>43371</v>
      </c>
      <c r="M43" s="38" t="s">
        <v>2413</v>
      </c>
      <c r="N43" s="40">
        <v>1</v>
      </c>
      <c r="O43" s="38" t="s">
        <v>21</v>
      </c>
      <c r="P43" s="40">
        <v>240</v>
      </c>
      <c r="Q43" s="9">
        <v>240</v>
      </c>
      <c r="R43" s="38" t="s">
        <v>20</v>
      </c>
      <c r="S43" s="38" t="s">
        <v>17</v>
      </c>
      <c r="T43" s="40">
        <v>1</v>
      </c>
    </row>
    <row r="44" spans="1:20" x14ac:dyDescent="0.25">
      <c r="A44" s="38" t="s">
        <v>19</v>
      </c>
      <c r="B44" s="38" t="s">
        <v>2414</v>
      </c>
      <c r="C44" s="38" t="s">
        <v>2415</v>
      </c>
      <c r="D44" s="38" t="s">
        <v>2416</v>
      </c>
      <c r="E44" s="38" t="s">
        <v>2417</v>
      </c>
      <c r="F44" s="38" t="s">
        <v>1725</v>
      </c>
      <c r="G44" s="38" t="s">
        <v>444</v>
      </c>
      <c r="H44" s="38" t="s">
        <v>1726</v>
      </c>
      <c r="I44" s="38" t="s">
        <v>17</v>
      </c>
      <c r="J44" s="38" t="s">
        <v>18</v>
      </c>
      <c r="K44" s="38" t="s">
        <v>2418</v>
      </c>
      <c r="L44" s="39">
        <v>43375</v>
      </c>
      <c r="M44" s="38" t="s">
        <v>1070</v>
      </c>
      <c r="N44" s="40">
        <v>1</v>
      </c>
      <c r="O44" s="38" t="s">
        <v>21</v>
      </c>
      <c r="P44" s="40">
        <v>257.58</v>
      </c>
      <c r="Q44" s="9">
        <v>257.58</v>
      </c>
      <c r="R44" s="38" t="s">
        <v>20</v>
      </c>
      <c r="S44" s="38" t="s">
        <v>17</v>
      </c>
      <c r="T44" s="40">
        <v>1</v>
      </c>
    </row>
    <row r="45" spans="1:20" x14ac:dyDescent="0.25">
      <c r="A45" s="38" t="s">
        <v>19</v>
      </c>
      <c r="B45" s="38" t="s">
        <v>2419</v>
      </c>
      <c r="C45" s="38" t="s">
        <v>2420</v>
      </c>
      <c r="D45" s="38" t="s">
        <v>2421</v>
      </c>
      <c r="E45" s="38" t="s">
        <v>2422</v>
      </c>
      <c r="F45" s="38" t="s">
        <v>385</v>
      </c>
      <c r="G45" s="38" t="s">
        <v>293</v>
      </c>
      <c r="H45" s="38" t="s">
        <v>2423</v>
      </c>
      <c r="I45" s="38" t="s">
        <v>17</v>
      </c>
      <c r="J45" s="38" t="s">
        <v>18</v>
      </c>
      <c r="K45" s="38" t="s">
        <v>2424</v>
      </c>
      <c r="L45" s="39">
        <v>43377</v>
      </c>
      <c r="M45" s="38" t="s">
        <v>2425</v>
      </c>
      <c r="N45" s="40">
        <v>1</v>
      </c>
      <c r="O45" s="38" t="s">
        <v>21</v>
      </c>
      <c r="P45" s="40">
        <v>4037.12</v>
      </c>
      <c r="Q45" s="9">
        <v>4037.12</v>
      </c>
      <c r="R45" s="38" t="s">
        <v>20</v>
      </c>
      <c r="S45" s="38" t="s">
        <v>17</v>
      </c>
      <c r="T45" s="40">
        <v>1</v>
      </c>
    </row>
    <row r="46" spans="1:20" x14ac:dyDescent="0.25">
      <c r="A46" s="38" t="s">
        <v>19</v>
      </c>
      <c r="B46" s="38" t="s">
        <v>2426</v>
      </c>
      <c r="C46" s="38" t="s">
        <v>2427</v>
      </c>
      <c r="D46" s="38" t="s">
        <v>22</v>
      </c>
      <c r="E46" s="38" t="s">
        <v>2428</v>
      </c>
      <c r="F46" s="38" t="s">
        <v>2429</v>
      </c>
      <c r="G46" s="38" t="s">
        <v>31</v>
      </c>
      <c r="H46" s="38" t="s">
        <v>2430</v>
      </c>
      <c r="I46" s="38" t="s">
        <v>17</v>
      </c>
      <c r="J46" s="38" t="s">
        <v>18</v>
      </c>
      <c r="K46" s="38" t="s">
        <v>2431</v>
      </c>
      <c r="L46" s="39">
        <v>43375</v>
      </c>
      <c r="M46" s="38" t="s">
        <v>47</v>
      </c>
      <c r="N46" s="40">
        <v>2</v>
      </c>
      <c r="O46" s="38" t="s">
        <v>21</v>
      </c>
      <c r="P46" s="40">
        <v>80.430000000000007</v>
      </c>
      <c r="Q46" s="9">
        <v>160.86000000000001</v>
      </c>
      <c r="R46" s="38" t="s">
        <v>20</v>
      </c>
      <c r="S46" s="38" t="s">
        <v>17</v>
      </c>
      <c r="T46" s="40">
        <v>1</v>
      </c>
    </row>
    <row r="47" spans="1:20" x14ac:dyDescent="0.25">
      <c r="A47" s="38" t="s">
        <v>19</v>
      </c>
      <c r="B47" s="38" t="s">
        <v>2432</v>
      </c>
      <c r="C47" s="38" t="s">
        <v>2433</v>
      </c>
      <c r="D47" s="38" t="s">
        <v>22</v>
      </c>
      <c r="E47" s="38" t="s">
        <v>2434</v>
      </c>
      <c r="F47" s="38" t="s">
        <v>2435</v>
      </c>
      <c r="G47" s="38" t="s">
        <v>570</v>
      </c>
      <c r="H47" s="38" t="s">
        <v>2436</v>
      </c>
      <c r="I47" s="38" t="s">
        <v>17</v>
      </c>
      <c r="J47" s="38" t="s">
        <v>18</v>
      </c>
      <c r="K47" s="38" t="s">
        <v>2437</v>
      </c>
      <c r="L47" s="39">
        <v>43374</v>
      </c>
      <c r="M47" s="38" t="s">
        <v>2438</v>
      </c>
      <c r="N47" s="40">
        <v>2</v>
      </c>
      <c r="O47" s="38" t="s">
        <v>21</v>
      </c>
      <c r="P47" s="40">
        <v>531.20000000000005</v>
      </c>
      <c r="Q47" s="9">
        <v>1062.4000000000001</v>
      </c>
      <c r="R47" s="38" t="s">
        <v>20</v>
      </c>
      <c r="S47" s="38" t="s">
        <v>17</v>
      </c>
      <c r="T47" s="40">
        <v>1</v>
      </c>
    </row>
    <row r="48" spans="1:20" x14ac:dyDescent="0.25">
      <c r="A48" s="38" t="s">
        <v>19</v>
      </c>
      <c r="B48" s="38" t="s">
        <v>1128</v>
      </c>
      <c r="C48" s="38" t="s">
        <v>1129</v>
      </c>
      <c r="D48" s="38" t="s">
        <v>2439</v>
      </c>
      <c r="E48" s="38" t="s">
        <v>1130</v>
      </c>
      <c r="F48" s="38" t="s">
        <v>1131</v>
      </c>
      <c r="G48" s="38" t="s">
        <v>76</v>
      </c>
      <c r="H48" s="38" t="s">
        <v>1132</v>
      </c>
      <c r="I48" s="38" t="s">
        <v>17</v>
      </c>
      <c r="J48" s="38" t="s">
        <v>18</v>
      </c>
      <c r="K48" s="38" t="s">
        <v>2440</v>
      </c>
      <c r="L48" s="39">
        <v>43375</v>
      </c>
      <c r="M48" s="38" t="s">
        <v>2405</v>
      </c>
      <c r="N48" s="40">
        <v>2</v>
      </c>
      <c r="O48" s="38" t="s">
        <v>21</v>
      </c>
      <c r="P48" s="40">
        <v>573.49</v>
      </c>
      <c r="Q48" s="9">
        <v>1146.98</v>
      </c>
      <c r="R48" s="38" t="s">
        <v>20</v>
      </c>
      <c r="S48" s="38" t="s">
        <v>17</v>
      </c>
      <c r="T48" s="40">
        <v>1</v>
      </c>
    </row>
    <row r="49" spans="1:20" x14ac:dyDescent="0.25">
      <c r="A49" s="38" t="s">
        <v>19</v>
      </c>
      <c r="B49" s="38" t="s">
        <v>2441</v>
      </c>
      <c r="C49" s="38" t="s">
        <v>2442</v>
      </c>
      <c r="D49" s="38" t="s">
        <v>22</v>
      </c>
      <c r="E49" s="38" t="s">
        <v>2443</v>
      </c>
      <c r="F49" s="38" t="s">
        <v>2444</v>
      </c>
      <c r="G49" s="38" t="s">
        <v>570</v>
      </c>
      <c r="H49" s="38" t="s">
        <v>2445</v>
      </c>
      <c r="I49" s="38" t="s">
        <v>17</v>
      </c>
      <c r="J49" s="38" t="s">
        <v>18</v>
      </c>
      <c r="K49" s="38" t="s">
        <v>2446</v>
      </c>
      <c r="L49" s="39">
        <v>43375</v>
      </c>
      <c r="M49" s="38" t="s">
        <v>2413</v>
      </c>
      <c r="N49" s="40">
        <v>2</v>
      </c>
      <c r="O49" s="38" t="s">
        <v>21</v>
      </c>
      <c r="P49" s="40">
        <v>242.07</v>
      </c>
      <c r="Q49" s="9">
        <v>484.14</v>
      </c>
      <c r="R49" s="38" t="s">
        <v>20</v>
      </c>
      <c r="S49" s="38" t="s">
        <v>17</v>
      </c>
      <c r="T49" s="40">
        <v>1</v>
      </c>
    </row>
    <row r="50" spans="1:20" x14ac:dyDescent="0.25">
      <c r="A50" s="38" t="s">
        <v>19</v>
      </c>
      <c r="B50" s="38" t="s">
        <v>2032</v>
      </c>
      <c r="C50" s="38" t="s">
        <v>2033</v>
      </c>
      <c r="D50" s="38" t="s">
        <v>22</v>
      </c>
      <c r="E50" s="38" t="s">
        <v>2034</v>
      </c>
      <c r="F50" s="38" t="s">
        <v>2035</v>
      </c>
      <c r="G50" s="38" t="s">
        <v>76</v>
      </c>
      <c r="H50" s="38" t="s">
        <v>2036</v>
      </c>
      <c r="I50" s="38" t="s">
        <v>17</v>
      </c>
      <c r="J50" s="38" t="s">
        <v>18</v>
      </c>
      <c r="K50" s="38" t="s">
        <v>2447</v>
      </c>
      <c r="L50" s="39">
        <v>43376</v>
      </c>
      <c r="M50" s="38" t="s">
        <v>1778</v>
      </c>
      <c r="N50" s="40">
        <v>4</v>
      </c>
      <c r="O50" s="38" t="s">
        <v>21</v>
      </c>
      <c r="P50" s="40">
        <v>179.4</v>
      </c>
      <c r="Q50" s="9">
        <v>717.6</v>
      </c>
      <c r="R50" s="38" t="s">
        <v>20</v>
      </c>
      <c r="S50" s="38" t="s">
        <v>17</v>
      </c>
      <c r="T50" s="40">
        <v>1</v>
      </c>
    </row>
    <row r="51" spans="1:20" x14ac:dyDescent="0.25">
      <c r="A51" s="38" t="s">
        <v>19</v>
      </c>
      <c r="B51" s="38" t="s">
        <v>2448</v>
      </c>
      <c r="C51" s="38" t="s">
        <v>2449</v>
      </c>
      <c r="D51" s="38" t="s">
        <v>2450</v>
      </c>
      <c r="E51" s="38" t="s">
        <v>2451</v>
      </c>
      <c r="F51" s="38" t="s">
        <v>106</v>
      </c>
      <c r="G51" s="38" t="s">
        <v>69</v>
      </c>
      <c r="H51" s="38" t="s">
        <v>2452</v>
      </c>
      <c r="I51" s="38" t="s">
        <v>17</v>
      </c>
      <c r="J51" s="38" t="s">
        <v>18</v>
      </c>
      <c r="K51" s="38" t="s">
        <v>2453</v>
      </c>
      <c r="L51" s="39">
        <v>43374</v>
      </c>
      <c r="M51" s="38" t="s">
        <v>2350</v>
      </c>
      <c r="N51" s="40">
        <v>2</v>
      </c>
      <c r="O51" s="38" t="s">
        <v>21</v>
      </c>
      <c r="P51" s="40">
        <v>240</v>
      </c>
      <c r="Q51" s="9">
        <v>480</v>
      </c>
      <c r="R51" s="38" t="s">
        <v>20</v>
      </c>
      <c r="S51" s="38" t="s">
        <v>17</v>
      </c>
      <c r="T51" s="40">
        <v>1</v>
      </c>
    </row>
    <row r="52" spans="1:20" x14ac:dyDescent="0.25">
      <c r="A52" s="38" t="s">
        <v>19</v>
      </c>
      <c r="B52" s="38" t="s">
        <v>2448</v>
      </c>
      <c r="C52" s="38" t="s">
        <v>2449</v>
      </c>
      <c r="D52" s="38" t="s">
        <v>2450</v>
      </c>
      <c r="E52" s="38" t="s">
        <v>2451</v>
      </c>
      <c r="F52" s="38" t="s">
        <v>106</v>
      </c>
      <c r="G52" s="38" t="s">
        <v>69</v>
      </c>
      <c r="H52" s="38" t="s">
        <v>2452</v>
      </c>
      <c r="I52" s="38" t="s">
        <v>17</v>
      </c>
      <c r="J52" s="38" t="s">
        <v>18</v>
      </c>
      <c r="K52" s="38" t="s">
        <v>2453</v>
      </c>
      <c r="L52" s="39">
        <v>43374</v>
      </c>
      <c r="M52" s="38" t="s">
        <v>2351</v>
      </c>
      <c r="N52" s="40">
        <v>9</v>
      </c>
      <c r="O52" s="38" t="s">
        <v>21</v>
      </c>
      <c r="P52" s="40">
        <v>588.79999999999995</v>
      </c>
      <c r="Q52" s="9">
        <v>5299.2</v>
      </c>
      <c r="R52" s="38" t="s">
        <v>20</v>
      </c>
      <c r="S52" s="38" t="s">
        <v>17</v>
      </c>
      <c r="T52" s="40">
        <v>1</v>
      </c>
    </row>
    <row r="53" spans="1:20" x14ac:dyDescent="0.25">
      <c r="A53" s="38" t="s">
        <v>19</v>
      </c>
      <c r="B53" s="38" t="s">
        <v>2448</v>
      </c>
      <c r="C53" s="38" t="s">
        <v>2449</v>
      </c>
      <c r="D53" s="38" t="s">
        <v>2450</v>
      </c>
      <c r="E53" s="38" t="s">
        <v>2451</v>
      </c>
      <c r="F53" s="38" t="s">
        <v>106</v>
      </c>
      <c r="G53" s="38" t="s">
        <v>69</v>
      </c>
      <c r="H53" s="38" t="s">
        <v>2452</v>
      </c>
      <c r="I53" s="38" t="s">
        <v>17</v>
      </c>
      <c r="J53" s="38" t="s">
        <v>18</v>
      </c>
      <c r="K53" s="38" t="s">
        <v>2453</v>
      </c>
      <c r="L53" s="39">
        <v>43374</v>
      </c>
      <c r="M53" s="38" t="s">
        <v>2438</v>
      </c>
      <c r="N53" s="40">
        <v>13</v>
      </c>
      <c r="O53" s="38" t="s">
        <v>21</v>
      </c>
      <c r="P53" s="40">
        <v>531.20000000000005</v>
      </c>
      <c r="Q53" s="9">
        <v>6905.6</v>
      </c>
      <c r="R53" s="38" t="s">
        <v>20</v>
      </c>
      <c r="S53" s="38" t="s">
        <v>17</v>
      </c>
      <c r="T53" s="40">
        <v>1</v>
      </c>
    </row>
    <row r="54" spans="1:20" x14ac:dyDescent="0.25">
      <c r="A54" s="38" t="s">
        <v>19</v>
      </c>
      <c r="B54" s="38" t="s">
        <v>2448</v>
      </c>
      <c r="C54" s="38" t="s">
        <v>2449</v>
      </c>
      <c r="D54" s="38" t="s">
        <v>2450</v>
      </c>
      <c r="E54" s="38" t="s">
        <v>2451</v>
      </c>
      <c r="F54" s="38" t="s">
        <v>106</v>
      </c>
      <c r="G54" s="38" t="s">
        <v>69</v>
      </c>
      <c r="H54" s="38" t="s">
        <v>2452</v>
      </c>
      <c r="I54" s="38" t="s">
        <v>17</v>
      </c>
      <c r="J54" s="38" t="s">
        <v>18</v>
      </c>
      <c r="K54" s="38" t="s">
        <v>2453</v>
      </c>
      <c r="L54" s="39">
        <v>43374</v>
      </c>
      <c r="M54" s="38" t="s">
        <v>2454</v>
      </c>
      <c r="N54" s="40">
        <v>1</v>
      </c>
      <c r="O54" s="38" t="s">
        <v>21</v>
      </c>
      <c r="P54" s="40">
        <v>25.6</v>
      </c>
      <c r="Q54" s="9">
        <v>25.6</v>
      </c>
      <c r="R54" s="38" t="s">
        <v>20</v>
      </c>
      <c r="S54" s="38" t="s">
        <v>17</v>
      </c>
      <c r="T54" s="40">
        <v>1</v>
      </c>
    </row>
    <row r="55" spans="1:20" x14ac:dyDescent="0.25">
      <c r="A55" s="38" t="s">
        <v>19</v>
      </c>
      <c r="B55" s="38" t="s">
        <v>2448</v>
      </c>
      <c r="C55" s="38" t="s">
        <v>2449</v>
      </c>
      <c r="D55" s="38" t="s">
        <v>2450</v>
      </c>
      <c r="E55" s="38" t="s">
        <v>2451</v>
      </c>
      <c r="F55" s="38" t="s">
        <v>106</v>
      </c>
      <c r="G55" s="38" t="s">
        <v>69</v>
      </c>
      <c r="H55" s="38" t="s">
        <v>2452</v>
      </c>
      <c r="I55" s="38" t="s">
        <v>17</v>
      </c>
      <c r="J55" s="38" t="s">
        <v>18</v>
      </c>
      <c r="K55" s="38" t="s">
        <v>2453</v>
      </c>
      <c r="L55" s="39">
        <v>43374</v>
      </c>
      <c r="M55" s="38" t="s">
        <v>1171</v>
      </c>
      <c r="N55" s="40">
        <v>21</v>
      </c>
      <c r="O55" s="38" t="s">
        <v>21</v>
      </c>
      <c r="P55" s="40">
        <v>278.39999999999998</v>
      </c>
      <c r="Q55" s="9">
        <v>5846.4</v>
      </c>
      <c r="R55" s="38" t="s">
        <v>20</v>
      </c>
      <c r="S55" s="38" t="s">
        <v>17</v>
      </c>
      <c r="T55" s="40">
        <v>1</v>
      </c>
    </row>
    <row r="56" spans="1:20" x14ac:dyDescent="0.25">
      <c r="A56" s="38" t="s">
        <v>19</v>
      </c>
      <c r="B56" s="38" t="s">
        <v>149</v>
      </c>
      <c r="C56" s="38" t="s">
        <v>22</v>
      </c>
      <c r="D56" s="38" t="s">
        <v>22</v>
      </c>
      <c r="E56" s="38" t="s">
        <v>22</v>
      </c>
      <c r="F56" s="38" t="s">
        <v>755</v>
      </c>
      <c r="G56" s="38" t="s">
        <v>55</v>
      </c>
      <c r="H56" s="38" t="s">
        <v>154</v>
      </c>
      <c r="I56" s="38" t="s">
        <v>2455</v>
      </c>
      <c r="J56" s="38" t="s">
        <v>18</v>
      </c>
      <c r="K56" s="38" t="s">
        <v>2456</v>
      </c>
      <c r="L56" s="39">
        <v>43375</v>
      </c>
      <c r="M56" s="38" t="s">
        <v>47</v>
      </c>
      <c r="N56" s="40">
        <v>-3</v>
      </c>
      <c r="O56" s="38" t="s">
        <v>21</v>
      </c>
      <c r="P56" s="40">
        <v>80.430000000000007</v>
      </c>
      <c r="Q56" s="9">
        <v>-241.29000000000002</v>
      </c>
      <c r="R56" s="38" t="s">
        <v>20</v>
      </c>
      <c r="S56" s="38" t="s">
        <v>20</v>
      </c>
      <c r="T56" s="40">
        <v>1</v>
      </c>
    </row>
    <row r="57" spans="1:20" x14ac:dyDescent="0.25">
      <c r="A57" s="38" t="s">
        <v>19</v>
      </c>
      <c r="B57" s="38" t="s">
        <v>2457</v>
      </c>
      <c r="C57" s="38" t="s">
        <v>2458</v>
      </c>
      <c r="D57" s="38" t="s">
        <v>22</v>
      </c>
      <c r="E57" s="38" t="s">
        <v>2459</v>
      </c>
      <c r="F57" s="38" t="s">
        <v>2460</v>
      </c>
      <c r="G57" s="38" t="s">
        <v>1133</v>
      </c>
      <c r="H57" s="38" t="s">
        <v>2461</v>
      </c>
      <c r="I57" s="38" t="s">
        <v>17</v>
      </c>
      <c r="J57" s="38" t="s">
        <v>18</v>
      </c>
      <c r="K57" s="38" t="s">
        <v>2462</v>
      </c>
      <c r="L57" s="39">
        <v>43378</v>
      </c>
      <c r="M57" s="38" t="s">
        <v>1180</v>
      </c>
      <c r="N57" s="40">
        <v>2</v>
      </c>
      <c r="O57" s="38" t="s">
        <v>21</v>
      </c>
      <c r="P57" s="40">
        <v>537.6</v>
      </c>
      <c r="Q57" s="9">
        <v>1075.2</v>
      </c>
      <c r="R57" s="38" t="s">
        <v>20</v>
      </c>
      <c r="S57" s="38" t="s">
        <v>17</v>
      </c>
      <c r="T57" s="40">
        <v>1</v>
      </c>
    </row>
    <row r="58" spans="1:20" x14ac:dyDescent="0.25">
      <c r="A58" s="38" t="s">
        <v>19</v>
      </c>
      <c r="B58" s="38" t="s">
        <v>2457</v>
      </c>
      <c r="C58" s="38" t="s">
        <v>2458</v>
      </c>
      <c r="D58" s="38" t="s">
        <v>22</v>
      </c>
      <c r="E58" s="38" t="s">
        <v>2459</v>
      </c>
      <c r="F58" s="38" t="s">
        <v>2460</v>
      </c>
      <c r="G58" s="38" t="s">
        <v>1133</v>
      </c>
      <c r="H58" s="38" t="s">
        <v>2461</v>
      </c>
      <c r="I58" s="38" t="s">
        <v>17</v>
      </c>
      <c r="J58" s="38" t="s">
        <v>18</v>
      </c>
      <c r="K58" s="38" t="s">
        <v>2463</v>
      </c>
      <c r="L58" s="39">
        <v>43378</v>
      </c>
      <c r="M58" s="38" t="s">
        <v>2464</v>
      </c>
      <c r="N58" s="40">
        <v>1</v>
      </c>
      <c r="O58" s="38" t="s">
        <v>21</v>
      </c>
      <c r="P58" s="40">
        <v>695.55</v>
      </c>
      <c r="Q58" s="9">
        <v>695.55</v>
      </c>
      <c r="R58" s="38" t="s">
        <v>20</v>
      </c>
      <c r="S58" s="38" t="s">
        <v>2465</v>
      </c>
      <c r="T58" s="40">
        <v>1</v>
      </c>
    </row>
    <row r="59" spans="1:20" x14ac:dyDescent="0.25">
      <c r="A59" s="38" t="s">
        <v>19</v>
      </c>
      <c r="B59" s="38" t="s">
        <v>2457</v>
      </c>
      <c r="C59" s="38" t="s">
        <v>2458</v>
      </c>
      <c r="D59" s="38" t="s">
        <v>22</v>
      </c>
      <c r="E59" s="38" t="s">
        <v>2459</v>
      </c>
      <c r="F59" s="38" t="s">
        <v>2460</v>
      </c>
      <c r="G59" s="38" t="s">
        <v>1133</v>
      </c>
      <c r="H59" s="38" t="s">
        <v>2461</v>
      </c>
      <c r="I59" s="38" t="s">
        <v>17</v>
      </c>
      <c r="J59" s="38" t="s">
        <v>18</v>
      </c>
      <c r="K59" s="38" t="s">
        <v>2463</v>
      </c>
      <c r="L59" s="39">
        <v>43378</v>
      </c>
      <c r="M59" s="38" t="s">
        <v>2464</v>
      </c>
      <c r="N59" s="40">
        <v>1</v>
      </c>
      <c r="O59" s="38" t="s">
        <v>21</v>
      </c>
      <c r="P59" s="40">
        <v>695.55</v>
      </c>
      <c r="Q59" s="9">
        <v>695.55</v>
      </c>
      <c r="R59" s="38" t="s">
        <v>20</v>
      </c>
      <c r="S59" s="38" t="s">
        <v>2466</v>
      </c>
      <c r="T59" s="40">
        <v>1</v>
      </c>
    </row>
    <row r="60" spans="1:20" x14ac:dyDescent="0.25">
      <c r="A60" s="38" t="s">
        <v>19</v>
      </c>
      <c r="B60" s="38" t="s">
        <v>2457</v>
      </c>
      <c r="C60" s="38" t="s">
        <v>2458</v>
      </c>
      <c r="D60" s="38" t="s">
        <v>22</v>
      </c>
      <c r="E60" s="38" t="s">
        <v>2459</v>
      </c>
      <c r="F60" s="38" t="s">
        <v>2460</v>
      </c>
      <c r="G60" s="38" t="s">
        <v>1133</v>
      </c>
      <c r="H60" s="38" t="s">
        <v>2461</v>
      </c>
      <c r="I60" s="38" t="s">
        <v>17</v>
      </c>
      <c r="J60" s="38" t="s">
        <v>18</v>
      </c>
      <c r="K60" s="38" t="s">
        <v>2463</v>
      </c>
      <c r="L60" s="39">
        <v>43378</v>
      </c>
      <c r="M60" s="38" t="s">
        <v>2464</v>
      </c>
      <c r="N60" s="40">
        <v>1</v>
      </c>
      <c r="O60" s="38" t="s">
        <v>21</v>
      </c>
      <c r="P60" s="40">
        <v>695.55</v>
      </c>
      <c r="Q60" s="9">
        <v>695.55</v>
      </c>
      <c r="R60" s="38" t="s">
        <v>20</v>
      </c>
      <c r="S60" s="38" t="s">
        <v>2467</v>
      </c>
      <c r="T60" s="40">
        <v>1</v>
      </c>
    </row>
    <row r="61" spans="1:20" x14ac:dyDescent="0.25">
      <c r="A61" s="38" t="s">
        <v>19</v>
      </c>
      <c r="B61" s="38" t="s">
        <v>2457</v>
      </c>
      <c r="C61" s="38" t="s">
        <v>2458</v>
      </c>
      <c r="D61" s="38" t="s">
        <v>22</v>
      </c>
      <c r="E61" s="38" t="s">
        <v>2459</v>
      </c>
      <c r="F61" s="38" t="s">
        <v>2460</v>
      </c>
      <c r="G61" s="38" t="s">
        <v>1133</v>
      </c>
      <c r="H61" s="38" t="s">
        <v>2461</v>
      </c>
      <c r="I61" s="38" t="s">
        <v>17</v>
      </c>
      <c r="J61" s="38" t="s">
        <v>18</v>
      </c>
      <c r="K61" s="38" t="s">
        <v>2468</v>
      </c>
      <c r="L61" s="39">
        <v>43378</v>
      </c>
      <c r="M61" s="38" t="s">
        <v>2469</v>
      </c>
      <c r="N61" s="40">
        <v>1</v>
      </c>
      <c r="O61" s="38" t="s">
        <v>21</v>
      </c>
      <c r="P61" s="40">
        <v>1003.11</v>
      </c>
      <c r="Q61" s="9">
        <v>1003.11</v>
      </c>
      <c r="R61" s="38" t="s">
        <v>20</v>
      </c>
      <c r="S61" s="38" t="s">
        <v>17</v>
      </c>
      <c r="T61" s="40">
        <v>1</v>
      </c>
    </row>
    <row r="62" spans="1:20" x14ac:dyDescent="0.25">
      <c r="A62" s="38" t="s">
        <v>19</v>
      </c>
      <c r="B62" s="38" t="s">
        <v>2457</v>
      </c>
      <c r="C62" s="38" t="s">
        <v>2458</v>
      </c>
      <c r="D62" s="38" t="s">
        <v>22</v>
      </c>
      <c r="E62" s="38" t="s">
        <v>2459</v>
      </c>
      <c r="F62" s="38" t="s">
        <v>2460</v>
      </c>
      <c r="G62" s="38" t="s">
        <v>1133</v>
      </c>
      <c r="H62" s="38" t="s">
        <v>2461</v>
      </c>
      <c r="I62" s="38" t="s">
        <v>17</v>
      </c>
      <c r="J62" s="38" t="s">
        <v>18</v>
      </c>
      <c r="K62" s="38" t="s">
        <v>2468</v>
      </c>
      <c r="L62" s="39">
        <v>43378</v>
      </c>
      <c r="M62" s="38" t="s">
        <v>1049</v>
      </c>
      <c r="N62" s="40">
        <v>1</v>
      </c>
      <c r="O62" s="38" t="s">
        <v>21</v>
      </c>
      <c r="P62" s="40">
        <v>263</v>
      </c>
      <c r="Q62" s="9">
        <v>263</v>
      </c>
      <c r="R62" s="38" t="s">
        <v>20</v>
      </c>
      <c r="S62" s="38" t="s">
        <v>17</v>
      </c>
      <c r="T62" s="40">
        <v>1</v>
      </c>
    </row>
    <row r="63" spans="1:20" x14ac:dyDescent="0.25">
      <c r="A63" s="38" t="s">
        <v>19</v>
      </c>
      <c r="B63" s="38" t="s">
        <v>2457</v>
      </c>
      <c r="C63" s="38" t="s">
        <v>2458</v>
      </c>
      <c r="D63" s="38" t="s">
        <v>22</v>
      </c>
      <c r="E63" s="38" t="s">
        <v>2459</v>
      </c>
      <c r="F63" s="38" t="s">
        <v>2460</v>
      </c>
      <c r="G63" s="38" t="s">
        <v>1133</v>
      </c>
      <c r="H63" s="38" t="s">
        <v>2461</v>
      </c>
      <c r="I63" s="38" t="s">
        <v>17</v>
      </c>
      <c r="J63" s="38" t="s">
        <v>18</v>
      </c>
      <c r="K63" s="38" t="s">
        <v>2468</v>
      </c>
      <c r="L63" s="39">
        <v>43378</v>
      </c>
      <c r="M63" s="38" t="s">
        <v>1900</v>
      </c>
      <c r="N63" s="40">
        <v>4</v>
      </c>
      <c r="O63" s="38" t="s">
        <v>21</v>
      </c>
      <c r="P63" s="40">
        <v>136</v>
      </c>
      <c r="Q63" s="9">
        <v>544</v>
      </c>
      <c r="R63" s="38" t="s">
        <v>20</v>
      </c>
      <c r="S63" s="38" t="s">
        <v>17</v>
      </c>
      <c r="T63" s="40">
        <v>1</v>
      </c>
    </row>
    <row r="64" spans="1:20" x14ac:dyDescent="0.25">
      <c r="A64" s="38" t="s">
        <v>19</v>
      </c>
      <c r="B64" s="38" t="s">
        <v>2470</v>
      </c>
      <c r="C64" s="38" t="s">
        <v>2471</v>
      </c>
      <c r="D64" s="38" t="s">
        <v>2472</v>
      </c>
      <c r="E64" s="38" t="s">
        <v>2473</v>
      </c>
      <c r="F64" s="38" t="s">
        <v>879</v>
      </c>
      <c r="G64" s="38" t="s">
        <v>58</v>
      </c>
      <c r="H64" s="38" t="s">
        <v>880</v>
      </c>
      <c r="I64" s="38" t="s">
        <v>17</v>
      </c>
      <c r="J64" s="38" t="s">
        <v>18</v>
      </c>
      <c r="K64" s="38" t="s">
        <v>2474</v>
      </c>
      <c r="L64" s="39">
        <v>43371</v>
      </c>
      <c r="M64" s="38" t="s">
        <v>2475</v>
      </c>
      <c r="N64" s="40">
        <v>16</v>
      </c>
      <c r="O64" s="38" t="s">
        <v>21</v>
      </c>
      <c r="P64" s="40">
        <v>107.46</v>
      </c>
      <c r="Q64" s="9">
        <v>1719.36</v>
      </c>
      <c r="R64" s="38" t="s">
        <v>20</v>
      </c>
      <c r="S64" s="38" t="s">
        <v>17</v>
      </c>
      <c r="T64" s="40">
        <v>1</v>
      </c>
    </row>
    <row r="65" spans="1:20" x14ac:dyDescent="0.25">
      <c r="A65" s="38" t="s">
        <v>19</v>
      </c>
      <c r="B65" s="38" t="s">
        <v>2470</v>
      </c>
      <c r="C65" s="38" t="s">
        <v>2471</v>
      </c>
      <c r="D65" s="38" t="s">
        <v>2472</v>
      </c>
      <c r="E65" s="38" t="s">
        <v>2473</v>
      </c>
      <c r="F65" s="38" t="s">
        <v>879</v>
      </c>
      <c r="G65" s="38" t="s">
        <v>58</v>
      </c>
      <c r="H65" s="38" t="s">
        <v>880</v>
      </c>
      <c r="I65" s="38" t="s">
        <v>17</v>
      </c>
      <c r="J65" s="38" t="s">
        <v>18</v>
      </c>
      <c r="K65" s="38" t="s">
        <v>2476</v>
      </c>
      <c r="L65" s="39">
        <v>43378</v>
      </c>
      <c r="M65" s="38" t="s">
        <v>2477</v>
      </c>
      <c r="N65" s="40">
        <v>1</v>
      </c>
      <c r="O65" s="38" t="s">
        <v>21</v>
      </c>
      <c r="P65" s="40">
        <v>807.3</v>
      </c>
      <c r="Q65" s="9">
        <v>807.3</v>
      </c>
      <c r="R65" s="38" t="s">
        <v>20</v>
      </c>
      <c r="S65" s="38" t="s">
        <v>17</v>
      </c>
      <c r="T65" s="40">
        <v>1</v>
      </c>
    </row>
    <row r="66" spans="1:20" x14ac:dyDescent="0.25">
      <c r="A66" s="38" t="s">
        <v>19</v>
      </c>
      <c r="B66" s="38" t="s">
        <v>26</v>
      </c>
      <c r="C66" s="38" t="s">
        <v>27</v>
      </c>
      <c r="D66" s="38" t="s">
        <v>22</v>
      </c>
      <c r="E66" s="38" t="s">
        <v>2478</v>
      </c>
      <c r="F66" s="38" t="s">
        <v>2479</v>
      </c>
      <c r="G66" s="38" t="s">
        <v>28</v>
      </c>
      <c r="H66" s="38" t="s">
        <v>2480</v>
      </c>
      <c r="I66" s="38" t="s">
        <v>17</v>
      </c>
      <c r="J66" s="38" t="s">
        <v>18</v>
      </c>
      <c r="K66" s="38" t="s">
        <v>2481</v>
      </c>
      <c r="L66" s="39">
        <v>43376</v>
      </c>
      <c r="M66" s="38" t="s">
        <v>2338</v>
      </c>
      <c r="N66" s="40">
        <v>8</v>
      </c>
      <c r="O66" s="38" t="s">
        <v>21</v>
      </c>
      <c r="P66" s="40">
        <v>449.29</v>
      </c>
      <c r="Q66" s="9">
        <v>3594.32</v>
      </c>
      <c r="R66" s="38" t="s">
        <v>20</v>
      </c>
      <c r="S66" s="38" t="s">
        <v>17</v>
      </c>
      <c r="T66" s="40">
        <v>1</v>
      </c>
    </row>
    <row r="67" spans="1:20" x14ac:dyDescent="0.25">
      <c r="A67" s="38" t="s">
        <v>19</v>
      </c>
      <c r="B67" s="38" t="s">
        <v>26</v>
      </c>
      <c r="C67" s="38" t="s">
        <v>27</v>
      </c>
      <c r="D67" s="38" t="s">
        <v>2482</v>
      </c>
      <c r="E67" s="38" t="s">
        <v>2483</v>
      </c>
      <c r="F67" s="38" t="s">
        <v>2319</v>
      </c>
      <c r="G67" s="38" t="s">
        <v>34</v>
      </c>
      <c r="H67" s="38" t="s">
        <v>2484</v>
      </c>
      <c r="I67" s="38" t="s">
        <v>17</v>
      </c>
      <c r="J67" s="38" t="s">
        <v>18</v>
      </c>
      <c r="K67" s="38" t="s">
        <v>2485</v>
      </c>
      <c r="L67" s="39">
        <v>43378</v>
      </c>
      <c r="M67" s="38" t="s">
        <v>2486</v>
      </c>
      <c r="N67" s="40">
        <v>1</v>
      </c>
      <c r="O67" s="38" t="s">
        <v>21</v>
      </c>
      <c r="P67" s="40">
        <v>2316.16</v>
      </c>
      <c r="Q67" s="9">
        <v>2316.16</v>
      </c>
      <c r="R67" s="38" t="s">
        <v>20</v>
      </c>
      <c r="S67" s="38" t="s">
        <v>17</v>
      </c>
      <c r="T67" s="40">
        <v>1</v>
      </c>
    </row>
    <row r="68" spans="1:20" x14ac:dyDescent="0.25">
      <c r="A68" s="38" t="s">
        <v>19</v>
      </c>
      <c r="B68" s="38" t="s">
        <v>26</v>
      </c>
      <c r="C68" s="38" t="s">
        <v>27</v>
      </c>
      <c r="D68" s="38" t="s">
        <v>2487</v>
      </c>
      <c r="E68" s="38" t="s">
        <v>1134</v>
      </c>
      <c r="F68" s="38" t="s">
        <v>944</v>
      </c>
      <c r="G68" s="38" t="s">
        <v>356</v>
      </c>
      <c r="H68" s="38" t="s">
        <v>945</v>
      </c>
      <c r="I68" s="38" t="s">
        <v>17</v>
      </c>
      <c r="J68" s="38" t="s">
        <v>18</v>
      </c>
      <c r="K68" s="38" t="s">
        <v>2488</v>
      </c>
      <c r="L68" s="39">
        <v>43375</v>
      </c>
      <c r="M68" s="38" t="s">
        <v>501</v>
      </c>
      <c r="N68" s="40">
        <v>2</v>
      </c>
      <c r="O68" s="38" t="s">
        <v>21</v>
      </c>
      <c r="P68" s="40">
        <v>133.09</v>
      </c>
      <c r="Q68" s="9">
        <v>266.18</v>
      </c>
      <c r="R68" s="38" t="s">
        <v>20</v>
      </c>
      <c r="S68" s="38" t="s">
        <v>17</v>
      </c>
      <c r="T68" s="40">
        <v>1</v>
      </c>
    </row>
    <row r="69" spans="1:20" x14ac:dyDescent="0.25">
      <c r="A69" s="38" t="s">
        <v>19</v>
      </c>
      <c r="B69" s="38" t="s">
        <v>1685</v>
      </c>
      <c r="C69" s="38" t="s">
        <v>1686</v>
      </c>
      <c r="D69" s="38" t="s">
        <v>22</v>
      </c>
      <c r="E69" s="38" t="s">
        <v>1687</v>
      </c>
      <c r="F69" s="38" t="s">
        <v>72</v>
      </c>
      <c r="G69" s="38" t="s">
        <v>39</v>
      </c>
      <c r="H69" s="38" t="s">
        <v>1099</v>
      </c>
      <c r="I69" s="38" t="s">
        <v>17</v>
      </c>
      <c r="J69" s="38" t="s">
        <v>18</v>
      </c>
      <c r="K69" s="38" t="s">
        <v>2489</v>
      </c>
      <c r="L69" s="39">
        <v>43377</v>
      </c>
      <c r="M69" s="38" t="s">
        <v>1944</v>
      </c>
      <c r="N69" s="40">
        <v>2</v>
      </c>
      <c r="O69" s="38" t="s">
        <v>21</v>
      </c>
      <c r="P69" s="40">
        <v>75.52</v>
      </c>
      <c r="Q69" s="9">
        <v>151.04</v>
      </c>
      <c r="R69" s="38" t="s">
        <v>20</v>
      </c>
      <c r="S69" s="38" t="s">
        <v>17</v>
      </c>
      <c r="T69" s="40">
        <v>1</v>
      </c>
    </row>
    <row r="70" spans="1:20" x14ac:dyDescent="0.25">
      <c r="A70" s="38" t="s">
        <v>19</v>
      </c>
      <c r="B70" s="38" t="s">
        <v>1685</v>
      </c>
      <c r="C70" s="38" t="s">
        <v>1686</v>
      </c>
      <c r="D70" s="38" t="s">
        <v>22</v>
      </c>
      <c r="E70" s="38" t="s">
        <v>1687</v>
      </c>
      <c r="F70" s="38" t="s">
        <v>72</v>
      </c>
      <c r="G70" s="38" t="s">
        <v>39</v>
      </c>
      <c r="H70" s="38" t="s">
        <v>1099</v>
      </c>
      <c r="I70" s="38" t="s">
        <v>17</v>
      </c>
      <c r="J70" s="38" t="s">
        <v>18</v>
      </c>
      <c r="K70" s="38" t="s">
        <v>2489</v>
      </c>
      <c r="L70" s="39">
        <v>43377</v>
      </c>
      <c r="M70" s="38" t="s">
        <v>1946</v>
      </c>
      <c r="N70" s="40">
        <v>4</v>
      </c>
      <c r="O70" s="38" t="s">
        <v>21</v>
      </c>
      <c r="P70" s="40">
        <v>661.12</v>
      </c>
      <c r="Q70" s="9">
        <v>2644.48</v>
      </c>
      <c r="R70" s="38" t="s">
        <v>20</v>
      </c>
      <c r="S70" s="38" t="s">
        <v>17</v>
      </c>
      <c r="T70" s="40">
        <v>1</v>
      </c>
    </row>
    <row r="71" spans="1:20" x14ac:dyDescent="0.25">
      <c r="A71" s="38" t="s">
        <v>19</v>
      </c>
      <c r="B71" s="38" t="s">
        <v>1685</v>
      </c>
      <c r="C71" s="38" t="s">
        <v>1686</v>
      </c>
      <c r="D71" s="38" t="s">
        <v>22</v>
      </c>
      <c r="E71" s="38" t="s">
        <v>1687</v>
      </c>
      <c r="F71" s="38" t="s">
        <v>72</v>
      </c>
      <c r="G71" s="38" t="s">
        <v>39</v>
      </c>
      <c r="H71" s="38" t="s">
        <v>1099</v>
      </c>
      <c r="I71" s="38" t="s">
        <v>17</v>
      </c>
      <c r="J71" s="38" t="s">
        <v>18</v>
      </c>
      <c r="K71" s="38" t="s">
        <v>2490</v>
      </c>
      <c r="L71" s="39">
        <v>43377</v>
      </c>
      <c r="M71" s="38" t="s">
        <v>1046</v>
      </c>
      <c r="N71" s="40">
        <v>3</v>
      </c>
      <c r="O71" s="38" t="s">
        <v>21</v>
      </c>
      <c r="P71" s="40">
        <v>582.89</v>
      </c>
      <c r="Q71" s="9">
        <v>1748.67</v>
      </c>
      <c r="R71" s="38" t="s">
        <v>20</v>
      </c>
      <c r="S71" s="38" t="s">
        <v>17</v>
      </c>
      <c r="T71" s="40">
        <v>1</v>
      </c>
    </row>
    <row r="72" spans="1:20" x14ac:dyDescent="0.25">
      <c r="A72" s="38" t="s">
        <v>19</v>
      </c>
      <c r="B72" s="38" t="s">
        <v>1685</v>
      </c>
      <c r="C72" s="38" t="s">
        <v>1686</v>
      </c>
      <c r="D72" s="38" t="s">
        <v>22</v>
      </c>
      <c r="E72" s="38" t="s">
        <v>1687</v>
      </c>
      <c r="F72" s="38" t="s">
        <v>72</v>
      </c>
      <c r="G72" s="38" t="s">
        <v>39</v>
      </c>
      <c r="H72" s="38" t="s">
        <v>1099</v>
      </c>
      <c r="I72" s="38" t="s">
        <v>17</v>
      </c>
      <c r="J72" s="38" t="s">
        <v>18</v>
      </c>
      <c r="K72" s="38" t="s">
        <v>2491</v>
      </c>
      <c r="L72" s="39">
        <v>43377</v>
      </c>
      <c r="M72" s="38" t="s">
        <v>2492</v>
      </c>
      <c r="N72" s="40">
        <v>10</v>
      </c>
      <c r="O72" s="38" t="s">
        <v>21</v>
      </c>
      <c r="P72" s="40">
        <v>28.8</v>
      </c>
      <c r="Q72" s="9">
        <v>288</v>
      </c>
      <c r="R72" s="38" t="s">
        <v>20</v>
      </c>
      <c r="S72" s="38" t="s">
        <v>17</v>
      </c>
      <c r="T72" s="40">
        <v>1</v>
      </c>
    </row>
    <row r="73" spans="1:20" x14ac:dyDescent="0.25">
      <c r="A73" s="38" t="s">
        <v>19</v>
      </c>
      <c r="B73" s="38" t="s">
        <v>2493</v>
      </c>
      <c r="C73" s="38" t="s">
        <v>2494</v>
      </c>
      <c r="D73" s="38" t="s">
        <v>2495</v>
      </c>
      <c r="E73" s="38" t="s">
        <v>2496</v>
      </c>
      <c r="F73" s="38" t="s">
        <v>2497</v>
      </c>
      <c r="G73" s="38" t="s">
        <v>54</v>
      </c>
      <c r="H73" s="38" t="s">
        <v>2498</v>
      </c>
      <c r="I73" s="38" t="s">
        <v>17</v>
      </c>
      <c r="J73" s="38" t="s">
        <v>18</v>
      </c>
      <c r="K73" s="38" t="s">
        <v>2499</v>
      </c>
      <c r="L73" s="39">
        <v>43377</v>
      </c>
      <c r="M73" s="38" t="s">
        <v>227</v>
      </c>
      <c r="N73" s="40">
        <v>1</v>
      </c>
      <c r="O73" s="38" t="s">
        <v>21</v>
      </c>
      <c r="P73" s="40">
        <v>6643</v>
      </c>
      <c r="Q73" s="9">
        <v>6643</v>
      </c>
      <c r="R73" s="38" t="s">
        <v>20</v>
      </c>
      <c r="S73" s="38" t="s">
        <v>17</v>
      </c>
      <c r="T73" s="40">
        <v>1</v>
      </c>
    </row>
    <row r="74" spans="1:20" x14ac:dyDescent="0.25">
      <c r="A74" s="38" t="s">
        <v>19</v>
      </c>
      <c r="B74" s="38" t="s">
        <v>2500</v>
      </c>
      <c r="C74" s="38" t="s">
        <v>2501</v>
      </c>
      <c r="D74" s="38" t="s">
        <v>2502</v>
      </c>
      <c r="E74" s="38" t="s">
        <v>2503</v>
      </c>
      <c r="F74" s="38" t="s">
        <v>769</v>
      </c>
      <c r="G74" s="38" t="s">
        <v>770</v>
      </c>
      <c r="H74" s="38" t="s">
        <v>2504</v>
      </c>
      <c r="I74" s="38" t="s">
        <v>17</v>
      </c>
      <c r="J74" s="38" t="s">
        <v>18</v>
      </c>
      <c r="K74" s="38" t="s">
        <v>2505</v>
      </c>
      <c r="L74" s="39">
        <v>43376</v>
      </c>
      <c r="M74" s="38" t="s">
        <v>24</v>
      </c>
      <c r="N74" s="40">
        <v>2</v>
      </c>
      <c r="O74" s="38" t="s">
        <v>21</v>
      </c>
      <c r="P74" s="40">
        <v>132.47999999999999</v>
      </c>
      <c r="Q74" s="9">
        <v>264.95999999999998</v>
      </c>
      <c r="R74" s="38" t="s">
        <v>20</v>
      </c>
      <c r="S74" s="38" t="s">
        <v>17</v>
      </c>
      <c r="T74" s="40">
        <v>1</v>
      </c>
    </row>
    <row r="75" spans="1:20" x14ac:dyDescent="0.25">
      <c r="A75" s="38" t="s">
        <v>19</v>
      </c>
      <c r="B75" s="38" t="s">
        <v>2500</v>
      </c>
      <c r="C75" s="38" t="s">
        <v>2501</v>
      </c>
      <c r="D75" s="38" t="s">
        <v>2502</v>
      </c>
      <c r="E75" s="38" t="s">
        <v>2503</v>
      </c>
      <c r="F75" s="38" t="s">
        <v>769</v>
      </c>
      <c r="G75" s="38" t="s">
        <v>770</v>
      </c>
      <c r="H75" s="38" t="s">
        <v>2504</v>
      </c>
      <c r="I75" s="38" t="s">
        <v>17</v>
      </c>
      <c r="J75" s="38" t="s">
        <v>18</v>
      </c>
      <c r="K75" s="38" t="s">
        <v>2505</v>
      </c>
      <c r="L75" s="39">
        <v>43376</v>
      </c>
      <c r="M75" s="38" t="s">
        <v>25</v>
      </c>
      <c r="N75" s="40">
        <v>1</v>
      </c>
      <c r="O75" s="38" t="s">
        <v>21</v>
      </c>
      <c r="P75" s="40">
        <v>250.88</v>
      </c>
      <c r="Q75" s="9">
        <v>250.88</v>
      </c>
      <c r="R75" s="38" t="s">
        <v>20</v>
      </c>
      <c r="S75" s="38" t="s">
        <v>17</v>
      </c>
      <c r="T75" s="40">
        <v>1</v>
      </c>
    </row>
    <row r="76" spans="1:20" x14ac:dyDescent="0.25">
      <c r="A76" s="38" t="s">
        <v>19</v>
      </c>
      <c r="B76" s="38" t="s">
        <v>2076</v>
      </c>
      <c r="C76" s="38" t="s">
        <v>2077</v>
      </c>
      <c r="D76" s="38" t="s">
        <v>22</v>
      </c>
      <c r="E76" s="38" t="s">
        <v>2078</v>
      </c>
      <c r="F76" s="38" t="s">
        <v>2079</v>
      </c>
      <c r="G76" s="38" t="s">
        <v>293</v>
      </c>
      <c r="H76" s="38" t="s">
        <v>2080</v>
      </c>
      <c r="I76" s="38" t="s">
        <v>17</v>
      </c>
      <c r="J76" s="38" t="s">
        <v>18</v>
      </c>
      <c r="K76" s="38" t="s">
        <v>2506</v>
      </c>
      <c r="L76" s="39">
        <v>43376</v>
      </c>
      <c r="M76" s="38" t="s">
        <v>1106</v>
      </c>
      <c r="N76" s="40">
        <v>1</v>
      </c>
      <c r="O76" s="38" t="s">
        <v>21</v>
      </c>
      <c r="P76" s="40">
        <v>379.53</v>
      </c>
      <c r="Q76" s="9">
        <v>379.53</v>
      </c>
      <c r="R76" s="38" t="s">
        <v>20</v>
      </c>
      <c r="S76" s="38" t="s">
        <v>17</v>
      </c>
      <c r="T76" s="40">
        <v>1</v>
      </c>
    </row>
    <row r="77" spans="1:20" x14ac:dyDescent="0.25">
      <c r="A77" s="38" t="s">
        <v>19</v>
      </c>
      <c r="B77" s="38" t="s">
        <v>1716</v>
      </c>
      <c r="C77" s="38" t="s">
        <v>1717</v>
      </c>
      <c r="D77" s="38" t="s">
        <v>2507</v>
      </c>
      <c r="E77" s="38" t="s">
        <v>1718</v>
      </c>
      <c r="F77" s="38" t="s">
        <v>1719</v>
      </c>
      <c r="G77" s="38" t="s">
        <v>356</v>
      </c>
      <c r="H77" s="38" t="s">
        <v>1720</v>
      </c>
      <c r="I77" s="38" t="s">
        <v>17</v>
      </c>
      <c r="J77" s="38" t="s">
        <v>18</v>
      </c>
      <c r="K77" s="38" t="s">
        <v>2508</v>
      </c>
      <c r="L77" s="39">
        <v>43377</v>
      </c>
      <c r="M77" s="38" t="s">
        <v>1037</v>
      </c>
      <c r="N77" s="40">
        <v>2</v>
      </c>
      <c r="O77" s="38" t="s">
        <v>21</v>
      </c>
      <c r="P77" s="40">
        <v>43.58</v>
      </c>
      <c r="Q77" s="9">
        <v>87.16</v>
      </c>
      <c r="R77" s="38" t="s">
        <v>20</v>
      </c>
      <c r="S77" s="38" t="s">
        <v>17</v>
      </c>
      <c r="T77" s="40">
        <v>1</v>
      </c>
    </row>
    <row r="78" spans="1:20" x14ac:dyDescent="0.25">
      <c r="A78" s="38" t="s">
        <v>19</v>
      </c>
      <c r="B78" s="38" t="s">
        <v>2509</v>
      </c>
      <c r="C78" s="38" t="s">
        <v>2510</v>
      </c>
      <c r="D78" s="38" t="s">
        <v>22</v>
      </c>
      <c r="E78" s="38" t="s">
        <v>2511</v>
      </c>
      <c r="F78" s="38" t="s">
        <v>2512</v>
      </c>
      <c r="G78" s="38" t="s">
        <v>69</v>
      </c>
      <c r="H78" s="38" t="s">
        <v>2513</v>
      </c>
      <c r="I78" s="38" t="s">
        <v>17</v>
      </c>
      <c r="J78" s="38" t="s">
        <v>18</v>
      </c>
      <c r="K78" s="38" t="s">
        <v>2514</v>
      </c>
      <c r="L78" s="39">
        <v>43371</v>
      </c>
      <c r="M78" s="38" t="s">
        <v>2515</v>
      </c>
      <c r="N78" s="40">
        <v>2</v>
      </c>
      <c r="O78" s="38" t="s">
        <v>21</v>
      </c>
      <c r="P78" s="40">
        <v>94.72</v>
      </c>
      <c r="Q78" s="9">
        <v>189.44</v>
      </c>
      <c r="R78" s="38" t="s">
        <v>20</v>
      </c>
      <c r="S78" s="38" t="s">
        <v>17</v>
      </c>
      <c r="T78" s="40">
        <v>1</v>
      </c>
    </row>
    <row r="79" spans="1:20" x14ac:dyDescent="0.25">
      <c r="A79" s="38" t="s">
        <v>19</v>
      </c>
      <c r="B79" s="38" t="s">
        <v>2509</v>
      </c>
      <c r="C79" s="38" t="s">
        <v>2510</v>
      </c>
      <c r="D79" s="38" t="s">
        <v>22</v>
      </c>
      <c r="E79" s="38" t="s">
        <v>2511</v>
      </c>
      <c r="F79" s="38" t="s">
        <v>2512</v>
      </c>
      <c r="G79" s="38" t="s">
        <v>69</v>
      </c>
      <c r="H79" s="38" t="s">
        <v>2513</v>
      </c>
      <c r="I79" s="38" t="s">
        <v>17</v>
      </c>
      <c r="J79" s="38" t="s">
        <v>18</v>
      </c>
      <c r="K79" s="38" t="s">
        <v>2514</v>
      </c>
      <c r="L79" s="39">
        <v>43371</v>
      </c>
      <c r="M79" s="38" t="s">
        <v>686</v>
      </c>
      <c r="N79" s="40">
        <v>3</v>
      </c>
      <c r="O79" s="38" t="s">
        <v>21</v>
      </c>
      <c r="P79" s="40">
        <v>85.76</v>
      </c>
      <c r="Q79" s="9">
        <v>257.28000000000003</v>
      </c>
      <c r="R79" s="38" t="s">
        <v>20</v>
      </c>
      <c r="S79" s="38" t="s">
        <v>17</v>
      </c>
      <c r="T79" s="40">
        <v>1</v>
      </c>
    </row>
    <row r="80" spans="1:20" x14ac:dyDescent="0.25">
      <c r="A80" s="38" t="s">
        <v>19</v>
      </c>
      <c r="B80" s="38" t="s">
        <v>2509</v>
      </c>
      <c r="C80" s="38" t="s">
        <v>2510</v>
      </c>
      <c r="D80" s="38" t="s">
        <v>22</v>
      </c>
      <c r="E80" s="38" t="s">
        <v>2511</v>
      </c>
      <c r="F80" s="38" t="s">
        <v>2512</v>
      </c>
      <c r="G80" s="38" t="s">
        <v>69</v>
      </c>
      <c r="H80" s="38" t="s">
        <v>2513</v>
      </c>
      <c r="I80" s="38" t="s">
        <v>17</v>
      </c>
      <c r="J80" s="38" t="s">
        <v>18</v>
      </c>
      <c r="K80" s="38" t="s">
        <v>2516</v>
      </c>
      <c r="L80" s="39">
        <v>43370</v>
      </c>
      <c r="M80" s="38" t="s">
        <v>2517</v>
      </c>
      <c r="N80" s="40">
        <v>2</v>
      </c>
      <c r="O80" s="38" t="s">
        <v>21</v>
      </c>
      <c r="P80" s="40">
        <v>993.92</v>
      </c>
      <c r="Q80" s="9">
        <v>1987.84</v>
      </c>
      <c r="R80" s="38" t="s">
        <v>20</v>
      </c>
      <c r="S80" s="38" t="s">
        <v>17</v>
      </c>
      <c r="T80" s="40">
        <v>1</v>
      </c>
    </row>
    <row r="81" spans="1:20" x14ac:dyDescent="0.25">
      <c r="A81" s="38" t="s">
        <v>19</v>
      </c>
      <c r="B81" s="38" t="s">
        <v>1135</v>
      </c>
      <c r="C81" s="38" t="s">
        <v>2518</v>
      </c>
      <c r="D81" s="38" t="s">
        <v>22</v>
      </c>
      <c r="E81" s="38" t="s">
        <v>2519</v>
      </c>
      <c r="F81" s="38" t="s">
        <v>2520</v>
      </c>
      <c r="G81" s="38" t="s">
        <v>444</v>
      </c>
      <c r="H81" s="38" t="s">
        <v>2521</v>
      </c>
      <c r="I81" s="38" t="s">
        <v>17</v>
      </c>
      <c r="J81" s="38" t="s">
        <v>18</v>
      </c>
      <c r="K81" s="38" t="s">
        <v>2522</v>
      </c>
      <c r="L81" s="39">
        <v>43376</v>
      </c>
      <c r="M81" s="38" t="s">
        <v>407</v>
      </c>
      <c r="N81" s="40">
        <v>1</v>
      </c>
      <c r="O81" s="38" t="s">
        <v>21</v>
      </c>
      <c r="P81" s="40">
        <v>162</v>
      </c>
      <c r="Q81" s="9">
        <v>162</v>
      </c>
      <c r="R81" s="38" t="s">
        <v>20</v>
      </c>
      <c r="S81" s="38" t="s">
        <v>17</v>
      </c>
      <c r="T81" s="40">
        <v>1</v>
      </c>
    </row>
    <row r="82" spans="1:20" x14ac:dyDescent="0.25">
      <c r="A82" s="38" t="s">
        <v>19</v>
      </c>
      <c r="B82" s="38" t="s">
        <v>2523</v>
      </c>
      <c r="C82" s="38" t="s">
        <v>2524</v>
      </c>
      <c r="D82" s="38" t="s">
        <v>2525</v>
      </c>
      <c r="E82" s="38" t="s">
        <v>2526</v>
      </c>
      <c r="F82" s="38" t="s">
        <v>2527</v>
      </c>
      <c r="G82" s="38" t="s">
        <v>293</v>
      </c>
      <c r="H82" s="38" t="s">
        <v>2528</v>
      </c>
      <c r="I82" s="38" t="s">
        <v>17</v>
      </c>
      <c r="J82" s="38" t="s">
        <v>18</v>
      </c>
      <c r="K82" s="38" t="s">
        <v>2529</v>
      </c>
      <c r="L82" s="39">
        <v>43375</v>
      </c>
      <c r="M82" s="38" t="s">
        <v>2530</v>
      </c>
      <c r="N82" s="40">
        <v>1</v>
      </c>
      <c r="O82" s="38" t="s">
        <v>21</v>
      </c>
      <c r="P82" s="40">
        <v>256</v>
      </c>
      <c r="Q82" s="9">
        <v>256</v>
      </c>
      <c r="R82" s="38" t="s">
        <v>20</v>
      </c>
      <c r="S82" s="38" t="s">
        <v>17</v>
      </c>
      <c r="T82" s="40">
        <v>1</v>
      </c>
    </row>
    <row r="83" spans="1:20" x14ac:dyDescent="0.25">
      <c r="A83" s="38" t="s">
        <v>19</v>
      </c>
      <c r="B83" s="38" t="s">
        <v>2531</v>
      </c>
      <c r="C83" s="38" t="s">
        <v>2532</v>
      </c>
      <c r="D83" s="38" t="s">
        <v>22</v>
      </c>
      <c r="E83" s="38" t="s">
        <v>2533</v>
      </c>
      <c r="F83" s="38" t="s">
        <v>2534</v>
      </c>
      <c r="G83" s="38" t="s">
        <v>31</v>
      </c>
      <c r="H83" s="38" t="s">
        <v>2535</v>
      </c>
      <c r="I83" s="38" t="s">
        <v>17</v>
      </c>
      <c r="J83" s="38" t="s">
        <v>18</v>
      </c>
      <c r="K83" s="38" t="s">
        <v>2536</v>
      </c>
      <c r="L83" s="39">
        <v>43376</v>
      </c>
      <c r="M83" s="38" t="s">
        <v>2537</v>
      </c>
      <c r="N83" s="40">
        <v>1</v>
      </c>
      <c r="O83" s="38" t="s">
        <v>21</v>
      </c>
      <c r="P83" s="40">
        <v>352.64</v>
      </c>
      <c r="Q83" s="9">
        <v>352.64</v>
      </c>
      <c r="R83" s="38" t="s">
        <v>20</v>
      </c>
      <c r="S83" s="38" t="s">
        <v>17</v>
      </c>
      <c r="T83" s="40">
        <v>1</v>
      </c>
    </row>
    <row r="84" spans="1:20" x14ac:dyDescent="0.25">
      <c r="A84" s="38" t="s">
        <v>19</v>
      </c>
      <c r="B84" s="38" t="s">
        <v>2538</v>
      </c>
      <c r="C84" s="38" t="s">
        <v>2539</v>
      </c>
      <c r="D84" s="38" t="s">
        <v>2540</v>
      </c>
      <c r="E84" s="38" t="s">
        <v>2541</v>
      </c>
      <c r="F84" s="38" t="s">
        <v>2542</v>
      </c>
      <c r="G84" s="38" t="s">
        <v>48</v>
      </c>
      <c r="H84" s="38" t="s">
        <v>2543</v>
      </c>
      <c r="I84" s="38" t="s">
        <v>17</v>
      </c>
      <c r="J84" s="38" t="s">
        <v>18</v>
      </c>
      <c r="K84" s="38" t="s">
        <v>2544</v>
      </c>
      <c r="L84" s="39">
        <v>43378</v>
      </c>
      <c r="M84" s="38" t="s">
        <v>2086</v>
      </c>
      <c r="N84" s="40">
        <v>1</v>
      </c>
      <c r="O84" s="38" t="s">
        <v>21</v>
      </c>
      <c r="P84" s="40">
        <v>620.16</v>
      </c>
      <c r="Q84" s="9">
        <v>620.16</v>
      </c>
      <c r="R84" s="38" t="s">
        <v>20</v>
      </c>
      <c r="S84" s="38" t="s">
        <v>2545</v>
      </c>
      <c r="T84" s="40">
        <v>1</v>
      </c>
    </row>
    <row r="85" spans="1:20" x14ac:dyDescent="0.25">
      <c r="A85" s="38" t="s">
        <v>19</v>
      </c>
      <c r="B85" s="38" t="s">
        <v>2546</v>
      </c>
      <c r="C85" s="38" t="s">
        <v>2547</v>
      </c>
      <c r="D85" s="38" t="s">
        <v>22</v>
      </c>
      <c r="E85" s="38" t="s">
        <v>2548</v>
      </c>
      <c r="F85" s="38" t="s">
        <v>2549</v>
      </c>
      <c r="G85" s="38" t="s">
        <v>1068</v>
      </c>
      <c r="H85" s="38" t="s">
        <v>2550</v>
      </c>
      <c r="I85" s="38" t="s">
        <v>17</v>
      </c>
      <c r="J85" s="38" t="s">
        <v>18</v>
      </c>
      <c r="K85" s="38" t="s">
        <v>2551</v>
      </c>
      <c r="L85" s="39">
        <v>43377</v>
      </c>
      <c r="M85" s="38" t="s">
        <v>2318</v>
      </c>
      <c r="N85" s="40">
        <v>1</v>
      </c>
      <c r="O85" s="38" t="s">
        <v>21</v>
      </c>
      <c r="P85" s="40">
        <v>156</v>
      </c>
      <c r="Q85" s="9">
        <v>156</v>
      </c>
      <c r="R85" s="38" t="s">
        <v>20</v>
      </c>
      <c r="S85" s="38" t="s">
        <v>17</v>
      </c>
      <c r="T85" s="40">
        <v>1</v>
      </c>
    </row>
    <row r="86" spans="1:20" x14ac:dyDescent="0.25">
      <c r="A86" s="38" t="s">
        <v>19</v>
      </c>
      <c r="B86" s="38" t="s">
        <v>2546</v>
      </c>
      <c r="C86" s="38" t="s">
        <v>2547</v>
      </c>
      <c r="D86" s="38" t="s">
        <v>22</v>
      </c>
      <c r="E86" s="38" t="s">
        <v>2548</v>
      </c>
      <c r="F86" s="38" t="s">
        <v>2549</v>
      </c>
      <c r="G86" s="38" t="s">
        <v>1068</v>
      </c>
      <c r="H86" s="38" t="s">
        <v>2550</v>
      </c>
      <c r="I86" s="38" t="s">
        <v>17</v>
      </c>
      <c r="J86" s="38" t="s">
        <v>18</v>
      </c>
      <c r="K86" s="38" t="s">
        <v>2552</v>
      </c>
      <c r="L86" s="39">
        <v>43377</v>
      </c>
      <c r="M86" s="38" t="s">
        <v>492</v>
      </c>
      <c r="N86" s="40">
        <v>1</v>
      </c>
      <c r="O86" s="38" t="s">
        <v>21</v>
      </c>
      <c r="P86" s="40">
        <v>1167.8</v>
      </c>
      <c r="Q86" s="9">
        <v>1167.8</v>
      </c>
      <c r="R86" s="38" t="s">
        <v>20</v>
      </c>
      <c r="S86" s="38" t="s">
        <v>17</v>
      </c>
      <c r="T86" s="40">
        <v>1</v>
      </c>
    </row>
    <row r="87" spans="1:20" x14ac:dyDescent="0.25">
      <c r="A87" s="38" t="s">
        <v>19</v>
      </c>
      <c r="B87" s="38" t="s">
        <v>2553</v>
      </c>
      <c r="C87" s="38" t="s">
        <v>2554</v>
      </c>
      <c r="D87" s="38" t="s">
        <v>2555</v>
      </c>
      <c r="E87" s="38" t="s">
        <v>2556</v>
      </c>
      <c r="F87" s="38" t="s">
        <v>2557</v>
      </c>
      <c r="G87" s="38" t="s">
        <v>48</v>
      </c>
      <c r="H87" s="38" t="s">
        <v>2558</v>
      </c>
      <c r="I87" s="38" t="s">
        <v>17</v>
      </c>
      <c r="J87" s="38" t="s">
        <v>18</v>
      </c>
      <c r="K87" s="38" t="s">
        <v>2559</v>
      </c>
      <c r="L87" s="39">
        <v>43377</v>
      </c>
      <c r="M87" s="38" t="s">
        <v>1444</v>
      </c>
      <c r="N87" s="40">
        <v>1</v>
      </c>
      <c r="O87" s="38" t="s">
        <v>21</v>
      </c>
      <c r="P87" s="40">
        <v>549</v>
      </c>
      <c r="Q87" s="9">
        <v>549</v>
      </c>
      <c r="R87" s="38" t="s">
        <v>20</v>
      </c>
      <c r="S87" s="38" t="s">
        <v>17</v>
      </c>
      <c r="T87" s="40">
        <v>1</v>
      </c>
    </row>
    <row r="88" spans="1:20" x14ac:dyDescent="0.25">
      <c r="A88" s="38" t="s">
        <v>19</v>
      </c>
      <c r="B88" s="38" t="s">
        <v>158</v>
      </c>
      <c r="C88" s="38" t="s">
        <v>2560</v>
      </c>
      <c r="D88" s="38" t="s">
        <v>2561</v>
      </c>
      <c r="E88" s="38" t="s">
        <v>2562</v>
      </c>
      <c r="F88" s="38" t="s">
        <v>2563</v>
      </c>
      <c r="G88" s="38" t="s">
        <v>1088</v>
      </c>
      <c r="H88" s="38" t="s">
        <v>2564</v>
      </c>
      <c r="I88" s="38" t="s">
        <v>17</v>
      </c>
      <c r="J88" s="38" t="s">
        <v>18</v>
      </c>
      <c r="K88" s="38" t="s">
        <v>2565</v>
      </c>
      <c r="L88" s="39">
        <v>43375</v>
      </c>
      <c r="M88" s="38" t="s">
        <v>2566</v>
      </c>
      <c r="N88" s="40">
        <v>1</v>
      </c>
      <c r="O88" s="38" t="s">
        <v>21</v>
      </c>
      <c r="P88" s="40">
        <v>93.05</v>
      </c>
      <c r="Q88" s="9">
        <v>93.05</v>
      </c>
      <c r="R88" s="38" t="s">
        <v>20</v>
      </c>
      <c r="S88" s="38" t="s">
        <v>17</v>
      </c>
      <c r="T88" s="40">
        <v>1</v>
      </c>
    </row>
    <row r="89" spans="1:20" x14ac:dyDescent="0.25">
      <c r="A89" s="38" t="s">
        <v>19</v>
      </c>
      <c r="B89" s="38" t="s">
        <v>2567</v>
      </c>
      <c r="C89" s="38" t="s">
        <v>2568</v>
      </c>
      <c r="D89" s="38" t="s">
        <v>2569</v>
      </c>
      <c r="E89" s="38" t="s">
        <v>2570</v>
      </c>
      <c r="F89" s="38" t="s">
        <v>1953</v>
      </c>
      <c r="G89" s="38" t="s">
        <v>1088</v>
      </c>
      <c r="H89" s="38" t="s">
        <v>2571</v>
      </c>
      <c r="I89" s="38" t="s">
        <v>1961</v>
      </c>
      <c r="J89" s="38" t="s">
        <v>18</v>
      </c>
      <c r="K89" s="38" t="s">
        <v>2572</v>
      </c>
      <c r="L89" s="39">
        <v>43374</v>
      </c>
      <c r="M89" s="38" t="s">
        <v>2573</v>
      </c>
      <c r="N89" s="40">
        <v>1</v>
      </c>
      <c r="O89" s="38" t="s">
        <v>21</v>
      </c>
      <c r="P89" s="40">
        <v>37.799999999999997</v>
      </c>
      <c r="Q89" s="9">
        <v>37.799999999999997</v>
      </c>
      <c r="R89" s="38" t="s">
        <v>20</v>
      </c>
      <c r="S89" s="38" t="s">
        <v>17</v>
      </c>
      <c r="T89" s="40">
        <v>1</v>
      </c>
    </row>
    <row r="90" spans="1:20" x14ac:dyDescent="0.25">
      <c r="A90" s="38" t="s">
        <v>19</v>
      </c>
      <c r="B90" s="38" t="s">
        <v>2574</v>
      </c>
      <c r="C90" s="38" t="s">
        <v>2575</v>
      </c>
      <c r="D90" s="38" t="s">
        <v>2576</v>
      </c>
      <c r="E90" s="38" t="s">
        <v>2577</v>
      </c>
      <c r="F90" s="38" t="s">
        <v>398</v>
      </c>
      <c r="G90" s="38" t="s">
        <v>293</v>
      </c>
      <c r="H90" s="38" t="s">
        <v>399</v>
      </c>
      <c r="I90" s="38" t="s">
        <v>17</v>
      </c>
      <c r="J90" s="38" t="s">
        <v>18</v>
      </c>
      <c r="K90" s="38" t="s">
        <v>2578</v>
      </c>
      <c r="L90" s="39">
        <v>43378</v>
      </c>
      <c r="M90" s="38" t="s">
        <v>492</v>
      </c>
      <c r="N90" s="40">
        <v>2</v>
      </c>
      <c r="O90" s="38" t="s">
        <v>21</v>
      </c>
      <c r="P90" s="40">
        <v>1167.8</v>
      </c>
      <c r="Q90" s="9">
        <v>2335.6</v>
      </c>
      <c r="R90" s="38" t="s">
        <v>20</v>
      </c>
      <c r="S90" s="38" t="s">
        <v>17</v>
      </c>
      <c r="T90" s="40">
        <v>1</v>
      </c>
    </row>
    <row r="91" spans="1:20" x14ac:dyDescent="0.25">
      <c r="A91" s="38" t="s">
        <v>19</v>
      </c>
      <c r="B91" s="38" t="s">
        <v>2574</v>
      </c>
      <c r="C91" s="38" t="s">
        <v>2579</v>
      </c>
      <c r="D91" s="38" t="s">
        <v>2580</v>
      </c>
      <c r="E91" s="38" t="s">
        <v>2581</v>
      </c>
      <c r="F91" s="38" t="s">
        <v>2582</v>
      </c>
      <c r="G91" s="38" t="s">
        <v>56</v>
      </c>
      <c r="H91" s="38" t="s">
        <v>2583</v>
      </c>
      <c r="I91" s="38" t="s">
        <v>17</v>
      </c>
      <c r="J91" s="38" t="s">
        <v>18</v>
      </c>
      <c r="K91" s="38" t="s">
        <v>2584</v>
      </c>
      <c r="L91" s="39">
        <v>43375</v>
      </c>
      <c r="M91" s="38" t="s">
        <v>492</v>
      </c>
      <c r="N91" s="40">
        <v>3</v>
      </c>
      <c r="O91" s="38" t="s">
        <v>21</v>
      </c>
      <c r="P91" s="40">
        <v>1167.8</v>
      </c>
      <c r="Q91" s="9">
        <v>3503.3999999999996</v>
      </c>
      <c r="R91" s="38" t="s">
        <v>20</v>
      </c>
      <c r="S91" s="38" t="s">
        <v>17</v>
      </c>
      <c r="T91" s="40">
        <v>1</v>
      </c>
    </row>
    <row r="92" spans="1:20" x14ac:dyDescent="0.25">
      <c r="A92" s="38" t="s">
        <v>19</v>
      </c>
      <c r="B92" s="38" t="s">
        <v>2585</v>
      </c>
      <c r="C92" s="38" t="s">
        <v>2586</v>
      </c>
      <c r="D92" s="38" t="s">
        <v>2587</v>
      </c>
      <c r="E92" s="38" t="s">
        <v>2588</v>
      </c>
      <c r="F92" s="38" t="s">
        <v>1401</v>
      </c>
      <c r="G92" s="38" t="s">
        <v>356</v>
      </c>
      <c r="H92" s="38" t="s">
        <v>1402</v>
      </c>
      <c r="I92" s="38" t="s">
        <v>17</v>
      </c>
      <c r="J92" s="38" t="s">
        <v>18</v>
      </c>
      <c r="K92" s="38" t="s">
        <v>2589</v>
      </c>
      <c r="L92" s="39">
        <v>43375</v>
      </c>
      <c r="M92" s="38" t="s">
        <v>2590</v>
      </c>
      <c r="N92" s="40">
        <v>4</v>
      </c>
      <c r="O92" s="38" t="s">
        <v>21</v>
      </c>
      <c r="P92" s="40">
        <v>847.26</v>
      </c>
      <c r="Q92" s="9">
        <v>3389.04</v>
      </c>
      <c r="R92" s="38" t="s">
        <v>20</v>
      </c>
      <c r="S92" s="38" t="s">
        <v>17</v>
      </c>
      <c r="T92" s="40">
        <v>1</v>
      </c>
    </row>
    <row r="93" spans="1:20" x14ac:dyDescent="0.25">
      <c r="A93" s="38" t="s">
        <v>19</v>
      </c>
      <c r="B93" s="38" t="s">
        <v>2585</v>
      </c>
      <c r="C93" s="38" t="s">
        <v>2586</v>
      </c>
      <c r="D93" s="38" t="s">
        <v>2587</v>
      </c>
      <c r="E93" s="38" t="s">
        <v>2588</v>
      </c>
      <c r="F93" s="38" t="s">
        <v>1401</v>
      </c>
      <c r="G93" s="38" t="s">
        <v>356</v>
      </c>
      <c r="H93" s="38" t="s">
        <v>1402</v>
      </c>
      <c r="I93" s="38" t="s">
        <v>17</v>
      </c>
      <c r="J93" s="38" t="s">
        <v>18</v>
      </c>
      <c r="K93" s="38" t="s">
        <v>2589</v>
      </c>
      <c r="L93" s="39">
        <v>43375</v>
      </c>
      <c r="M93" s="38" t="s">
        <v>2591</v>
      </c>
      <c r="N93" s="40">
        <v>9</v>
      </c>
      <c r="O93" s="38" t="s">
        <v>21</v>
      </c>
      <c r="P93" s="40">
        <v>480.06</v>
      </c>
      <c r="Q93" s="9">
        <v>4320.54</v>
      </c>
      <c r="R93" s="38" t="s">
        <v>20</v>
      </c>
      <c r="S93" s="38" t="s">
        <v>17</v>
      </c>
      <c r="T93" s="40">
        <v>1</v>
      </c>
    </row>
    <row r="94" spans="1:20" x14ac:dyDescent="0.25">
      <c r="A94" s="38" t="s">
        <v>19</v>
      </c>
      <c r="B94" s="38" t="s">
        <v>2585</v>
      </c>
      <c r="C94" s="38" t="s">
        <v>2586</v>
      </c>
      <c r="D94" s="38" t="s">
        <v>2592</v>
      </c>
      <c r="E94" s="38" t="s">
        <v>2588</v>
      </c>
      <c r="F94" s="38" t="s">
        <v>1401</v>
      </c>
      <c r="G94" s="38" t="s">
        <v>356</v>
      </c>
      <c r="H94" s="38" t="s">
        <v>1402</v>
      </c>
      <c r="I94" s="38" t="s">
        <v>17</v>
      </c>
      <c r="J94" s="38" t="s">
        <v>18</v>
      </c>
      <c r="K94" s="38" t="s">
        <v>2593</v>
      </c>
      <c r="L94" s="39">
        <v>43375</v>
      </c>
      <c r="M94" s="38" t="s">
        <v>2594</v>
      </c>
      <c r="N94" s="40">
        <v>1</v>
      </c>
      <c r="O94" s="38" t="s">
        <v>21</v>
      </c>
      <c r="P94" s="40">
        <v>3772.8</v>
      </c>
      <c r="Q94" s="9">
        <v>3772.8</v>
      </c>
      <c r="R94" s="38" t="s">
        <v>20</v>
      </c>
      <c r="S94" s="38" t="s">
        <v>17</v>
      </c>
      <c r="T94" s="40">
        <v>1</v>
      </c>
    </row>
    <row r="95" spans="1:20" x14ac:dyDescent="0.25">
      <c r="A95" s="38" t="s">
        <v>19</v>
      </c>
      <c r="B95" s="38" t="s">
        <v>2585</v>
      </c>
      <c r="C95" s="38" t="s">
        <v>2586</v>
      </c>
      <c r="D95" s="38" t="s">
        <v>2592</v>
      </c>
      <c r="E95" s="38" t="s">
        <v>2588</v>
      </c>
      <c r="F95" s="38" t="s">
        <v>1401</v>
      </c>
      <c r="G95" s="38" t="s">
        <v>356</v>
      </c>
      <c r="H95" s="38" t="s">
        <v>1402</v>
      </c>
      <c r="I95" s="38" t="s">
        <v>17</v>
      </c>
      <c r="J95" s="38" t="s">
        <v>18</v>
      </c>
      <c r="K95" s="38" t="s">
        <v>2595</v>
      </c>
      <c r="L95" s="39">
        <v>43377</v>
      </c>
      <c r="M95" s="38" t="s">
        <v>2337</v>
      </c>
      <c r="N95" s="40">
        <v>1</v>
      </c>
      <c r="O95" s="38" t="s">
        <v>21</v>
      </c>
      <c r="P95" s="40">
        <v>147</v>
      </c>
      <c r="Q95" s="9">
        <v>147</v>
      </c>
      <c r="R95" s="38" t="s">
        <v>20</v>
      </c>
      <c r="S95" s="38" t="s">
        <v>17</v>
      </c>
      <c r="T95" s="40">
        <v>1</v>
      </c>
    </row>
    <row r="96" spans="1:20" x14ac:dyDescent="0.25">
      <c r="A96" s="38" t="s">
        <v>19</v>
      </c>
      <c r="B96" s="38" t="s">
        <v>2585</v>
      </c>
      <c r="C96" s="38" t="s">
        <v>2586</v>
      </c>
      <c r="D96" s="38" t="s">
        <v>2592</v>
      </c>
      <c r="E96" s="38" t="s">
        <v>2588</v>
      </c>
      <c r="F96" s="38" t="s">
        <v>1401</v>
      </c>
      <c r="G96" s="38" t="s">
        <v>356</v>
      </c>
      <c r="H96" s="38" t="s">
        <v>1402</v>
      </c>
      <c r="I96" s="38" t="s">
        <v>17</v>
      </c>
      <c r="J96" s="38" t="s">
        <v>18</v>
      </c>
      <c r="K96" s="38" t="s">
        <v>2596</v>
      </c>
      <c r="L96" s="39">
        <v>43377</v>
      </c>
      <c r="M96" s="38" t="s">
        <v>2337</v>
      </c>
      <c r="N96" s="40">
        <v>4</v>
      </c>
      <c r="O96" s="38" t="s">
        <v>21</v>
      </c>
      <c r="P96" s="40">
        <v>212.89</v>
      </c>
      <c r="Q96" s="9">
        <v>851.56</v>
      </c>
      <c r="R96" s="38" t="s">
        <v>20</v>
      </c>
      <c r="S96" s="38" t="s">
        <v>17</v>
      </c>
      <c r="T96" s="40">
        <v>1</v>
      </c>
    </row>
    <row r="97" spans="1:20" x14ac:dyDescent="0.25">
      <c r="A97" s="38" t="s">
        <v>19</v>
      </c>
      <c r="B97" s="38" t="s">
        <v>1397</v>
      </c>
      <c r="C97" s="38" t="s">
        <v>1398</v>
      </c>
      <c r="D97" s="38" t="s">
        <v>2597</v>
      </c>
      <c r="E97" s="38" t="s">
        <v>1400</v>
      </c>
      <c r="F97" s="38" t="s">
        <v>1401</v>
      </c>
      <c r="G97" s="38" t="s">
        <v>356</v>
      </c>
      <c r="H97" s="38" t="s">
        <v>1402</v>
      </c>
      <c r="I97" s="38" t="s">
        <v>17</v>
      </c>
      <c r="J97" s="38" t="s">
        <v>18</v>
      </c>
      <c r="K97" s="38" t="s">
        <v>2598</v>
      </c>
      <c r="L97" s="39">
        <v>43377</v>
      </c>
      <c r="M97" s="38" t="s">
        <v>2338</v>
      </c>
      <c r="N97" s="40">
        <v>1</v>
      </c>
      <c r="O97" s="38" t="s">
        <v>21</v>
      </c>
      <c r="P97" s="40">
        <v>446.08</v>
      </c>
      <c r="Q97" s="9">
        <v>446.08</v>
      </c>
      <c r="R97" s="38" t="s">
        <v>20</v>
      </c>
      <c r="S97" s="38" t="s">
        <v>17</v>
      </c>
      <c r="T97" s="40">
        <v>1</v>
      </c>
    </row>
    <row r="98" spans="1:20" x14ac:dyDescent="0.25">
      <c r="A98" s="38" t="s">
        <v>19</v>
      </c>
      <c r="B98" s="38" t="s">
        <v>1397</v>
      </c>
      <c r="C98" s="38" t="s">
        <v>1398</v>
      </c>
      <c r="D98" s="38" t="s">
        <v>2599</v>
      </c>
      <c r="E98" s="38" t="s">
        <v>1400</v>
      </c>
      <c r="F98" s="38" t="s">
        <v>1401</v>
      </c>
      <c r="G98" s="38" t="s">
        <v>356</v>
      </c>
      <c r="H98" s="38" t="s">
        <v>1402</v>
      </c>
      <c r="I98" s="38" t="s">
        <v>17</v>
      </c>
      <c r="J98" s="38" t="s">
        <v>18</v>
      </c>
      <c r="K98" s="38" t="s">
        <v>2600</v>
      </c>
      <c r="L98" s="39">
        <v>43377</v>
      </c>
      <c r="M98" s="38" t="s">
        <v>2517</v>
      </c>
      <c r="N98" s="40">
        <v>1</v>
      </c>
      <c r="O98" s="38" t="s">
        <v>21</v>
      </c>
      <c r="P98" s="40">
        <v>993.92</v>
      </c>
      <c r="Q98" s="9">
        <v>993.92</v>
      </c>
      <c r="R98" s="38" t="s">
        <v>20</v>
      </c>
      <c r="S98" s="38" t="s">
        <v>17</v>
      </c>
      <c r="T98" s="40">
        <v>1</v>
      </c>
    </row>
    <row r="99" spans="1:20" x14ac:dyDescent="0.25">
      <c r="A99" s="38" t="s">
        <v>19</v>
      </c>
      <c r="B99" s="38" t="s">
        <v>2601</v>
      </c>
      <c r="C99" s="38" t="s">
        <v>2602</v>
      </c>
      <c r="D99" s="38" t="s">
        <v>2603</v>
      </c>
      <c r="E99" s="38" t="s">
        <v>2604</v>
      </c>
      <c r="F99" s="38" t="s">
        <v>2605</v>
      </c>
      <c r="G99" s="38" t="s">
        <v>1592</v>
      </c>
      <c r="H99" s="38" t="s">
        <v>2606</v>
      </c>
      <c r="I99" s="38" t="s">
        <v>17</v>
      </c>
      <c r="J99" s="38" t="s">
        <v>18</v>
      </c>
      <c r="K99" s="38" t="s">
        <v>2607</v>
      </c>
      <c r="L99" s="39">
        <v>43374</v>
      </c>
      <c r="M99" s="38" t="s">
        <v>2608</v>
      </c>
      <c r="N99" s="40">
        <v>2</v>
      </c>
      <c r="O99" s="38" t="s">
        <v>21</v>
      </c>
      <c r="P99" s="40">
        <v>1738.44</v>
      </c>
      <c r="Q99" s="9">
        <v>3476.88</v>
      </c>
      <c r="R99" s="38" t="s">
        <v>20</v>
      </c>
      <c r="S99" s="38" t="s">
        <v>17</v>
      </c>
      <c r="T99" s="40">
        <v>1</v>
      </c>
    </row>
    <row r="100" spans="1:20" x14ac:dyDescent="0.25">
      <c r="A100" s="38" t="s">
        <v>19</v>
      </c>
      <c r="B100" s="38" t="s">
        <v>2609</v>
      </c>
      <c r="C100" s="38" t="s">
        <v>2610</v>
      </c>
      <c r="D100" s="38" t="s">
        <v>2611</v>
      </c>
      <c r="E100" s="38" t="s">
        <v>2612</v>
      </c>
      <c r="F100" s="38" t="s">
        <v>2520</v>
      </c>
      <c r="G100" s="38" t="s">
        <v>444</v>
      </c>
      <c r="H100" s="38" t="s">
        <v>2613</v>
      </c>
      <c r="I100" s="38" t="s">
        <v>17</v>
      </c>
      <c r="J100" s="38" t="s">
        <v>18</v>
      </c>
      <c r="K100" s="38" t="s">
        <v>2614</v>
      </c>
      <c r="L100" s="39">
        <v>43378</v>
      </c>
      <c r="M100" s="38" t="s">
        <v>29</v>
      </c>
      <c r="N100" s="40">
        <v>1</v>
      </c>
      <c r="O100" s="38" t="s">
        <v>21</v>
      </c>
      <c r="P100" s="40">
        <v>341.12</v>
      </c>
      <c r="Q100" s="9">
        <v>341.12</v>
      </c>
      <c r="R100" s="38" t="s">
        <v>20</v>
      </c>
      <c r="S100" s="38" t="s">
        <v>2615</v>
      </c>
      <c r="T100" s="40">
        <v>1</v>
      </c>
    </row>
    <row r="101" spans="1:20" x14ac:dyDescent="0.25">
      <c r="A101" s="38" t="s">
        <v>19</v>
      </c>
      <c r="B101" s="38" t="s">
        <v>2609</v>
      </c>
      <c r="C101" s="38" t="s">
        <v>2610</v>
      </c>
      <c r="D101" s="38" t="s">
        <v>2611</v>
      </c>
      <c r="E101" s="38" t="s">
        <v>2612</v>
      </c>
      <c r="F101" s="38" t="s">
        <v>2520</v>
      </c>
      <c r="G101" s="38" t="s">
        <v>444</v>
      </c>
      <c r="H101" s="38" t="s">
        <v>2613</v>
      </c>
      <c r="I101" s="38" t="s">
        <v>17</v>
      </c>
      <c r="J101" s="38" t="s">
        <v>18</v>
      </c>
      <c r="K101" s="38" t="s">
        <v>2614</v>
      </c>
      <c r="L101" s="39">
        <v>43378</v>
      </c>
      <c r="M101" s="38" t="s">
        <v>29</v>
      </c>
      <c r="N101" s="40">
        <v>1</v>
      </c>
      <c r="O101" s="38" t="s">
        <v>21</v>
      </c>
      <c r="P101" s="40">
        <v>341.12</v>
      </c>
      <c r="Q101" s="9">
        <v>341.12</v>
      </c>
      <c r="R101" s="38" t="s">
        <v>20</v>
      </c>
      <c r="S101" s="38" t="s">
        <v>2616</v>
      </c>
      <c r="T101" s="40">
        <v>1</v>
      </c>
    </row>
    <row r="102" spans="1:20" x14ac:dyDescent="0.25">
      <c r="A102" s="38" t="s">
        <v>19</v>
      </c>
      <c r="B102" s="38" t="s">
        <v>1071</v>
      </c>
      <c r="C102" s="38" t="s">
        <v>1143</v>
      </c>
      <c r="D102" s="38" t="s">
        <v>22</v>
      </c>
      <c r="E102" s="38" t="s">
        <v>1144</v>
      </c>
      <c r="F102" s="38" t="s">
        <v>1121</v>
      </c>
      <c r="G102" s="38" t="s">
        <v>364</v>
      </c>
      <c r="H102" s="38" t="s">
        <v>1127</v>
      </c>
      <c r="I102" s="38" t="s">
        <v>17</v>
      </c>
      <c r="J102" s="38" t="s">
        <v>18</v>
      </c>
      <c r="K102" s="38" t="s">
        <v>2617</v>
      </c>
      <c r="L102" s="39">
        <v>43371</v>
      </c>
      <c r="M102" s="38" t="s">
        <v>2618</v>
      </c>
      <c r="N102" s="40">
        <v>1</v>
      </c>
      <c r="O102" s="38" t="s">
        <v>21</v>
      </c>
      <c r="P102" s="40">
        <v>2368.64</v>
      </c>
      <c r="Q102" s="9">
        <v>2368.64</v>
      </c>
      <c r="R102" s="38" t="s">
        <v>20</v>
      </c>
      <c r="S102" s="38" t="s">
        <v>17</v>
      </c>
      <c r="T102" s="40">
        <v>1</v>
      </c>
    </row>
    <row r="103" spans="1:20" x14ac:dyDescent="0.25">
      <c r="A103" s="38" t="s">
        <v>19</v>
      </c>
      <c r="B103" s="38" t="s">
        <v>1071</v>
      </c>
      <c r="C103" s="38" t="s">
        <v>1143</v>
      </c>
      <c r="D103" s="38" t="s">
        <v>22</v>
      </c>
      <c r="E103" s="38" t="s">
        <v>1144</v>
      </c>
      <c r="F103" s="38" t="s">
        <v>1121</v>
      </c>
      <c r="G103" s="38" t="s">
        <v>364</v>
      </c>
      <c r="H103" s="38" t="s">
        <v>1127</v>
      </c>
      <c r="I103" s="38" t="s">
        <v>17</v>
      </c>
      <c r="J103" s="38" t="s">
        <v>18</v>
      </c>
      <c r="K103" s="38" t="s">
        <v>2619</v>
      </c>
      <c r="L103" s="39">
        <v>43378</v>
      </c>
      <c r="M103" s="38" t="s">
        <v>29</v>
      </c>
      <c r="N103" s="40">
        <v>1</v>
      </c>
      <c r="O103" s="38" t="s">
        <v>21</v>
      </c>
      <c r="P103" s="40">
        <v>341.12</v>
      </c>
      <c r="Q103" s="9">
        <v>341.12</v>
      </c>
      <c r="R103" s="38" t="s">
        <v>20</v>
      </c>
      <c r="S103" s="38" t="s">
        <v>2620</v>
      </c>
      <c r="T103" s="40">
        <v>1</v>
      </c>
    </row>
    <row r="104" spans="1:20" x14ac:dyDescent="0.25">
      <c r="A104" s="38" t="s">
        <v>19</v>
      </c>
      <c r="B104" s="38" t="s">
        <v>1071</v>
      </c>
      <c r="C104" s="38" t="s">
        <v>1143</v>
      </c>
      <c r="D104" s="38" t="s">
        <v>22</v>
      </c>
      <c r="E104" s="38" t="s">
        <v>1144</v>
      </c>
      <c r="F104" s="38" t="s">
        <v>1121</v>
      </c>
      <c r="G104" s="38" t="s">
        <v>364</v>
      </c>
      <c r="H104" s="38" t="s">
        <v>1127</v>
      </c>
      <c r="I104" s="38" t="s">
        <v>17</v>
      </c>
      <c r="J104" s="38" t="s">
        <v>18</v>
      </c>
      <c r="K104" s="38" t="s">
        <v>2619</v>
      </c>
      <c r="L104" s="39">
        <v>43378</v>
      </c>
      <c r="M104" s="38" t="s">
        <v>29</v>
      </c>
      <c r="N104" s="40">
        <v>1</v>
      </c>
      <c r="O104" s="38" t="s">
        <v>21</v>
      </c>
      <c r="P104" s="40">
        <v>341.12</v>
      </c>
      <c r="Q104" s="9">
        <v>341.12</v>
      </c>
      <c r="R104" s="38" t="s">
        <v>20</v>
      </c>
      <c r="S104" s="38" t="s">
        <v>2621</v>
      </c>
      <c r="T104" s="40">
        <v>1</v>
      </c>
    </row>
    <row r="105" spans="1:20" x14ac:dyDescent="0.25">
      <c r="A105" s="38" t="s">
        <v>19</v>
      </c>
      <c r="B105" s="38" t="s">
        <v>1071</v>
      </c>
      <c r="C105" s="38" t="s">
        <v>1143</v>
      </c>
      <c r="D105" s="38" t="s">
        <v>22</v>
      </c>
      <c r="E105" s="38" t="s">
        <v>1144</v>
      </c>
      <c r="F105" s="38" t="s">
        <v>1121</v>
      </c>
      <c r="G105" s="38" t="s">
        <v>364</v>
      </c>
      <c r="H105" s="38" t="s">
        <v>1127</v>
      </c>
      <c r="I105" s="38" t="s">
        <v>17</v>
      </c>
      <c r="J105" s="38" t="s">
        <v>18</v>
      </c>
      <c r="K105" s="38" t="s">
        <v>2619</v>
      </c>
      <c r="L105" s="39">
        <v>43378</v>
      </c>
      <c r="M105" s="38" t="s">
        <v>29</v>
      </c>
      <c r="N105" s="40">
        <v>1</v>
      </c>
      <c r="O105" s="38" t="s">
        <v>21</v>
      </c>
      <c r="P105" s="40">
        <v>341.12</v>
      </c>
      <c r="Q105" s="9">
        <v>341.12</v>
      </c>
      <c r="R105" s="38" t="s">
        <v>20</v>
      </c>
      <c r="S105" s="38" t="s">
        <v>2622</v>
      </c>
      <c r="T105" s="40">
        <v>1</v>
      </c>
    </row>
    <row r="106" spans="1:20" x14ac:dyDescent="0.25">
      <c r="A106" s="38" t="s">
        <v>19</v>
      </c>
      <c r="B106" s="38" t="s">
        <v>2623</v>
      </c>
      <c r="C106" s="38" t="s">
        <v>2624</v>
      </c>
      <c r="D106" s="38" t="s">
        <v>2625</v>
      </c>
      <c r="E106" s="38" t="s">
        <v>1750</v>
      </c>
      <c r="F106" s="38" t="s">
        <v>1751</v>
      </c>
      <c r="G106" s="38" t="s">
        <v>76</v>
      </c>
      <c r="H106" s="38" t="s">
        <v>1752</v>
      </c>
      <c r="I106" s="38" t="s">
        <v>17</v>
      </c>
      <c r="J106" s="38" t="s">
        <v>18</v>
      </c>
      <c r="K106" s="38" t="s">
        <v>2626</v>
      </c>
      <c r="L106" s="39">
        <v>43376</v>
      </c>
      <c r="M106" s="38" t="s">
        <v>1944</v>
      </c>
      <c r="N106" s="40">
        <v>2</v>
      </c>
      <c r="O106" s="38" t="s">
        <v>21</v>
      </c>
      <c r="P106" s="40">
        <v>69.48</v>
      </c>
      <c r="Q106" s="9">
        <v>138.96</v>
      </c>
      <c r="R106" s="38" t="s">
        <v>20</v>
      </c>
      <c r="S106" s="38" t="s">
        <v>17</v>
      </c>
      <c r="T106" s="40">
        <v>1</v>
      </c>
    </row>
    <row r="107" spans="1:20" x14ac:dyDescent="0.25">
      <c r="A107" s="38" t="s">
        <v>19</v>
      </c>
      <c r="B107" s="38" t="s">
        <v>2627</v>
      </c>
      <c r="C107" s="38" t="s">
        <v>2628</v>
      </c>
      <c r="D107" s="38" t="s">
        <v>22</v>
      </c>
      <c r="E107" s="38" t="s">
        <v>2629</v>
      </c>
      <c r="F107" s="38" t="s">
        <v>2630</v>
      </c>
      <c r="G107" s="38" t="s">
        <v>1133</v>
      </c>
      <c r="H107" s="38" t="s">
        <v>2631</v>
      </c>
      <c r="I107" s="38" t="s">
        <v>17</v>
      </c>
      <c r="J107" s="38" t="s">
        <v>18</v>
      </c>
      <c r="K107" s="38" t="s">
        <v>2632</v>
      </c>
      <c r="L107" s="39">
        <v>43373</v>
      </c>
      <c r="M107" s="38" t="s">
        <v>2475</v>
      </c>
      <c r="N107" s="40">
        <v>1</v>
      </c>
      <c r="O107" s="38" t="s">
        <v>21</v>
      </c>
      <c r="P107" s="40">
        <v>127.36</v>
      </c>
      <c r="Q107" s="9">
        <v>127.36</v>
      </c>
      <c r="R107" s="38" t="s">
        <v>20</v>
      </c>
      <c r="S107" s="38" t="s">
        <v>17</v>
      </c>
      <c r="T107" s="40">
        <v>1</v>
      </c>
    </row>
    <row r="108" spans="1:20" x14ac:dyDescent="0.25">
      <c r="A108" s="38" t="s">
        <v>19</v>
      </c>
      <c r="B108" s="38" t="s">
        <v>2633</v>
      </c>
      <c r="C108" s="38" t="s">
        <v>2634</v>
      </c>
      <c r="D108" s="38" t="s">
        <v>2026</v>
      </c>
      <c r="E108" s="38" t="s">
        <v>2635</v>
      </c>
      <c r="F108" s="38" t="s">
        <v>2636</v>
      </c>
      <c r="G108" s="38" t="s">
        <v>76</v>
      </c>
      <c r="H108" s="38" t="s">
        <v>2637</v>
      </c>
      <c r="I108" s="38" t="s">
        <v>17</v>
      </c>
      <c r="J108" s="38" t="s">
        <v>18</v>
      </c>
      <c r="K108" s="38" t="s">
        <v>2638</v>
      </c>
      <c r="L108" s="39">
        <v>43377</v>
      </c>
      <c r="M108" s="38" t="s">
        <v>231</v>
      </c>
      <c r="N108" s="40">
        <v>9</v>
      </c>
      <c r="O108" s="38" t="s">
        <v>21</v>
      </c>
      <c r="P108" s="40">
        <v>63.87</v>
      </c>
      <c r="Q108" s="9">
        <v>574.82999999999993</v>
      </c>
      <c r="R108" s="38" t="s">
        <v>20</v>
      </c>
      <c r="S108" s="38" t="s">
        <v>17</v>
      </c>
      <c r="T108" s="40">
        <v>1</v>
      </c>
    </row>
    <row r="109" spans="1:20" x14ac:dyDescent="0.25">
      <c r="A109" s="38" t="s">
        <v>19</v>
      </c>
      <c r="B109" s="38" t="s">
        <v>2114</v>
      </c>
      <c r="C109" s="38" t="s">
        <v>2115</v>
      </c>
      <c r="D109" s="38" t="s">
        <v>2639</v>
      </c>
      <c r="E109" s="38" t="s">
        <v>2640</v>
      </c>
      <c r="F109" s="38" t="s">
        <v>2118</v>
      </c>
      <c r="G109" s="38" t="s">
        <v>39</v>
      </c>
      <c r="H109" s="38" t="s">
        <v>2119</v>
      </c>
      <c r="I109" s="38" t="s">
        <v>17</v>
      </c>
      <c r="J109" s="38" t="s">
        <v>18</v>
      </c>
      <c r="K109" s="38" t="s">
        <v>2641</v>
      </c>
      <c r="L109" s="39">
        <v>43377</v>
      </c>
      <c r="M109" s="38" t="s">
        <v>2338</v>
      </c>
      <c r="N109" s="40">
        <v>3</v>
      </c>
      <c r="O109" s="38" t="s">
        <v>21</v>
      </c>
      <c r="P109" s="40">
        <v>446.08</v>
      </c>
      <c r="Q109" s="9">
        <v>1338.24</v>
      </c>
      <c r="R109" s="38" t="s">
        <v>20</v>
      </c>
      <c r="S109" s="38" t="s">
        <v>17</v>
      </c>
      <c r="T109" s="40">
        <v>1</v>
      </c>
    </row>
    <row r="110" spans="1:20" x14ac:dyDescent="0.25">
      <c r="A110" s="38" t="s">
        <v>19</v>
      </c>
      <c r="B110" s="38" t="s">
        <v>2114</v>
      </c>
      <c r="C110" s="38" t="s">
        <v>2115</v>
      </c>
      <c r="D110" s="38" t="s">
        <v>2639</v>
      </c>
      <c r="E110" s="38" t="s">
        <v>2640</v>
      </c>
      <c r="F110" s="38" t="s">
        <v>2118</v>
      </c>
      <c r="G110" s="38" t="s">
        <v>39</v>
      </c>
      <c r="H110" s="38" t="s">
        <v>2119</v>
      </c>
      <c r="I110" s="38" t="s">
        <v>17</v>
      </c>
      <c r="J110" s="38" t="s">
        <v>18</v>
      </c>
      <c r="K110" s="38" t="s">
        <v>2641</v>
      </c>
      <c r="L110" s="39">
        <v>43377</v>
      </c>
      <c r="M110" s="38" t="s">
        <v>350</v>
      </c>
      <c r="N110" s="40">
        <v>1</v>
      </c>
      <c r="O110" s="38" t="s">
        <v>21</v>
      </c>
      <c r="P110" s="40">
        <v>298.88</v>
      </c>
      <c r="Q110" s="9">
        <v>298.88</v>
      </c>
      <c r="R110" s="38" t="s">
        <v>20</v>
      </c>
      <c r="S110" s="38" t="s">
        <v>17</v>
      </c>
      <c r="T110" s="40">
        <v>1</v>
      </c>
    </row>
    <row r="111" spans="1:20" x14ac:dyDescent="0.25">
      <c r="A111" s="38" t="s">
        <v>19</v>
      </c>
      <c r="B111" s="38" t="s">
        <v>2114</v>
      </c>
      <c r="C111" s="38" t="s">
        <v>2115</v>
      </c>
      <c r="D111" s="38" t="s">
        <v>2642</v>
      </c>
      <c r="E111" s="38" t="s">
        <v>2640</v>
      </c>
      <c r="F111" s="38" t="s">
        <v>2118</v>
      </c>
      <c r="G111" s="38" t="s">
        <v>39</v>
      </c>
      <c r="H111" s="38" t="s">
        <v>2119</v>
      </c>
      <c r="I111" s="38" t="s">
        <v>17</v>
      </c>
      <c r="J111" s="38" t="s">
        <v>18</v>
      </c>
      <c r="K111" s="38" t="s">
        <v>2643</v>
      </c>
      <c r="L111" s="39">
        <v>43377</v>
      </c>
      <c r="M111" s="38" t="s">
        <v>431</v>
      </c>
      <c r="N111" s="40">
        <v>2</v>
      </c>
      <c r="O111" s="38" t="s">
        <v>21</v>
      </c>
      <c r="P111" s="40">
        <v>247</v>
      </c>
      <c r="Q111" s="9">
        <v>494</v>
      </c>
      <c r="R111" s="38" t="s">
        <v>20</v>
      </c>
      <c r="S111" s="38" t="s">
        <v>17</v>
      </c>
      <c r="T111" s="40">
        <v>1</v>
      </c>
    </row>
    <row r="112" spans="1:20" x14ac:dyDescent="0.25">
      <c r="A112" s="38" t="s">
        <v>19</v>
      </c>
      <c r="B112" s="38" t="s">
        <v>2114</v>
      </c>
      <c r="C112" s="38" t="s">
        <v>2115</v>
      </c>
      <c r="D112" s="38" t="s">
        <v>2642</v>
      </c>
      <c r="E112" s="38" t="s">
        <v>2640</v>
      </c>
      <c r="F112" s="38" t="s">
        <v>2118</v>
      </c>
      <c r="G112" s="38" t="s">
        <v>39</v>
      </c>
      <c r="H112" s="38" t="s">
        <v>2119</v>
      </c>
      <c r="I112" s="38" t="s">
        <v>17</v>
      </c>
      <c r="J112" s="38" t="s">
        <v>18</v>
      </c>
      <c r="K112" s="38" t="s">
        <v>2644</v>
      </c>
      <c r="L112" s="39">
        <v>43377</v>
      </c>
      <c r="M112" s="38" t="s">
        <v>25</v>
      </c>
      <c r="N112" s="40">
        <v>1</v>
      </c>
      <c r="O112" s="38" t="s">
        <v>21</v>
      </c>
      <c r="P112" s="40">
        <v>250.88</v>
      </c>
      <c r="Q112" s="9">
        <v>250.88</v>
      </c>
      <c r="R112" s="38" t="s">
        <v>20</v>
      </c>
      <c r="S112" s="38" t="s">
        <v>17</v>
      </c>
      <c r="T112" s="40">
        <v>1</v>
      </c>
    </row>
    <row r="113" spans="1:20" x14ac:dyDescent="0.25">
      <c r="A113" s="38" t="s">
        <v>19</v>
      </c>
      <c r="B113" s="38" t="s">
        <v>2114</v>
      </c>
      <c r="C113" s="38" t="s">
        <v>2115</v>
      </c>
      <c r="D113" s="38" t="s">
        <v>2642</v>
      </c>
      <c r="E113" s="38" t="s">
        <v>2640</v>
      </c>
      <c r="F113" s="38" t="s">
        <v>2118</v>
      </c>
      <c r="G113" s="38" t="s">
        <v>39</v>
      </c>
      <c r="H113" s="38" t="s">
        <v>2119</v>
      </c>
      <c r="I113" s="38" t="s">
        <v>17</v>
      </c>
      <c r="J113" s="38" t="s">
        <v>18</v>
      </c>
      <c r="K113" s="38" t="s">
        <v>2644</v>
      </c>
      <c r="L113" s="39">
        <v>43377</v>
      </c>
      <c r="M113" s="38" t="s">
        <v>686</v>
      </c>
      <c r="N113" s="40">
        <v>1</v>
      </c>
      <c r="O113" s="38" t="s">
        <v>21</v>
      </c>
      <c r="P113" s="40">
        <v>85.76</v>
      </c>
      <c r="Q113" s="9">
        <v>85.76</v>
      </c>
      <c r="R113" s="38" t="s">
        <v>20</v>
      </c>
      <c r="S113" s="38" t="s">
        <v>17</v>
      </c>
      <c r="T113" s="40">
        <v>1</v>
      </c>
    </row>
    <row r="114" spans="1:20" x14ac:dyDescent="0.25">
      <c r="A114" s="38" t="s">
        <v>19</v>
      </c>
      <c r="B114" s="38" t="s">
        <v>2114</v>
      </c>
      <c r="C114" s="38" t="s">
        <v>2115</v>
      </c>
      <c r="D114" s="38" t="s">
        <v>2642</v>
      </c>
      <c r="E114" s="38" t="s">
        <v>2640</v>
      </c>
      <c r="F114" s="38" t="s">
        <v>2118</v>
      </c>
      <c r="G114" s="38" t="s">
        <v>39</v>
      </c>
      <c r="H114" s="38" t="s">
        <v>2119</v>
      </c>
      <c r="I114" s="38" t="s">
        <v>17</v>
      </c>
      <c r="J114" s="38" t="s">
        <v>18</v>
      </c>
      <c r="K114" s="38" t="s">
        <v>2644</v>
      </c>
      <c r="L114" s="39">
        <v>43377</v>
      </c>
      <c r="M114" s="38" t="s">
        <v>1046</v>
      </c>
      <c r="N114" s="40">
        <v>1</v>
      </c>
      <c r="O114" s="38" t="s">
        <v>21</v>
      </c>
      <c r="P114" s="40">
        <v>577.91999999999996</v>
      </c>
      <c r="Q114" s="9">
        <v>577.91999999999996</v>
      </c>
      <c r="R114" s="38" t="s">
        <v>20</v>
      </c>
      <c r="S114" s="38" t="s">
        <v>17</v>
      </c>
      <c r="T114" s="40">
        <v>1</v>
      </c>
    </row>
    <row r="115" spans="1:20" x14ac:dyDescent="0.25">
      <c r="A115" s="38" t="s">
        <v>19</v>
      </c>
      <c r="B115" s="38" t="s">
        <v>2645</v>
      </c>
      <c r="C115" s="38" t="s">
        <v>2646</v>
      </c>
      <c r="D115" s="38" t="s">
        <v>22</v>
      </c>
      <c r="E115" s="38" t="s">
        <v>2647</v>
      </c>
      <c r="F115" s="38" t="s">
        <v>2320</v>
      </c>
      <c r="G115" s="38" t="s">
        <v>293</v>
      </c>
      <c r="H115" s="38" t="s">
        <v>2648</v>
      </c>
      <c r="I115" s="38" t="s">
        <v>17</v>
      </c>
      <c r="J115" s="38" t="s">
        <v>18</v>
      </c>
      <c r="K115" s="38" t="s">
        <v>2649</v>
      </c>
      <c r="L115" s="39">
        <v>43374</v>
      </c>
      <c r="M115" s="38" t="s">
        <v>1100</v>
      </c>
      <c r="N115" s="40">
        <v>1</v>
      </c>
      <c r="O115" s="38" t="s">
        <v>21</v>
      </c>
      <c r="P115" s="40">
        <v>350.72</v>
      </c>
      <c r="Q115" s="9">
        <v>350.72</v>
      </c>
      <c r="R115" s="38" t="s">
        <v>20</v>
      </c>
      <c r="S115" s="38" t="s">
        <v>17</v>
      </c>
      <c r="T115" s="40">
        <v>1</v>
      </c>
    </row>
    <row r="116" spans="1:20" x14ac:dyDescent="0.25">
      <c r="A116" s="38" t="s">
        <v>19</v>
      </c>
      <c r="B116" s="38" t="s">
        <v>2321</v>
      </c>
      <c r="C116" s="38" t="s">
        <v>2322</v>
      </c>
      <c r="D116" s="38" t="s">
        <v>22</v>
      </c>
      <c r="E116" s="38" t="s">
        <v>2323</v>
      </c>
      <c r="F116" s="38" t="s">
        <v>2324</v>
      </c>
      <c r="G116" s="38" t="s">
        <v>31</v>
      </c>
      <c r="H116" s="38" t="s">
        <v>2325</v>
      </c>
      <c r="I116" s="38" t="s">
        <v>17</v>
      </c>
      <c r="J116" s="38" t="s">
        <v>18</v>
      </c>
      <c r="K116" s="38" t="s">
        <v>2650</v>
      </c>
      <c r="L116" s="39">
        <v>43378</v>
      </c>
      <c r="M116" s="38" t="s">
        <v>2338</v>
      </c>
      <c r="N116" s="40">
        <v>8</v>
      </c>
      <c r="O116" s="38" t="s">
        <v>21</v>
      </c>
      <c r="P116" s="40">
        <v>449.29</v>
      </c>
      <c r="Q116" s="9">
        <v>3594.32</v>
      </c>
      <c r="R116" s="38" t="s">
        <v>20</v>
      </c>
      <c r="S116" s="38" t="s">
        <v>17</v>
      </c>
      <c r="T116" s="40">
        <v>1</v>
      </c>
    </row>
    <row r="117" spans="1:20" x14ac:dyDescent="0.25">
      <c r="A117" s="38" t="s">
        <v>19</v>
      </c>
      <c r="B117" s="38" t="s">
        <v>2651</v>
      </c>
      <c r="C117" s="38" t="s">
        <v>2652</v>
      </c>
      <c r="D117" s="38" t="s">
        <v>2653</v>
      </c>
      <c r="E117" s="38" t="s">
        <v>2654</v>
      </c>
      <c r="F117" s="38" t="s">
        <v>2655</v>
      </c>
      <c r="G117" s="38" t="s">
        <v>293</v>
      </c>
      <c r="H117" s="38" t="s">
        <v>2656</v>
      </c>
      <c r="I117" s="38" t="s">
        <v>17</v>
      </c>
      <c r="J117" s="38" t="s">
        <v>18</v>
      </c>
      <c r="K117" s="38" t="s">
        <v>2657</v>
      </c>
      <c r="L117" s="39">
        <v>43375</v>
      </c>
      <c r="M117" s="38" t="s">
        <v>2350</v>
      </c>
      <c r="N117" s="40">
        <v>1</v>
      </c>
      <c r="O117" s="38" t="s">
        <v>21</v>
      </c>
      <c r="P117" s="40">
        <v>240</v>
      </c>
      <c r="Q117" s="9">
        <v>240</v>
      </c>
      <c r="R117" s="38" t="s">
        <v>20</v>
      </c>
      <c r="S117" s="38" t="s">
        <v>17</v>
      </c>
      <c r="T117" s="40">
        <v>1</v>
      </c>
    </row>
    <row r="118" spans="1:20" x14ac:dyDescent="0.25">
      <c r="A118" s="38" t="s">
        <v>19</v>
      </c>
      <c r="B118" s="38" t="s">
        <v>2651</v>
      </c>
      <c r="C118" s="38" t="s">
        <v>2652</v>
      </c>
      <c r="D118" s="38" t="s">
        <v>2653</v>
      </c>
      <c r="E118" s="38" t="s">
        <v>2654</v>
      </c>
      <c r="F118" s="38" t="s">
        <v>2655</v>
      </c>
      <c r="G118" s="38" t="s">
        <v>293</v>
      </c>
      <c r="H118" s="38" t="s">
        <v>2656</v>
      </c>
      <c r="I118" s="38" t="s">
        <v>17</v>
      </c>
      <c r="J118" s="38" t="s">
        <v>18</v>
      </c>
      <c r="K118" s="38" t="s">
        <v>2658</v>
      </c>
      <c r="L118" s="39">
        <v>43375</v>
      </c>
      <c r="M118" s="38" t="s">
        <v>2350</v>
      </c>
      <c r="N118" s="40">
        <v>2</v>
      </c>
      <c r="O118" s="38" t="s">
        <v>21</v>
      </c>
      <c r="P118" s="40">
        <v>240</v>
      </c>
      <c r="Q118" s="9">
        <v>480</v>
      </c>
      <c r="R118" s="38" t="s">
        <v>20</v>
      </c>
      <c r="S118" s="38" t="s">
        <v>17</v>
      </c>
      <c r="T118" s="40">
        <v>1</v>
      </c>
    </row>
    <row r="119" spans="1:20" x14ac:dyDescent="0.25">
      <c r="A119" s="38" t="s">
        <v>19</v>
      </c>
      <c r="B119" s="38" t="s">
        <v>2651</v>
      </c>
      <c r="C119" s="38" t="s">
        <v>2652</v>
      </c>
      <c r="D119" s="38" t="s">
        <v>2653</v>
      </c>
      <c r="E119" s="38" t="s">
        <v>2654</v>
      </c>
      <c r="F119" s="38" t="s">
        <v>2655</v>
      </c>
      <c r="G119" s="38" t="s">
        <v>293</v>
      </c>
      <c r="H119" s="38" t="s">
        <v>2656</v>
      </c>
      <c r="I119" s="38" t="s">
        <v>17</v>
      </c>
      <c r="J119" s="38" t="s">
        <v>18</v>
      </c>
      <c r="K119" s="38" t="s">
        <v>2659</v>
      </c>
      <c r="L119" s="39">
        <v>43375</v>
      </c>
      <c r="M119" s="38" t="s">
        <v>2350</v>
      </c>
      <c r="N119" s="40">
        <v>2</v>
      </c>
      <c r="O119" s="38" t="s">
        <v>21</v>
      </c>
      <c r="P119" s="40">
        <v>240</v>
      </c>
      <c r="Q119" s="9">
        <v>480</v>
      </c>
      <c r="R119" s="38" t="s">
        <v>20</v>
      </c>
      <c r="S119" s="38" t="s">
        <v>17</v>
      </c>
      <c r="T119" s="40">
        <v>1</v>
      </c>
    </row>
    <row r="120" spans="1:20" x14ac:dyDescent="0.25">
      <c r="A120" s="38" t="s">
        <v>19</v>
      </c>
      <c r="B120" s="38" t="s">
        <v>2651</v>
      </c>
      <c r="C120" s="38" t="s">
        <v>2652</v>
      </c>
      <c r="D120" s="38" t="s">
        <v>2653</v>
      </c>
      <c r="E120" s="38" t="s">
        <v>2654</v>
      </c>
      <c r="F120" s="38" t="s">
        <v>2655</v>
      </c>
      <c r="G120" s="38" t="s">
        <v>293</v>
      </c>
      <c r="H120" s="38" t="s">
        <v>2656</v>
      </c>
      <c r="I120" s="38" t="s">
        <v>17</v>
      </c>
      <c r="J120" s="38" t="s">
        <v>18</v>
      </c>
      <c r="K120" s="38" t="s">
        <v>2660</v>
      </c>
      <c r="L120" s="39">
        <v>43374</v>
      </c>
      <c r="M120" s="38" t="s">
        <v>2350</v>
      </c>
      <c r="N120" s="40">
        <v>1</v>
      </c>
      <c r="O120" s="38" t="s">
        <v>21</v>
      </c>
      <c r="P120" s="40">
        <v>240</v>
      </c>
      <c r="Q120" s="9">
        <v>240</v>
      </c>
      <c r="R120" s="38" t="s">
        <v>20</v>
      </c>
      <c r="S120" s="38" t="s">
        <v>17</v>
      </c>
      <c r="T120" s="40">
        <v>1</v>
      </c>
    </row>
    <row r="121" spans="1:20" x14ac:dyDescent="0.25">
      <c r="A121" s="38" t="s">
        <v>19</v>
      </c>
      <c r="B121" s="38" t="s">
        <v>1432</v>
      </c>
      <c r="C121" s="38" t="s">
        <v>2661</v>
      </c>
      <c r="D121" s="38" t="s">
        <v>22</v>
      </c>
      <c r="E121" s="38" t="s">
        <v>2662</v>
      </c>
      <c r="F121" s="38" t="s">
        <v>2663</v>
      </c>
      <c r="G121" s="38" t="s">
        <v>293</v>
      </c>
      <c r="H121" s="38" t="s">
        <v>2664</v>
      </c>
      <c r="I121" s="38" t="s">
        <v>17</v>
      </c>
      <c r="J121" s="38" t="s">
        <v>18</v>
      </c>
      <c r="K121" s="38" t="s">
        <v>2665</v>
      </c>
      <c r="L121" s="39">
        <v>43378</v>
      </c>
      <c r="M121" s="38" t="s">
        <v>1118</v>
      </c>
      <c r="N121" s="40">
        <v>1</v>
      </c>
      <c r="O121" s="38" t="s">
        <v>21</v>
      </c>
      <c r="P121" s="40">
        <v>103.04</v>
      </c>
      <c r="Q121" s="9">
        <v>103.04</v>
      </c>
      <c r="R121" s="38" t="s">
        <v>20</v>
      </c>
      <c r="S121" s="38" t="s">
        <v>17</v>
      </c>
      <c r="T121" s="40">
        <v>1</v>
      </c>
    </row>
    <row r="122" spans="1:20" x14ac:dyDescent="0.25">
      <c r="A122" s="38" t="s">
        <v>19</v>
      </c>
      <c r="B122" s="38" t="s">
        <v>2666</v>
      </c>
      <c r="C122" s="38" t="s">
        <v>2667</v>
      </c>
      <c r="D122" s="38" t="s">
        <v>22</v>
      </c>
      <c r="E122" s="38" t="s">
        <v>2668</v>
      </c>
      <c r="F122" s="38" t="s">
        <v>2669</v>
      </c>
      <c r="G122" s="38" t="s">
        <v>56</v>
      </c>
      <c r="H122" s="38" t="s">
        <v>2670</v>
      </c>
      <c r="I122" s="38" t="s">
        <v>17</v>
      </c>
      <c r="J122" s="38" t="s">
        <v>2671</v>
      </c>
      <c r="K122" s="38" t="s">
        <v>2672</v>
      </c>
      <c r="L122" s="39">
        <v>43375</v>
      </c>
      <c r="M122" s="38" t="s">
        <v>2673</v>
      </c>
      <c r="N122" s="40">
        <v>1</v>
      </c>
      <c r="O122" s="38" t="s">
        <v>21</v>
      </c>
      <c r="P122" s="40">
        <v>74.66</v>
      </c>
      <c r="Q122" s="9">
        <v>74.66</v>
      </c>
      <c r="R122" s="38" t="s">
        <v>20</v>
      </c>
      <c r="S122" s="38" t="s">
        <v>17</v>
      </c>
      <c r="T122" s="40">
        <v>1</v>
      </c>
    </row>
    <row r="123" spans="1:20" x14ac:dyDescent="0.25">
      <c r="A123" s="38" t="s">
        <v>19</v>
      </c>
      <c r="B123" s="38" t="s">
        <v>2666</v>
      </c>
      <c r="C123" s="38" t="s">
        <v>2667</v>
      </c>
      <c r="D123" s="38" t="s">
        <v>22</v>
      </c>
      <c r="E123" s="38" t="s">
        <v>2668</v>
      </c>
      <c r="F123" s="38" t="s">
        <v>2669</v>
      </c>
      <c r="G123" s="38" t="s">
        <v>56</v>
      </c>
      <c r="H123" s="38" t="s">
        <v>2670</v>
      </c>
      <c r="I123" s="38" t="s">
        <v>17</v>
      </c>
      <c r="J123" s="38" t="s">
        <v>2671</v>
      </c>
      <c r="K123" s="38" t="s">
        <v>2672</v>
      </c>
      <c r="L123" s="39">
        <v>43375</v>
      </c>
      <c r="M123" s="38" t="s">
        <v>47</v>
      </c>
      <c r="N123" s="40">
        <v>1</v>
      </c>
      <c r="O123" s="38" t="s">
        <v>21</v>
      </c>
      <c r="P123" s="40">
        <v>81.28</v>
      </c>
      <c r="Q123" s="9">
        <v>81.28</v>
      </c>
      <c r="R123" s="38" t="s">
        <v>20</v>
      </c>
      <c r="S123" s="38" t="s">
        <v>17</v>
      </c>
      <c r="T123" s="40">
        <v>1</v>
      </c>
    </row>
    <row r="124" spans="1:20" x14ac:dyDescent="0.25">
      <c r="A124" s="38" t="s">
        <v>19</v>
      </c>
      <c r="B124" s="38" t="s">
        <v>2674</v>
      </c>
      <c r="C124" s="38" t="s">
        <v>2675</v>
      </c>
      <c r="D124" s="38" t="s">
        <v>2676</v>
      </c>
      <c r="E124" s="38" t="s">
        <v>2677</v>
      </c>
      <c r="F124" s="38" t="s">
        <v>2678</v>
      </c>
      <c r="G124" s="38" t="s">
        <v>63</v>
      </c>
      <c r="H124" s="38" t="s">
        <v>2679</v>
      </c>
      <c r="I124" s="38" t="s">
        <v>17</v>
      </c>
      <c r="J124" s="38" t="s">
        <v>18</v>
      </c>
      <c r="K124" s="38" t="s">
        <v>2680</v>
      </c>
      <c r="L124" s="39">
        <v>43376</v>
      </c>
      <c r="M124" s="38" t="s">
        <v>109</v>
      </c>
      <c r="N124" s="40">
        <v>2</v>
      </c>
      <c r="O124" s="38" t="s">
        <v>21</v>
      </c>
      <c r="P124" s="40">
        <v>902.4</v>
      </c>
      <c r="Q124" s="9">
        <v>1804.8</v>
      </c>
      <c r="R124" s="38" t="s">
        <v>20</v>
      </c>
      <c r="S124" s="38" t="s">
        <v>17</v>
      </c>
      <c r="T124" s="40">
        <v>1</v>
      </c>
    </row>
    <row r="125" spans="1:20" x14ac:dyDescent="0.25">
      <c r="A125" s="38" t="s">
        <v>19</v>
      </c>
      <c r="B125" s="38" t="s">
        <v>2681</v>
      </c>
      <c r="C125" s="38" t="s">
        <v>2682</v>
      </c>
      <c r="D125" s="38" t="s">
        <v>2683</v>
      </c>
      <c r="E125" s="38" t="s">
        <v>2684</v>
      </c>
      <c r="F125" s="38" t="s">
        <v>2335</v>
      </c>
      <c r="G125" s="38" t="s">
        <v>616</v>
      </c>
      <c r="H125" s="38" t="s">
        <v>2685</v>
      </c>
      <c r="I125" s="38" t="s">
        <v>17</v>
      </c>
      <c r="J125" s="38" t="s">
        <v>18</v>
      </c>
      <c r="K125" s="38" t="s">
        <v>2686</v>
      </c>
      <c r="L125" s="39">
        <v>43374</v>
      </c>
      <c r="M125" s="38" t="s">
        <v>1100</v>
      </c>
      <c r="N125" s="40">
        <v>1</v>
      </c>
      <c r="O125" s="38" t="s">
        <v>21</v>
      </c>
      <c r="P125" s="40">
        <v>350.72</v>
      </c>
      <c r="Q125" s="9">
        <v>350.72</v>
      </c>
      <c r="R125" s="38" t="s">
        <v>20</v>
      </c>
      <c r="S125" s="38" t="s">
        <v>17</v>
      </c>
      <c r="T125" s="40">
        <v>1</v>
      </c>
    </row>
    <row r="126" spans="1:20" x14ac:dyDescent="0.25">
      <c r="A126" s="38" t="s">
        <v>19</v>
      </c>
      <c r="B126" s="38" t="s">
        <v>2687</v>
      </c>
      <c r="C126" s="38" t="s">
        <v>2688</v>
      </c>
      <c r="D126" s="38" t="s">
        <v>22</v>
      </c>
      <c r="E126" s="38" t="s">
        <v>2689</v>
      </c>
      <c r="F126" s="38" t="s">
        <v>2690</v>
      </c>
      <c r="G126" s="38" t="s">
        <v>63</v>
      </c>
      <c r="H126" s="38" t="s">
        <v>2691</v>
      </c>
      <c r="I126" s="38" t="s">
        <v>17</v>
      </c>
      <c r="J126" s="38" t="s">
        <v>18</v>
      </c>
      <c r="K126" s="38" t="s">
        <v>2692</v>
      </c>
      <c r="L126" s="39">
        <v>43378</v>
      </c>
      <c r="M126" s="38" t="s">
        <v>1595</v>
      </c>
      <c r="N126" s="40">
        <v>1</v>
      </c>
      <c r="O126" s="38" t="s">
        <v>21</v>
      </c>
      <c r="P126" s="40">
        <v>112</v>
      </c>
      <c r="Q126" s="9">
        <v>112</v>
      </c>
      <c r="R126" s="38" t="s">
        <v>20</v>
      </c>
      <c r="S126" s="38" t="s">
        <v>17</v>
      </c>
      <c r="T126" s="40">
        <v>1</v>
      </c>
    </row>
    <row r="127" spans="1:20" x14ac:dyDescent="0.25">
      <c r="A127" s="38" t="s">
        <v>19</v>
      </c>
      <c r="B127" s="38" t="s">
        <v>1155</v>
      </c>
      <c r="C127" s="38" t="s">
        <v>1156</v>
      </c>
      <c r="D127" s="38" t="s">
        <v>22</v>
      </c>
      <c r="E127" s="38" t="s">
        <v>1158</v>
      </c>
      <c r="F127" s="38" t="s">
        <v>1047</v>
      </c>
      <c r="G127" s="38" t="s">
        <v>31</v>
      </c>
      <c r="H127" s="38" t="s">
        <v>1048</v>
      </c>
      <c r="I127" s="38" t="s">
        <v>17</v>
      </c>
      <c r="J127" s="38" t="s">
        <v>18</v>
      </c>
      <c r="K127" s="38" t="s">
        <v>2693</v>
      </c>
      <c r="L127" s="39">
        <v>43376</v>
      </c>
      <c r="M127" s="38" t="s">
        <v>2694</v>
      </c>
      <c r="N127" s="40">
        <v>6</v>
      </c>
      <c r="O127" s="38" t="s">
        <v>21</v>
      </c>
      <c r="P127" s="40">
        <v>3.13</v>
      </c>
      <c r="Q127" s="9">
        <v>18.78</v>
      </c>
      <c r="R127" s="38" t="s">
        <v>20</v>
      </c>
      <c r="S127" s="38" t="s">
        <v>17</v>
      </c>
      <c r="T127" s="40">
        <v>1</v>
      </c>
    </row>
    <row r="128" spans="1:20" x14ac:dyDescent="0.25">
      <c r="A128" s="38" t="s">
        <v>19</v>
      </c>
      <c r="B128" s="38" t="s">
        <v>2695</v>
      </c>
      <c r="C128" s="38" t="s">
        <v>2696</v>
      </c>
      <c r="D128" s="38" t="s">
        <v>22</v>
      </c>
      <c r="E128" s="38" t="s">
        <v>2697</v>
      </c>
      <c r="F128" s="38" t="s">
        <v>731</v>
      </c>
      <c r="G128" s="38" t="s">
        <v>58</v>
      </c>
      <c r="H128" s="38" t="s">
        <v>2698</v>
      </c>
      <c r="I128" s="38" t="s">
        <v>17</v>
      </c>
      <c r="J128" s="38" t="s">
        <v>18</v>
      </c>
      <c r="K128" s="38" t="s">
        <v>2699</v>
      </c>
      <c r="L128" s="39">
        <v>43378</v>
      </c>
      <c r="M128" s="38" t="s">
        <v>1944</v>
      </c>
      <c r="N128" s="40">
        <v>25</v>
      </c>
      <c r="O128" s="38" t="s">
        <v>21</v>
      </c>
      <c r="P128" s="40">
        <v>75.52</v>
      </c>
      <c r="Q128" s="9">
        <v>1888</v>
      </c>
      <c r="R128" s="38" t="s">
        <v>20</v>
      </c>
      <c r="S128" s="38" t="s">
        <v>17</v>
      </c>
      <c r="T128" s="40">
        <v>1</v>
      </c>
    </row>
    <row r="129" spans="1:20" x14ac:dyDescent="0.25">
      <c r="A129" s="38" t="s">
        <v>19</v>
      </c>
      <c r="B129" s="38" t="s">
        <v>2695</v>
      </c>
      <c r="C129" s="38" t="s">
        <v>2696</v>
      </c>
      <c r="D129" s="38" t="s">
        <v>22</v>
      </c>
      <c r="E129" s="38" t="s">
        <v>2697</v>
      </c>
      <c r="F129" s="38" t="s">
        <v>731</v>
      </c>
      <c r="G129" s="38" t="s">
        <v>58</v>
      </c>
      <c r="H129" s="38" t="s">
        <v>2698</v>
      </c>
      <c r="I129" s="38" t="s">
        <v>17</v>
      </c>
      <c r="J129" s="38" t="s">
        <v>18</v>
      </c>
      <c r="K129" s="38" t="s">
        <v>2700</v>
      </c>
      <c r="L129" s="39">
        <v>43378</v>
      </c>
      <c r="M129" s="38" t="s">
        <v>1944</v>
      </c>
      <c r="N129" s="40">
        <v>39</v>
      </c>
      <c r="O129" s="38" t="s">
        <v>21</v>
      </c>
      <c r="P129" s="40">
        <v>75.52</v>
      </c>
      <c r="Q129" s="9">
        <v>2945.2799999999997</v>
      </c>
      <c r="R129" s="38" t="s">
        <v>20</v>
      </c>
      <c r="S129" s="38" t="s">
        <v>17</v>
      </c>
      <c r="T129" s="40">
        <v>1</v>
      </c>
    </row>
    <row r="130" spans="1:20" x14ac:dyDescent="0.25">
      <c r="A130" s="38" t="s">
        <v>19</v>
      </c>
      <c r="B130" s="38" t="s">
        <v>2695</v>
      </c>
      <c r="C130" s="38" t="s">
        <v>2696</v>
      </c>
      <c r="D130" s="38" t="s">
        <v>22</v>
      </c>
      <c r="E130" s="38" t="s">
        <v>2697</v>
      </c>
      <c r="F130" s="38" t="s">
        <v>731</v>
      </c>
      <c r="G130" s="38" t="s">
        <v>58</v>
      </c>
      <c r="H130" s="38" t="s">
        <v>2698</v>
      </c>
      <c r="I130" s="38" t="s">
        <v>17</v>
      </c>
      <c r="J130" s="38" t="s">
        <v>18</v>
      </c>
      <c r="K130" s="38" t="s">
        <v>2700</v>
      </c>
      <c r="L130" s="39">
        <v>43378</v>
      </c>
      <c r="M130" s="38" t="s">
        <v>1046</v>
      </c>
      <c r="N130" s="40">
        <v>64</v>
      </c>
      <c r="O130" s="38" t="s">
        <v>21</v>
      </c>
      <c r="P130" s="40">
        <v>577.91999999999996</v>
      </c>
      <c r="Q130" s="9">
        <v>36986.879999999997</v>
      </c>
      <c r="R130" s="38" t="s">
        <v>20</v>
      </c>
      <c r="S130" s="38" t="s">
        <v>17</v>
      </c>
      <c r="T130" s="40">
        <v>1</v>
      </c>
    </row>
    <row r="131" spans="1:20" x14ac:dyDescent="0.25">
      <c r="A131" s="38" t="s">
        <v>19</v>
      </c>
      <c r="B131" s="38" t="s">
        <v>2695</v>
      </c>
      <c r="C131" s="38" t="s">
        <v>2696</v>
      </c>
      <c r="D131" s="38" t="s">
        <v>22</v>
      </c>
      <c r="E131" s="38" t="s">
        <v>2697</v>
      </c>
      <c r="F131" s="38" t="s">
        <v>731</v>
      </c>
      <c r="G131" s="38" t="s">
        <v>58</v>
      </c>
      <c r="H131" s="38" t="s">
        <v>2698</v>
      </c>
      <c r="I131" s="38" t="s">
        <v>17</v>
      </c>
      <c r="J131" s="38" t="s">
        <v>18</v>
      </c>
      <c r="K131" s="38" t="s">
        <v>2701</v>
      </c>
      <c r="L131" s="39">
        <v>43378</v>
      </c>
      <c r="M131" s="38" t="s">
        <v>1046</v>
      </c>
      <c r="N131" s="40">
        <v>6</v>
      </c>
      <c r="O131" s="38" t="s">
        <v>21</v>
      </c>
      <c r="P131" s="40">
        <v>577.91999999999996</v>
      </c>
      <c r="Q131" s="9">
        <v>3467.5199999999995</v>
      </c>
      <c r="R131" s="38" t="s">
        <v>20</v>
      </c>
      <c r="S131" s="38" t="s">
        <v>17</v>
      </c>
      <c r="T131" s="40">
        <v>1</v>
      </c>
    </row>
    <row r="132" spans="1:20" x14ac:dyDescent="0.25">
      <c r="A132" s="38" t="s">
        <v>19</v>
      </c>
      <c r="B132" s="38" t="s">
        <v>2702</v>
      </c>
      <c r="C132" s="38" t="s">
        <v>2703</v>
      </c>
      <c r="D132" s="38" t="s">
        <v>2704</v>
      </c>
      <c r="E132" s="38" t="s">
        <v>2705</v>
      </c>
      <c r="F132" s="38" t="s">
        <v>2706</v>
      </c>
      <c r="G132" s="38" t="s">
        <v>201</v>
      </c>
      <c r="H132" s="38" t="s">
        <v>2707</v>
      </c>
      <c r="I132" s="38" t="s">
        <v>17</v>
      </c>
      <c r="J132" s="38" t="s">
        <v>2708</v>
      </c>
      <c r="K132" s="38" t="s">
        <v>2709</v>
      </c>
      <c r="L132" s="39">
        <v>43376</v>
      </c>
      <c r="M132" s="38" t="s">
        <v>1046</v>
      </c>
      <c r="N132" s="40">
        <v>5</v>
      </c>
      <c r="O132" s="38" t="s">
        <v>21</v>
      </c>
      <c r="P132" s="40">
        <v>577.91999999999996</v>
      </c>
      <c r="Q132" s="9">
        <v>2889.6</v>
      </c>
      <c r="R132" s="38" t="s">
        <v>20</v>
      </c>
      <c r="S132" s="38" t="s">
        <v>17</v>
      </c>
      <c r="T132" s="40">
        <v>1</v>
      </c>
    </row>
    <row r="133" spans="1:20" x14ac:dyDescent="0.25">
      <c r="A133" s="38" t="s">
        <v>19</v>
      </c>
      <c r="B133" s="38" t="s">
        <v>2702</v>
      </c>
      <c r="C133" s="38" t="s">
        <v>2703</v>
      </c>
      <c r="D133" s="38" t="s">
        <v>2704</v>
      </c>
      <c r="E133" s="38" t="s">
        <v>2705</v>
      </c>
      <c r="F133" s="38" t="s">
        <v>2706</v>
      </c>
      <c r="G133" s="38" t="s">
        <v>201</v>
      </c>
      <c r="H133" s="38" t="s">
        <v>2707</v>
      </c>
      <c r="I133" s="38" t="s">
        <v>17</v>
      </c>
      <c r="J133" s="38" t="s">
        <v>2710</v>
      </c>
      <c r="K133" s="38" t="s">
        <v>2711</v>
      </c>
      <c r="L133" s="39">
        <v>43374</v>
      </c>
      <c r="M133" s="38" t="s">
        <v>407</v>
      </c>
      <c r="N133" s="40">
        <v>1</v>
      </c>
      <c r="O133" s="38" t="s">
        <v>21</v>
      </c>
      <c r="P133" s="40">
        <v>192</v>
      </c>
      <c r="Q133" s="9">
        <v>192</v>
      </c>
      <c r="R133" s="38" t="s">
        <v>20</v>
      </c>
      <c r="S133" s="38" t="s">
        <v>17</v>
      </c>
      <c r="T133" s="40">
        <v>1</v>
      </c>
    </row>
    <row r="134" spans="1:20" x14ac:dyDescent="0.25">
      <c r="A134" s="38" t="s">
        <v>19</v>
      </c>
      <c r="B134" s="38" t="s">
        <v>2712</v>
      </c>
      <c r="C134" s="38" t="s">
        <v>2713</v>
      </c>
      <c r="D134" s="38" t="s">
        <v>2714</v>
      </c>
      <c r="E134" s="38" t="s">
        <v>2715</v>
      </c>
      <c r="F134" s="38" t="s">
        <v>2716</v>
      </c>
      <c r="G134" s="38" t="s">
        <v>76</v>
      </c>
      <c r="H134" s="38" t="s">
        <v>2717</v>
      </c>
      <c r="I134" s="38" t="s">
        <v>17</v>
      </c>
      <c r="J134" s="38" t="s">
        <v>18</v>
      </c>
      <c r="K134" s="38" t="s">
        <v>2718</v>
      </c>
      <c r="L134" s="39">
        <v>43378</v>
      </c>
      <c r="M134" s="38" t="s">
        <v>1180</v>
      </c>
      <c r="N134" s="40">
        <v>1</v>
      </c>
      <c r="O134" s="38" t="s">
        <v>21</v>
      </c>
      <c r="P134" s="40">
        <v>537.6</v>
      </c>
      <c r="Q134" s="9">
        <v>537.6</v>
      </c>
      <c r="R134" s="38" t="s">
        <v>20</v>
      </c>
      <c r="S134" s="38" t="s">
        <v>17</v>
      </c>
      <c r="T134" s="40">
        <v>1</v>
      </c>
    </row>
    <row r="135" spans="1:20" x14ac:dyDescent="0.25">
      <c r="A135" s="38" t="s">
        <v>19</v>
      </c>
      <c r="B135" s="38" t="s">
        <v>2719</v>
      </c>
      <c r="C135" s="38" t="s">
        <v>2720</v>
      </c>
      <c r="D135" s="38" t="s">
        <v>22</v>
      </c>
      <c r="E135" s="38" t="s">
        <v>2721</v>
      </c>
      <c r="F135" s="38" t="s">
        <v>2079</v>
      </c>
      <c r="G135" s="38" t="s">
        <v>293</v>
      </c>
      <c r="H135" s="38" t="s">
        <v>2080</v>
      </c>
      <c r="I135" s="38" t="s">
        <v>17</v>
      </c>
      <c r="J135" s="38" t="s">
        <v>18</v>
      </c>
      <c r="K135" s="38" t="s">
        <v>2722</v>
      </c>
      <c r="L135" s="39">
        <v>43375</v>
      </c>
      <c r="M135" s="38" t="s">
        <v>394</v>
      </c>
      <c r="N135" s="40">
        <v>1</v>
      </c>
      <c r="O135" s="38" t="s">
        <v>21</v>
      </c>
      <c r="P135" s="40">
        <v>72</v>
      </c>
      <c r="Q135" s="9">
        <v>72</v>
      </c>
      <c r="R135" s="38" t="s">
        <v>20</v>
      </c>
      <c r="S135" s="38" t="s">
        <v>17</v>
      </c>
      <c r="T135" s="40">
        <v>1</v>
      </c>
    </row>
    <row r="136" spans="1:20" x14ac:dyDescent="0.25">
      <c r="A136" s="38" t="s">
        <v>19</v>
      </c>
      <c r="B136" s="38" t="s">
        <v>2723</v>
      </c>
      <c r="C136" s="38" t="s">
        <v>2724</v>
      </c>
      <c r="D136" s="38" t="s">
        <v>2725</v>
      </c>
      <c r="E136" s="38" t="s">
        <v>2726</v>
      </c>
      <c r="F136" s="38" t="s">
        <v>2727</v>
      </c>
      <c r="G136" s="38" t="s">
        <v>293</v>
      </c>
      <c r="H136" s="38" t="s">
        <v>2728</v>
      </c>
      <c r="I136" s="38" t="s">
        <v>17</v>
      </c>
      <c r="J136" s="38" t="s">
        <v>18</v>
      </c>
      <c r="K136" s="38" t="s">
        <v>2729</v>
      </c>
      <c r="L136" s="39">
        <v>43376</v>
      </c>
      <c r="M136" s="38" t="s">
        <v>1070</v>
      </c>
      <c r="N136" s="40">
        <v>2</v>
      </c>
      <c r="O136" s="38" t="s">
        <v>21</v>
      </c>
      <c r="P136" s="40">
        <v>257.58</v>
      </c>
      <c r="Q136" s="9">
        <v>515.16</v>
      </c>
      <c r="R136" s="38" t="s">
        <v>20</v>
      </c>
      <c r="S136" s="38" t="s">
        <v>17</v>
      </c>
      <c r="T136" s="40">
        <v>1</v>
      </c>
    </row>
    <row r="137" spans="1:20" x14ac:dyDescent="0.25">
      <c r="A137" s="38" t="s">
        <v>19</v>
      </c>
      <c r="B137" s="38" t="s">
        <v>2730</v>
      </c>
      <c r="C137" s="38" t="s">
        <v>2374</v>
      </c>
      <c r="D137" s="38" t="s">
        <v>2731</v>
      </c>
      <c r="E137" s="38" t="s">
        <v>2732</v>
      </c>
      <c r="F137" s="38" t="s">
        <v>935</v>
      </c>
      <c r="G137" s="38" t="s">
        <v>54</v>
      </c>
      <c r="H137" s="38" t="s">
        <v>936</v>
      </c>
      <c r="I137" s="38" t="s">
        <v>17</v>
      </c>
      <c r="J137" s="38" t="s">
        <v>18</v>
      </c>
      <c r="K137" s="38" t="s">
        <v>2733</v>
      </c>
      <c r="L137" s="39">
        <v>43378</v>
      </c>
      <c r="M137" s="38" t="s">
        <v>938</v>
      </c>
      <c r="N137" s="40">
        <v>1</v>
      </c>
      <c r="O137" s="38" t="s">
        <v>21</v>
      </c>
      <c r="P137" s="40">
        <v>83.12</v>
      </c>
      <c r="Q137" s="9">
        <v>83.12</v>
      </c>
      <c r="R137" s="38" t="s">
        <v>20</v>
      </c>
      <c r="S137" s="38" t="s">
        <v>17</v>
      </c>
      <c r="T137" s="40">
        <v>1</v>
      </c>
    </row>
    <row r="138" spans="1:20" x14ac:dyDescent="0.25">
      <c r="A138" s="38" t="s">
        <v>19</v>
      </c>
      <c r="B138" s="38" t="s">
        <v>1851</v>
      </c>
      <c r="C138" s="38" t="s">
        <v>1852</v>
      </c>
      <c r="D138" s="38" t="s">
        <v>22</v>
      </c>
      <c r="E138" s="38" t="s">
        <v>1853</v>
      </c>
      <c r="F138" s="38" t="s">
        <v>1854</v>
      </c>
      <c r="G138" s="38" t="s">
        <v>48</v>
      </c>
      <c r="H138" s="38" t="s">
        <v>1855</v>
      </c>
      <c r="I138" s="38" t="s">
        <v>17</v>
      </c>
      <c r="J138" s="38" t="s">
        <v>18</v>
      </c>
      <c r="K138" s="38" t="s">
        <v>2734</v>
      </c>
      <c r="L138" s="39">
        <v>43376</v>
      </c>
      <c r="M138" s="38" t="s">
        <v>59</v>
      </c>
      <c r="N138" s="40">
        <v>3</v>
      </c>
      <c r="O138" s="38" t="s">
        <v>21</v>
      </c>
      <c r="P138" s="40">
        <v>136.32</v>
      </c>
      <c r="Q138" s="9">
        <v>408.96</v>
      </c>
      <c r="R138" s="38" t="s">
        <v>20</v>
      </c>
      <c r="S138" s="38" t="s">
        <v>17</v>
      </c>
      <c r="T138" s="40">
        <v>1</v>
      </c>
    </row>
    <row r="139" spans="1:20" x14ac:dyDescent="0.25">
      <c r="A139" s="38" t="s">
        <v>19</v>
      </c>
      <c r="B139" s="38" t="s">
        <v>2735</v>
      </c>
      <c r="C139" s="38" t="s">
        <v>2736</v>
      </c>
      <c r="D139" s="38" t="s">
        <v>2737</v>
      </c>
      <c r="E139" s="38" t="s">
        <v>2738</v>
      </c>
      <c r="F139" s="38" t="s">
        <v>2739</v>
      </c>
      <c r="G139" s="38" t="s">
        <v>1592</v>
      </c>
      <c r="H139" s="38" t="s">
        <v>2740</v>
      </c>
      <c r="I139" s="38" t="s">
        <v>17</v>
      </c>
      <c r="J139" s="38" t="s">
        <v>18</v>
      </c>
      <c r="K139" s="38" t="s">
        <v>2741</v>
      </c>
      <c r="L139" s="39">
        <v>43376</v>
      </c>
      <c r="M139" s="38" t="s">
        <v>1595</v>
      </c>
      <c r="N139" s="40">
        <v>2</v>
      </c>
      <c r="O139" s="38" t="s">
        <v>21</v>
      </c>
      <c r="P139" s="40">
        <v>112</v>
      </c>
      <c r="Q139" s="9">
        <v>224</v>
      </c>
      <c r="R139" s="38" t="s">
        <v>20</v>
      </c>
      <c r="S139" s="38" t="s">
        <v>17</v>
      </c>
      <c r="T139" s="40">
        <v>1</v>
      </c>
    </row>
    <row r="140" spans="1:20" x14ac:dyDescent="0.25">
      <c r="A140" s="38" t="s">
        <v>19</v>
      </c>
      <c r="B140" s="38" t="s">
        <v>2742</v>
      </c>
      <c r="C140" s="38" t="s">
        <v>2743</v>
      </c>
      <c r="D140" s="38" t="s">
        <v>22</v>
      </c>
      <c r="E140" s="38" t="s">
        <v>2744</v>
      </c>
      <c r="F140" s="38" t="s">
        <v>2745</v>
      </c>
      <c r="G140" s="38" t="s">
        <v>56</v>
      </c>
      <c r="H140" s="38" t="s">
        <v>2746</v>
      </c>
      <c r="I140" s="38" t="s">
        <v>17</v>
      </c>
      <c r="J140" s="38" t="s">
        <v>18</v>
      </c>
      <c r="K140" s="38" t="s">
        <v>2747</v>
      </c>
      <c r="L140" s="39">
        <v>43374</v>
      </c>
      <c r="M140" s="38" t="s">
        <v>1046</v>
      </c>
      <c r="N140" s="40">
        <v>1</v>
      </c>
      <c r="O140" s="38" t="s">
        <v>21</v>
      </c>
      <c r="P140" s="40">
        <v>577.91999999999996</v>
      </c>
      <c r="Q140" s="9">
        <v>577.91999999999996</v>
      </c>
      <c r="R140" s="38" t="s">
        <v>20</v>
      </c>
      <c r="S140" s="38" t="s">
        <v>17</v>
      </c>
      <c r="T140" s="40">
        <v>1</v>
      </c>
    </row>
    <row r="141" spans="1:20" x14ac:dyDescent="0.25">
      <c r="A141" s="38" t="s">
        <v>19</v>
      </c>
      <c r="B141" s="38" t="s">
        <v>2742</v>
      </c>
      <c r="C141" s="38" t="s">
        <v>2743</v>
      </c>
      <c r="D141" s="38" t="s">
        <v>22</v>
      </c>
      <c r="E141" s="38" t="s">
        <v>2744</v>
      </c>
      <c r="F141" s="38" t="s">
        <v>2745</v>
      </c>
      <c r="G141" s="38" t="s">
        <v>56</v>
      </c>
      <c r="H141" s="38" t="s">
        <v>2746</v>
      </c>
      <c r="I141" s="38" t="s">
        <v>17</v>
      </c>
      <c r="J141" s="38" t="s">
        <v>18</v>
      </c>
      <c r="K141" s="38" t="s">
        <v>2748</v>
      </c>
      <c r="L141" s="39">
        <v>43374</v>
      </c>
      <c r="M141" s="38" t="s">
        <v>2350</v>
      </c>
      <c r="N141" s="40">
        <v>5</v>
      </c>
      <c r="O141" s="38" t="s">
        <v>21</v>
      </c>
      <c r="P141" s="40">
        <v>240</v>
      </c>
      <c r="Q141" s="9">
        <v>1200</v>
      </c>
      <c r="R141" s="38" t="s">
        <v>20</v>
      </c>
      <c r="S141" s="38" t="s">
        <v>17</v>
      </c>
      <c r="T141" s="40">
        <v>1</v>
      </c>
    </row>
    <row r="142" spans="1:20" x14ac:dyDescent="0.25">
      <c r="A142" s="38" t="s">
        <v>19</v>
      </c>
      <c r="B142" s="38" t="s">
        <v>2749</v>
      </c>
      <c r="C142" s="38" t="s">
        <v>2750</v>
      </c>
      <c r="D142" s="38" t="s">
        <v>22</v>
      </c>
      <c r="E142" s="38" t="s">
        <v>2751</v>
      </c>
      <c r="F142" s="38" t="s">
        <v>2752</v>
      </c>
      <c r="G142" s="38" t="s">
        <v>56</v>
      </c>
      <c r="H142" s="38" t="s">
        <v>2753</v>
      </c>
      <c r="I142" s="38" t="s">
        <v>17</v>
      </c>
      <c r="J142" s="38" t="s">
        <v>18</v>
      </c>
      <c r="K142" s="38" t="s">
        <v>2754</v>
      </c>
      <c r="L142" s="39">
        <v>43374</v>
      </c>
      <c r="M142" s="38" t="s">
        <v>350</v>
      </c>
      <c r="N142" s="40">
        <v>1</v>
      </c>
      <c r="O142" s="38" t="s">
        <v>21</v>
      </c>
      <c r="P142" s="40">
        <v>298.88</v>
      </c>
      <c r="Q142" s="9">
        <v>298.88</v>
      </c>
      <c r="R142" s="38" t="s">
        <v>20</v>
      </c>
      <c r="S142" s="38" t="s">
        <v>17</v>
      </c>
      <c r="T142" s="40">
        <v>1</v>
      </c>
    </row>
    <row r="143" spans="1:20" x14ac:dyDescent="0.25">
      <c r="A143" s="38" t="s">
        <v>19</v>
      </c>
      <c r="B143" s="38" t="s">
        <v>852</v>
      </c>
      <c r="C143" s="38" t="s">
        <v>2755</v>
      </c>
      <c r="D143" s="38" t="s">
        <v>2756</v>
      </c>
      <c r="E143" s="38" t="s">
        <v>2757</v>
      </c>
      <c r="F143" s="38" t="s">
        <v>856</v>
      </c>
      <c r="G143" s="38" t="s">
        <v>364</v>
      </c>
      <c r="H143" s="38" t="s">
        <v>2758</v>
      </c>
      <c r="I143" s="38" t="s">
        <v>17</v>
      </c>
      <c r="J143" s="38" t="s">
        <v>2759</v>
      </c>
      <c r="K143" s="38" t="s">
        <v>2760</v>
      </c>
      <c r="L143" s="39">
        <v>43378</v>
      </c>
      <c r="M143" s="38" t="s">
        <v>1946</v>
      </c>
      <c r="N143" s="40">
        <v>2</v>
      </c>
      <c r="O143" s="38" t="s">
        <v>21</v>
      </c>
      <c r="P143" s="40">
        <v>661.12</v>
      </c>
      <c r="Q143" s="9">
        <v>1322.24</v>
      </c>
      <c r="R143" s="38" t="s">
        <v>20</v>
      </c>
      <c r="S143" s="38" t="s">
        <v>17</v>
      </c>
      <c r="T143" s="40">
        <v>1</v>
      </c>
    </row>
    <row r="144" spans="1:20" x14ac:dyDescent="0.25">
      <c r="A144" s="38" t="s">
        <v>19</v>
      </c>
      <c r="B144" s="38" t="s">
        <v>852</v>
      </c>
      <c r="C144" s="38" t="s">
        <v>2755</v>
      </c>
      <c r="D144" s="38" t="s">
        <v>2756</v>
      </c>
      <c r="E144" s="38" t="s">
        <v>2757</v>
      </c>
      <c r="F144" s="38" t="s">
        <v>856</v>
      </c>
      <c r="G144" s="38" t="s">
        <v>364</v>
      </c>
      <c r="H144" s="38" t="s">
        <v>2758</v>
      </c>
      <c r="I144" s="38" t="s">
        <v>17</v>
      </c>
      <c r="J144" s="38" t="s">
        <v>2759</v>
      </c>
      <c r="K144" s="38" t="s">
        <v>2760</v>
      </c>
      <c r="L144" s="39">
        <v>43378</v>
      </c>
      <c r="M144" s="38" t="s">
        <v>350</v>
      </c>
      <c r="N144" s="40">
        <v>1</v>
      </c>
      <c r="O144" s="38" t="s">
        <v>21</v>
      </c>
      <c r="P144" s="40">
        <v>298.88</v>
      </c>
      <c r="Q144" s="9">
        <v>298.88</v>
      </c>
      <c r="R144" s="38" t="s">
        <v>20</v>
      </c>
      <c r="S144" s="38" t="s">
        <v>17</v>
      </c>
      <c r="T144" s="40">
        <v>1</v>
      </c>
    </row>
    <row r="145" spans="1:20" x14ac:dyDescent="0.25">
      <c r="A145" s="38" t="s">
        <v>19</v>
      </c>
      <c r="B145" s="38" t="s">
        <v>2206</v>
      </c>
      <c r="C145" s="38" t="s">
        <v>2207</v>
      </c>
      <c r="D145" s="38" t="s">
        <v>22</v>
      </c>
      <c r="E145" s="38" t="s">
        <v>2208</v>
      </c>
      <c r="F145" s="38" t="s">
        <v>323</v>
      </c>
      <c r="G145" s="38" t="s">
        <v>56</v>
      </c>
      <c r="H145" s="38" t="s">
        <v>2209</v>
      </c>
      <c r="I145" s="38" t="s">
        <v>17</v>
      </c>
      <c r="J145" s="38" t="s">
        <v>18</v>
      </c>
      <c r="K145" s="38" t="s">
        <v>2761</v>
      </c>
      <c r="L145" s="39">
        <v>43377</v>
      </c>
      <c r="M145" s="38" t="s">
        <v>1087</v>
      </c>
      <c r="N145" s="40">
        <v>1</v>
      </c>
      <c r="O145" s="38" t="s">
        <v>21</v>
      </c>
      <c r="P145" s="40">
        <v>260</v>
      </c>
      <c r="Q145" s="9">
        <v>260</v>
      </c>
      <c r="R145" s="38" t="s">
        <v>20</v>
      </c>
      <c r="S145" s="38" t="s">
        <v>17</v>
      </c>
      <c r="T145" s="40">
        <v>1</v>
      </c>
    </row>
    <row r="146" spans="1:20" x14ac:dyDescent="0.25">
      <c r="A146" s="38" t="s">
        <v>19</v>
      </c>
      <c r="B146" s="38" t="s">
        <v>62</v>
      </c>
      <c r="C146" s="38" t="s">
        <v>2762</v>
      </c>
      <c r="D146" s="38" t="s">
        <v>2763</v>
      </c>
      <c r="E146" s="38" t="s">
        <v>2764</v>
      </c>
      <c r="F146" s="38" t="s">
        <v>2765</v>
      </c>
      <c r="G146" s="38" t="s">
        <v>293</v>
      </c>
      <c r="H146" s="38" t="s">
        <v>2766</v>
      </c>
      <c r="I146" s="38" t="s">
        <v>17</v>
      </c>
      <c r="J146" s="38" t="s">
        <v>18</v>
      </c>
      <c r="K146" s="38" t="s">
        <v>2767</v>
      </c>
      <c r="L146" s="39">
        <v>43375</v>
      </c>
      <c r="M146" s="38" t="s">
        <v>2350</v>
      </c>
      <c r="N146" s="40">
        <v>10</v>
      </c>
      <c r="O146" s="38" t="s">
        <v>21</v>
      </c>
      <c r="P146" s="40">
        <v>240</v>
      </c>
      <c r="Q146" s="9">
        <v>2400</v>
      </c>
      <c r="R146" s="38" t="s">
        <v>20</v>
      </c>
      <c r="S146" s="38" t="s">
        <v>17</v>
      </c>
      <c r="T146" s="40">
        <v>1</v>
      </c>
    </row>
    <row r="147" spans="1:20" x14ac:dyDescent="0.25">
      <c r="A147" s="38" t="s">
        <v>19</v>
      </c>
      <c r="B147" s="38" t="s">
        <v>62</v>
      </c>
      <c r="C147" s="38" t="s">
        <v>2762</v>
      </c>
      <c r="D147" s="38" t="s">
        <v>2763</v>
      </c>
      <c r="E147" s="38" t="s">
        <v>2764</v>
      </c>
      <c r="F147" s="38" t="s">
        <v>2765</v>
      </c>
      <c r="G147" s="38" t="s">
        <v>293</v>
      </c>
      <c r="H147" s="38" t="s">
        <v>2766</v>
      </c>
      <c r="I147" s="38" t="s">
        <v>17</v>
      </c>
      <c r="J147" s="38" t="s">
        <v>18</v>
      </c>
      <c r="K147" s="38" t="s">
        <v>2768</v>
      </c>
      <c r="L147" s="39">
        <v>43378</v>
      </c>
      <c r="M147" s="38" t="s">
        <v>2350</v>
      </c>
      <c r="N147" s="40">
        <v>15</v>
      </c>
      <c r="O147" s="38" t="s">
        <v>21</v>
      </c>
      <c r="P147" s="40">
        <v>240</v>
      </c>
      <c r="Q147" s="9">
        <v>3600</v>
      </c>
      <c r="R147" s="38" t="s">
        <v>20</v>
      </c>
      <c r="S147" s="38" t="s">
        <v>17</v>
      </c>
      <c r="T147" s="40">
        <v>1</v>
      </c>
    </row>
    <row r="148" spans="1:20" x14ac:dyDescent="0.25">
      <c r="A148" s="38" t="s">
        <v>19</v>
      </c>
      <c r="B148" s="38" t="s">
        <v>62</v>
      </c>
      <c r="C148" s="38" t="s">
        <v>2769</v>
      </c>
      <c r="D148" s="38" t="s">
        <v>22</v>
      </c>
      <c r="E148" s="38" t="s">
        <v>2770</v>
      </c>
      <c r="F148" s="38" t="s">
        <v>2771</v>
      </c>
      <c r="G148" s="38" t="s">
        <v>31</v>
      </c>
      <c r="H148" s="38" t="s">
        <v>2772</v>
      </c>
      <c r="I148" s="38" t="s">
        <v>17</v>
      </c>
      <c r="J148" s="38" t="s">
        <v>18</v>
      </c>
      <c r="K148" s="38" t="s">
        <v>2773</v>
      </c>
      <c r="L148" s="39">
        <v>43376</v>
      </c>
      <c r="M148" s="38" t="s">
        <v>871</v>
      </c>
      <c r="N148" s="40">
        <v>1</v>
      </c>
      <c r="O148" s="38" t="s">
        <v>21</v>
      </c>
      <c r="P148" s="40">
        <v>230.4</v>
      </c>
      <c r="Q148" s="9">
        <v>230.4</v>
      </c>
      <c r="R148" s="38" t="s">
        <v>20</v>
      </c>
      <c r="S148" s="38" t="s">
        <v>17</v>
      </c>
      <c r="T148" s="40">
        <v>1</v>
      </c>
    </row>
    <row r="149" spans="1:20" x14ac:dyDescent="0.25">
      <c r="A149" s="38" t="s">
        <v>19</v>
      </c>
      <c r="B149" s="38" t="s">
        <v>2774</v>
      </c>
      <c r="C149" s="38" t="s">
        <v>22</v>
      </c>
      <c r="D149" s="38" t="s">
        <v>22</v>
      </c>
      <c r="E149" s="38" t="s">
        <v>22</v>
      </c>
      <c r="F149" s="38" t="s">
        <v>755</v>
      </c>
      <c r="G149" s="38" t="s">
        <v>1051</v>
      </c>
      <c r="H149" s="38" t="s">
        <v>2775</v>
      </c>
      <c r="I149" s="38" t="s">
        <v>17</v>
      </c>
      <c r="J149" s="38" t="s">
        <v>18</v>
      </c>
      <c r="K149" s="38" t="s">
        <v>2776</v>
      </c>
      <c r="L149" s="39">
        <v>43374</v>
      </c>
      <c r="M149" s="38" t="s">
        <v>24</v>
      </c>
      <c r="N149" s="40">
        <v>-2</v>
      </c>
      <c r="O149" s="38" t="s">
        <v>21</v>
      </c>
      <c r="P149" s="40">
        <v>106.35</v>
      </c>
      <c r="Q149" s="9">
        <v>-212.7</v>
      </c>
      <c r="R149" s="38" t="s">
        <v>20</v>
      </c>
      <c r="S149" s="38" t="s">
        <v>20</v>
      </c>
      <c r="T149" s="40">
        <v>1</v>
      </c>
    </row>
    <row r="150" spans="1:20" x14ac:dyDescent="0.25">
      <c r="A150" s="38" t="s">
        <v>19</v>
      </c>
      <c r="B150" s="38" t="s">
        <v>2774</v>
      </c>
      <c r="C150" s="38" t="s">
        <v>22</v>
      </c>
      <c r="D150" s="38" t="s">
        <v>22</v>
      </c>
      <c r="E150" s="38" t="s">
        <v>22</v>
      </c>
      <c r="F150" s="38" t="s">
        <v>755</v>
      </c>
      <c r="G150" s="38" t="s">
        <v>1051</v>
      </c>
      <c r="H150" s="38" t="s">
        <v>2775</v>
      </c>
      <c r="I150" s="38" t="s">
        <v>17</v>
      </c>
      <c r="J150" s="38" t="s">
        <v>18</v>
      </c>
      <c r="K150" s="38" t="s">
        <v>2776</v>
      </c>
      <c r="L150" s="39">
        <v>43374</v>
      </c>
      <c r="M150" s="38" t="s">
        <v>38</v>
      </c>
      <c r="N150" s="40">
        <v>-2</v>
      </c>
      <c r="O150" s="38" t="s">
        <v>21</v>
      </c>
      <c r="P150" s="40">
        <v>22.17</v>
      </c>
      <c r="Q150" s="9">
        <v>-44.34</v>
      </c>
      <c r="R150" s="38" t="s">
        <v>20</v>
      </c>
      <c r="S150" s="38" t="s">
        <v>20</v>
      </c>
      <c r="T150" s="40">
        <v>1</v>
      </c>
    </row>
    <row r="151" spans="1:20" x14ac:dyDescent="0.25">
      <c r="A151" s="38" t="s">
        <v>19</v>
      </c>
      <c r="B151" s="38" t="s">
        <v>351</v>
      </c>
      <c r="C151" s="38" t="s">
        <v>2777</v>
      </c>
      <c r="D151" s="38" t="s">
        <v>2778</v>
      </c>
      <c r="E151" s="38" t="s">
        <v>2779</v>
      </c>
      <c r="F151" s="38" t="s">
        <v>764</v>
      </c>
      <c r="G151" s="38" t="s">
        <v>293</v>
      </c>
      <c r="H151" s="38" t="s">
        <v>765</v>
      </c>
      <c r="I151" s="38" t="s">
        <v>17</v>
      </c>
      <c r="J151" s="38" t="s">
        <v>18</v>
      </c>
      <c r="K151" s="38" t="s">
        <v>2780</v>
      </c>
      <c r="L151" s="39">
        <v>43375</v>
      </c>
      <c r="M151" s="38" t="s">
        <v>24</v>
      </c>
      <c r="N151" s="40">
        <v>1</v>
      </c>
      <c r="O151" s="38" t="s">
        <v>21</v>
      </c>
      <c r="P151" s="40">
        <v>132.47999999999999</v>
      </c>
      <c r="Q151" s="9">
        <v>132.47999999999999</v>
      </c>
      <c r="R151" s="38" t="s">
        <v>20</v>
      </c>
      <c r="S151" s="38" t="s">
        <v>17</v>
      </c>
      <c r="T151" s="40">
        <v>1</v>
      </c>
    </row>
    <row r="152" spans="1:20" x14ac:dyDescent="0.25">
      <c r="A152" s="38" t="s">
        <v>19</v>
      </c>
      <c r="B152" s="38" t="s">
        <v>2781</v>
      </c>
      <c r="C152" s="38" t="s">
        <v>1496</v>
      </c>
      <c r="D152" s="38" t="s">
        <v>2782</v>
      </c>
      <c r="E152" s="38" t="s">
        <v>1498</v>
      </c>
      <c r="F152" s="38" t="s">
        <v>1499</v>
      </c>
      <c r="G152" s="38" t="s">
        <v>498</v>
      </c>
      <c r="H152" s="38" t="s">
        <v>1500</v>
      </c>
      <c r="I152" s="38" t="s">
        <v>17</v>
      </c>
      <c r="J152" s="38" t="s">
        <v>18</v>
      </c>
      <c r="K152" s="38" t="s">
        <v>2783</v>
      </c>
      <c r="L152" s="39">
        <v>43374</v>
      </c>
      <c r="M152" s="38" t="s">
        <v>501</v>
      </c>
      <c r="N152" s="40">
        <v>2</v>
      </c>
      <c r="O152" s="38" t="s">
        <v>21</v>
      </c>
      <c r="P152" s="40">
        <v>133.09</v>
      </c>
      <c r="Q152" s="9">
        <v>266.18</v>
      </c>
      <c r="R152" s="38" t="s">
        <v>20</v>
      </c>
      <c r="S152" s="38" t="s">
        <v>17</v>
      </c>
      <c r="T152" s="40">
        <v>1</v>
      </c>
    </row>
    <row r="153" spans="1:20" x14ac:dyDescent="0.25">
      <c r="A153" s="38" t="s">
        <v>19</v>
      </c>
      <c r="B153" s="38" t="s">
        <v>2329</v>
      </c>
      <c r="C153" s="38" t="s">
        <v>2330</v>
      </c>
      <c r="D153" s="38" t="s">
        <v>2784</v>
      </c>
      <c r="E153" s="38" t="s">
        <v>2331</v>
      </c>
      <c r="F153" s="38" t="s">
        <v>2332</v>
      </c>
      <c r="G153" s="38" t="s">
        <v>56</v>
      </c>
      <c r="H153" s="38" t="s">
        <v>2333</v>
      </c>
      <c r="I153" s="38" t="s">
        <v>17</v>
      </c>
      <c r="J153" s="38" t="s">
        <v>18</v>
      </c>
      <c r="K153" s="38" t="s">
        <v>2785</v>
      </c>
      <c r="L153" s="39">
        <v>43375</v>
      </c>
      <c r="M153" s="38" t="s">
        <v>59</v>
      </c>
      <c r="N153" s="40">
        <v>2</v>
      </c>
      <c r="O153" s="38" t="s">
        <v>21</v>
      </c>
      <c r="P153" s="40">
        <v>136.32</v>
      </c>
      <c r="Q153" s="9">
        <v>272.64</v>
      </c>
      <c r="R153" s="38" t="s">
        <v>20</v>
      </c>
      <c r="S153" s="38" t="s">
        <v>17</v>
      </c>
      <c r="T153" s="40">
        <v>1</v>
      </c>
    </row>
    <row r="154" spans="1:20" x14ac:dyDescent="0.25">
      <c r="A154" s="38" t="s">
        <v>19</v>
      </c>
      <c r="B154" s="38" t="s">
        <v>882</v>
      </c>
      <c r="C154" s="38" t="s">
        <v>2786</v>
      </c>
      <c r="D154" s="38" t="s">
        <v>2787</v>
      </c>
      <c r="E154" s="38" t="s">
        <v>2788</v>
      </c>
      <c r="F154" s="38" t="s">
        <v>2534</v>
      </c>
      <c r="G154" s="38" t="s">
        <v>31</v>
      </c>
      <c r="H154" s="38" t="s">
        <v>2535</v>
      </c>
      <c r="I154" s="38" t="s">
        <v>17</v>
      </c>
      <c r="J154" s="38" t="s">
        <v>18</v>
      </c>
      <c r="K154" s="38" t="s">
        <v>2789</v>
      </c>
      <c r="L154" s="39">
        <v>43376</v>
      </c>
      <c r="M154" s="38" t="s">
        <v>2790</v>
      </c>
      <c r="N154" s="40">
        <v>2</v>
      </c>
      <c r="O154" s="38" t="s">
        <v>21</v>
      </c>
      <c r="P154" s="40">
        <v>57</v>
      </c>
      <c r="Q154" s="9">
        <v>114</v>
      </c>
      <c r="R154" s="38" t="s">
        <v>20</v>
      </c>
      <c r="S154" s="38" t="s">
        <v>17</v>
      </c>
      <c r="T154" s="40">
        <v>1</v>
      </c>
    </row>
    <row r="155" spans="1:20" x14ac:dyDescent="0.25">
      <c r="A155" s="38" t="s">
        <v>19</v>
      </c>
      <c r="B155" s="38" t="s">
        <v>882</v>
      </c>
      <c r="C155" s="38" t="s">
        <v>2786</v>
      </c>
      <c r="D155" s="38" t="s">
        <v>2787</v>
      </c>
      <c r="E155" s="38" t="s">
        <v>2788</v>
      </c>
      <c r="F155" s="38" t="s">
        <v>2534</v>
      </c>
      <c r="G155" s="38" t="s">
        <v>31</v>
      </c>
      <c r="H155" s="38" t="s">
        <v>2535</v>
      </c>
      <c r="I155" s="38" t="s">
        <v>17</v>
      </c>
      <c r="J155" s="38" t="s">
        <v>18</v>
      </c>
      <c r="K155" s="38" t="s">
        <v>2789</v>
      </c>
      <c r="L155" s="39">
        <v>43376</v>
      </c>
      <c r="M155" s="38" t="s">
        <v>1046</v>
      </c>
      <c r="N155" s="40">
        <v>8</v>
      </c>
      <c r="O155" s="38" t="s">
        <v>21</v>
      </c>
      <c r="P155" s="40">
        <v>577.91999999999996</v>
      </c>
      <c r="Q155" s="9">
        <v>4623.3599999999997</v>
      </c>
      <c r="R155" s="38" t="s">
        <v>20</v>
      </c>
      <c r="S155" s="38" t="s">
        <v>17</v>
      </c>
      <c r="T155" s="40">
        <v>1</v>
      </c>
    </row>
    <row r="156" spans="1:20" x14ac:dyDescent="0.25">
      <c r="A156" s="38" t="s">
        <v>19</v>
      </c>
      <c r="B156" s="38" t="s">
        <v>882</v>
      </c>
      <c r="C156" s="38" t="s">
        <v>883</v>
      </c>
      <c r="D156" s="38" t="s">
        <v>2791</v>
      </c>
      <c r="E156" s="38" t="s">
        <v>2792</v>
      </c>
      <c r="F156" s="38" t="s">
        <v>2534</v>
      </c>
      <c r="G156" s="38" t="s">
        <v>31</v>
      </c>
      <c r="H156" s="38" t="s">
        <v>2535</v>
      </c>
      <c r="I156" s="38" t="s">
        <v>17</v>
      </c>
      <c r="J156" s="38" t="s">
        <v>18</v>
      </c>
      <c r="K156" s="38" t="s">
        <v>2793</v>
      </c>
      <c r="L156" s="39">
        <v>43376</v>
      </c>
      <c r="M156" s="38" t="s">
        <v>296</v>
      </c>
      <c r="N156" s="40">
        <v>3</v>
      </c>
      <c r="O156" s="38" t="s">
        <v>21</v>
      </c>
      <c r="P156" s="40">
        <v>1021.49</v>
      </c>
      <c r="Q156" s="9">
        <v>3064.4700000000003</v>
      </c>
      <c r="R156" s="38" t="s">
        <v>20</v>
      </c>
      <c r="S156" s="38" t="s">
        <v>17</v>
      </c>
      <c r="T156" s="40">
        <v>1</v>
      </c>
    </row>
    <row r="157" spans="1:20" x14ac:dyDescent="0.25">
      <c r="A157" s="38" t="s">
        <v>19</v>
      </c>
      <c r="B157" s="38" t="s">
        <v>882</v>
      </c>
      <c r="C157" s="38" t="s">
        <v>883</v>
      </c>
      <c r="D157" s="38" t="s">
        <v>2791</v>
      </c>
      <c r="E157" s="38" t="s">
        <v>2792</v>
      </c>
      <c r="F157" s="38" t="s">
        <v>2534</v>
      </c>
      <c r="G157" s="38" t="s">
        <v>31</v>
      </c>
      <c r="H157" s="38" t="s">
        <v>2535</v>
      </c>
      <c r="I157" s="38" t="s">
        <v>17</v>
      </c>
      <c r="J157" s="38" t="s">
        <v>18</v>
      </c>
      <c r="K157" s="38" t="s">
        <v>2793</v>
      </c>
      <c r="L157" s="39">
        <v>43376</v>
      </c>
      <c r="M157" s="38" t="s">
        <v>53</v>
      </c>
      <c r="N157" s="40">
        <v>9</v>
      </c>
      <c r="O157" s="38" t="s">
        <v>21</v>
      </c>
      <c r="P157" s="40">
        <v>1365.52</v>
      </c>
      <c r="Q157" s="9">
        <v>12289.68</v>
      </c>
      <c r="R157" s="38" t="s">
        <v>20</v>
      </c>
      <c r="S157" s="38" t="s">
        <v>17</v>
      </c>
      <c r="T157" s="40">
        <v>1</v>
      </c>
    </row>
    <row r="158" spans="1:20" x14ac:dyDescent="0.25">
      <c r="A158" s="38" t="s">
        <v>19</v>
      </c>
      <c r="B158" s="38" t="s">
        <v>2794</v>
      </c>
      <c r="C158" s="38" t="s">
        <v>2795</v>
      </c>
      <c r="D158" s="38" t="s">
        <v>22</v>
      </c>
      <c r="E158" s="38" t="s">
        <v>2796</v>
      </c>
      <c r="F158" s="38" t="s">
        <v>385</v>
      </c>
      <c r="G158" s="38" t="s">
        <v>293</v>
      </c>
      <c r="H158" s="38" t="s">
        <v>2797</v>
      </c>
      <c r="I158" s="38" t="s">
        <v>17</v>
      </c>
      <c r="J158" s="38" t="s">
        <v>18</v>
      </c>
      <c r="K158" s="38" t="s">
        <v>2798</v>
      </c>
      <c r="L158" s="39">
        <v>43375</v>
      </c>
      <c r="M158" s="38" t="s">
        <v>1039</v>
      </c>
      <c r="N158" s="40">
        <v>1</v>
      </c>
      <c r="O158" s="38" t="s">
        <v>21</v>
      </c>
      <c r="P158" s="40">
        <v>478.72</v>
      </c>
      <c r="Q158" s="9">
        <v>478.72</v>
      </c>
      <c r="R158" s="38" t="s">
        <v>20</v>
      </c>
      <c r="S158" s="38" t="s">
        <v>17</v>
      </c>
      <c r="T158" s="40">
        <v>1</v>
      </c>
    </row>
    <row r="159" spans="1:20" x14ac:dyDescent="0.25">
      <c r="A159" s="38" t="s">
        <v>19</v>
      </c>
      <c r="B159" s="38" t="s">
        <v>2799</v>
      </c>
      <c r="C159" s="38" t="s">
        <v>2800</v>
      </c>
      <c r="D159" s="38" t="s">
        <v>22</v>
      </c>
      <c r="E159" s="38" t="s">
        <v>2801</v>
      </c>
      <c r="F159" s="38" t="s">
        <v>2802</v>
      </c>
      <c r="G159" s="38" t="s">
        <v>58</v>
      </c>
      <c r="H159" s="38" t="s">
        <v>2803</v>
      </c>
      <c r="I159" s="38" t="s">
        <v>17</v>
      </c>
      <c r="J159" s="38" t="s">
        <v>18</v>
      </c>
      <c r="K159" s="38" t="s">
        <v>2804</v>
      </c>
      <c r="L159" s="39">
        <v>43375</v>
      </c>
      <c r="M159" s="38" t="s">
        <v>36</v>
      </c>
      <c r="N159" s="40">
        <v>1</v>
      </c>
      <c r="O159" s="38" t="s">
        <v>21</v>
      </c>
      <c r="P159" s="40">
        <v>589</v>
      </c>
      <c r="Q159" s="9">
        <v>589</v>
      </c>
      <c r="R159" s="38" t="s">
        <v>20</v>
      </c>
      <c r="S159" s="38" t="s">
        <v>2805</v>
      </c>
      <c r="T159" s="40">
        <v>1</v>
      </c>
    </row>
    <row r="160" spans="1:20" x14ac:dyDescent="0.25">
      <c r="A160" s="38" t="s">
        <v>19</v>
      </c>
      <c r="B160" s="38" t="s">
        <v>381</v>
      </c>
      <c r="C160" s="38" t="s">
        <v>2806</v>
      </c>
      <c r="D160" s="38" t="s">
        <v>2807</v>
      </c>
      <c r="E160" s="38" t="s">
        <v>2808</v>
      </c>
      <c r="F160" s="38" t="s">
        <v>2809</v>
      </c>
      <c r="G160" s="38" t="s">
        <v>616</v>
      </c>
      <c r="H160" s="38" t="s">
        <v>2810</v>
      </c>
      <c r="I160" s="38" t="s">
        <v>17</v>
      </c>
      <c r="J160" s="38" t="s">
        <v>18</v>
      </c>
      <c r="K160" s="38" t="s">
        <v>2811</v>
      </c>
      <c r="L160" s="39">
        <v>43377</v>
      </c>
      <c r="M160" s="38" t="s">
        <v>2347</v>
      </c>
      <c r="N160" s="40">
        <v>1</v>
      </c>
      <c r="O160" s="38" t="s">
        <v>21</v>
      </c>
      <c r="P160" s="40">
        <v>51.04</v>
      </c>
      <c r="Q160" s="9">
        <v>51.04</v>
      </c>
      <c r="R160" s="38" t="s">
        <v>20</v>
      </c>
      <c r="S160" s="38" t="s">
        <v>17</v>
      </c>
      <c r="T160" s="40">
        <v>1</v>
      </c>
    </row>
    <row r="161" spans="1:20" x14ac:dyDescent="0.25">
      <c r="A161" s="38" t="s">
        <v>19</v>
      </c>
      <c r="B161" s="38" t="s">
        <v>2812</v>
      </c>
      <c r="C161" s="38" t="s">
        <v>2813</v>
      </c>
      <c r="D161" s="38" t="s">
        <v>2814</v>
      </c>
      <c r="E161" s="38" t="s">
        <v>2815</v>
      </c>
      <c r="F161" s="38" t="s">
        <v>2816</v>
      </c>
      <c r="G161" s="38" t="s">
        <v>201</v>
      </c>
      <c r="H161" s="38" t="s">
        <v>2817</v>
      </c>
      <c r="I161" s="38" t="s">
        <v>17</v>
      </c>
      <c r="J161" s="38" t="s">
        <v>2818</v>
      </c>
      <c r="K161" s="38" t="s">
        <v>2819</v>
      </c>
      <c r="L161" s="39">
        <v>43376</v>
      </c>
      <c r="M161" s="38" t="s">
        <v>2031</v>
      </c>
      <c r="N161" s="40">
        <v>1</v>
      </c>
      <c r="O161" s="38" t="s">
        <v>21</v>
      </c>
      <c r="P161" s="40">
        <v>486</v>
      </c>
      <c r="Q161" s="9">
        <v>486</v>
      </c>
      <c r="R161" s="38" t="s">
        <v>20</v>
      </c>
      <c r="S161" s="38" t="s">
        <v>17</v>
      </c>
      <c r="T161" s="40">
        <v>1</v>
      </c>
    </row>
    <row r="162" spans="1:20" x14ac:dyDescent="0.25">
      <c r="A162" s="38" t="s">
        <v>19</v>
      </c>
      <c r="B162" s="38" t="s">
        <v>2246</v>
      </c>
      <c r="C162" s="38" t="s">
        <v>2247</v>
      </c>
      <c r="D162" s="38" t="s">
        <v>2820</v>
      </c>
      <c r="E162" s="38" t="s">
        <v>2249</v>
      </c>
      <c r="F162" s="38" t="s">
        <v>1047</v>
      </c>
      <c r="G162" s="38" t="s">
        <v>31</v>
      </c>
      <c r="H162" s="38" t="s">
        <v>1048</v>
      </c>
      <c r="I162" s="38" t="s">
        <v>17</v>
      </c>
      <c r="J162" s="38" t="s">
        <v>2821</v>
      </c>
      <c r="K162" s="38" t="s">
        <v>2822</v>
      </c>
      <c r="L162" s="39">
        <v>43378</v>
      </c>
      <c r="M162" s="38" t="s">
        <v>1070</v>
      </c>
      <c r="N162" s="40">
        <v>2</v>
      </c>
      <c r="O162" s="38" t="s">
        <v>21</v>
      </c>
      <c r="P162" s="40">
        <v>258.56</v>
      </c>
      <c r="Q162" s="9">
        <v>517.12</v>
      </c>
      <c r="R162" s="38" t="s">
        <v>20</v>
      </c>
      <c r="S162" s="38" t="s">
        <v>17</v>
      </c>
      <c r="T162" s="40">
        <v>1</v>
      </c>
    </row>
    <row r="163" spans="1:20" x14ac:dyDescent="0.25">
      <c r="A163" s="38" t="s">
        <v>19</v>
      </c>
      <c r="B163" s="38" t="s">
        <v>2246</v>
      </c>
      <c r="C163" s="38" t="s">
        <v>2823</v>
      </c>
      <c r="D163" s="38" t="s">
        <v>2824</v>
      </c>
      <c r="E163" s="38" t="s">
        <v>2825</v>
      </c>
      <c r="F163" s="38" t="s">
        <v>1047</v>
      </c>
      <c r="G163" s="38" t="s">
        <v>31</v>
      </c>
      <c r="H163" s="38" t="s">
        <v>1048</v>
      </c>
      <c r="I163" s="38" t="s">
        <v>17</v>
      </c>
      <c r="J163" s="38" t="s">
        <v>18</v>
      </c>
      <c r="K163" s="38" t="s">
        <v>2826</v>
      </c>
      <c r="L163" s="39">
        <v>43378</v>
      </c>
      <c r="M163" s="38" t="s">
        <v>1182</v>
      </c>
      <c r="N163" s="40">
        <v>8</v>
      </c>
      <c r="O163" s="38" t="s">
        <v>21</v>
      </c>
      <c r="P163" s="40">
        <v>346.24</v>
      </c>
      <c r="Q163" s="9">
        <v>2769.92</v>
      </c>
      <c r="R163" s="38" t="s">
        <v>20</v>
      </c>
      <c r="S163" s="38" t="s">
        <v>17</v>
      </c>
      <c r="T163" s="40">
        <v>1</v>
      </c>
    </row>
    <row r="164" spans="1:20" x14ac:dyDescent="0.25">
      <c r="A164" s="38" t="s">
        <v>19</v>
      </c>
      <c r="B164" s="38" t="s">
        <v>2246</v>
      </c>
      <c r="C164" s="38" t="s">
        <v>2823</v>
      </c>
      <c r="D164" s="38" t="s">
        <v>2824</v>
      </c>
      <c r="E164" s="38" t="s">
        <v>2825</v>
      </c>
      <c r="F164" s="38" t="s">
        <v>1047</v>
      </c>
      <c r="G164" s="38" t="s">
        <v>31</v>
      </c>
      <c r="H164" s="38" t="s">
        <v>1048</v>
      </c>
      <c r="I164" s="38" t="s">
        <v>17</v>
      </c>
      <c r="J164" s="38" t="s">
        <v>18</v>
      </c>
      <c r="K164" s="38" t="s">
        <v>2827</v>
      </c>
      <c r="L164" s="39">
        <v>43378</v>
      </c>
      <c r="M164" s="38" t="s">
        <v>1070</v>
      </c>
      <c r="N164" s="40">
        <v>4</v>
      </c>
      <c r="O164" s="38" t="s">
        <v>21</v>
      </c>
      <c r="P164" s="40">
        <v>258.56</v>
      </c>
      <c r="Q164" s="9">
        <v>1034.24</v>
      </c>
      <c r="R164" s="38" t="s">
        <v>20</v>
      </c>
      <c r="S164" s="38" t="s">
        <v>17</v>
      </c>
      <c r="T164" s="40">
        <v>1</v>
      </c>
    </row>
    <row r="165" spans="1:20" x14ac:dyDescent="0.25">
      <c r="A165" s="38" t="s">
        <v>19</v>
      </c>
      <c r="B165" s="38" t="s">
        <v>2828</v>
      </c>
      <c r="C165" s="38" t="s">
        <v>1199</v>
      </c>
      <c r="D165" s="38" t="s">
        <v>2829</v>
      </c>
      <c r="E165" s="38" t="s">
        <v>1201</v>
      </c>
      <c r="F165" s="38" t="s">
        <v>1202</v>
      </c>
      <c r="G165" s="38" t="s">
        <v>1051</v>
      </c>
      <c r="H165" s="38" t="s">
        <v>1203</v>
      </c>
      <c r="I165" s="38" t="s">
        <v>17</v>
      </c>
      <c r="J165" s="38" t="s">
        <v>18</v>
      </c>
      <c r="K165" s="38" t="s">
        <v>2830</v>
      </c>
      <c r="L165" s="39">
        <v>43376</v>
      </c>
      <c r="M165" s="38" t="s">
        <v>380</v>
      </c>
      <c r="N165" s="40">
        <v>2</v>
      </c>
      <c r="O165" s="38" t="s">
        <v>21</v>
      </c>
      <c r="P165" s="40">
        <v>1540.88</v>
      </c>
      <c r="Q165" s="9">
        <v>3081.76</v>
      </c>
      <c r="R165" s="38" t="s">
        <v>20</v>
      </c>
      <c r="S165" s="38" t="s">
        <v>17</v>
      </c>
      <c r="T165" s="40">
        <v>1</v>
      </c>
    </row>
    <row r="166" spans="1:20" x14ac:dyDescent="0.25">
      <c r="A166" s="38" t="s">
        <v>19</v>
      </c>
      <c r="B166" s="38" t="s">
        <v>2831</v>
      </c>
      <c r="C166" s="38" t="s">
        <v>2832</v>
      </c>
      <c r="D166" s="38" t="s">
        <v>2833</v>
      </c>
      <c r="E166" s="38" t="s">
        <v>2834</v>
      </c>
      <c r="F166" s="38" t="s">
        <v>2835</v>
      </c>
      <c r="G166" s="38" t="s">
        <v>293</v>
      </c>
      <c r="H166" s="38" t="s">
        <v>2836</v>
      </c>
      <c r="I166" s="38" t="s">
        <v>17</v>
      </c>
      <c r="J166" s="38" t="s">
        <v>18</v>
      </c>
      <c r="K166" s="38" t="s">
        <v>2837</v>
      </c>
      <c r="L166" s="39">
        <v>43376</v>
      </c>
      <c r="M166" s="38" t="s">
        <v>24</v>
      </c>
      <c r="N166" s="40">
        <v>3</v>
      </c>
      <c r="O166" s="38" t="s">
        <v>21</v>
      </c>
      <c r="P166" s="40">
        <v>132.47999999999999</v>
      </c>
      <c r="Q166" s="9">
        <v>397.43999999999994</v>
      </c>
      <c r="R166" s="38" t="s">
        <v>20</v>
      </c>
      <c r="S166" s="38" t="s">
        <v>17</v>
      </c>
      <c r="T166" s="40">
        <v>1</v>
      </c>
    </row>
    <row r="167" spans="1:20" x14ac:dyDescent="0.25">
      <c r="A167" s="38" t="s">
        <v>19</v>
      </c>
      <c r="B167" s="38" t="s">
        <v>2831</v>
      </c>
      <c r="C167" s="38" t="s">
        <v>2832</v>
      </c>
      <c r="D167" s="38" t="s">
        <v>2833</v>
      </c>
      <c r="E167" s="38" t="s">
        <v>2834</v>
      </c>
      <c r="F167" s="38" t="s">
        <v>2835</v>
      </c>
      <c r="G167" s="38" t="s">
        <v>293</v>
      </c>
      <c r="H167" s="38" t="s">
        <v>2836</v>
      </c>
      <c r="I167" s="38" t="s">
        <v>17</v>
      </c>
      <c r="J167" s="38" t="s">
        <v>18</v>
      </c>
      <c r="K167" s="38" t="s">
        <v>2838</v>
      </c>
      <c r="L167" s="39">
        <v>43377</v>
      </c>
      <c r="M167" s="38" t="s">
        <v>2839</v>
      </c>
      <c r="N167" s="40">
        <v>6</v>
      </c>
      <c r="O167" s="38" t="s">
        <v>21</v>
      </c>
      <c r="P167" s="40">
        <v>206.71</v>
      </c>
      <c r="Q167" s="9">
        <v>1240.26</v>
      </c>
      <c r="R167" s="38" t="s">
        <v>20</v>
      </c>
      <c r="S167" s="38" t="s">
        <v>17</v>
      </c>
      <c r="T167" s="40">
        <v>1</v>
      </c>
    </row>
    <row r="168" spans="1:20" x14ac:dyDescent="0.25">
      <c r="A168" s="38" t="s">
        <v>19</v>
      </c>
      <c r="B168" s="38" t="s">
        <v>2840</v>
      </c>
      <c r="C168" s="38" t="s">
        <v>2841</v>
      </c>
      <c r="D168" s="38" t="s">
        <v>2842</v>
      </c>
      <c r="E168" s="38" t="s">
        <v>2843</v>
      </c>
      <c r="F168" s="38" t="s">
        <v>2716</v>
      </c>
      <c r="G168" s="38" t="s">
        <v>76</v>
      </c>
      <c r="H168" s="38" t="s">
        <v>2717</v>
      </c>
      <c r="I168" s="38" t="s">
        <v>17</v>
      </c>
      <c r="J168" s="38" t="s">
        <v>18</v>
      </c>
      <c r="K168" s="38" t="s">
        <v>2844</v>
      </c>
      <c r="L168" s="39">
        <v>43374</v>
      </c>
      <c r="M168" s="38" t="s">
        <v>29</v>
      </c>
      <c r="N168" s="40">
        <v>1</v>
      </c>
      <c r="O168" s="38" t="s">
        <v>21</v>
      </c>
      <c r="P168" s="40">
        <v>346.08</v>
      </c>
      <c r="Q168" s="9">
        <v>346.08</v>
      </c>
      <c r="R168" s="38" t="s">
        <v>20</v>
      </c>
      <c r="S168" s="38" t="s">
        <v>2845</v>
      </c>
      <c r="T168" s="40">
        <v>1</v>
      </c>
    </row>
    <row r="169" spans="1:20" x14ac:dyDescent="0.25">
      <c r="A169" s="38" t="s">
        <v>19</v>
      </c>
      <c r="B169" s="38" t="s">
        <v>1924</v>
      </c>
      <c r="C169" s="38" t="s">
        <v>1925</v>
      </c>
      <c r="D169" s="38" t="s">
        <v>22</v>
      </c>
      <c r="E169" s="38" t="s">
        <v>1927</v>
      </c>
      <c r="F169" s="38" t="s">
        <v>1928</v>
      </c>
      <c r="G169" s="38" t="s">
        <v>616</v>
      </c>
      <c r="H169" s="38" t="s">
        <v>1929</v>
      </c>
      <c r="I169" s="38" t="s">
        <v>17</v>
      </c>
      <c r="J169" s="38" t="s">
        <v>18</v>
      </c>
      <c r="K169" s="38" t="s">
        <v>2846</v>
      </c>
      <c r="L169" s="39">
        <v>43376</v>
      </c>
      <c r="M169" s="38" t="s">
        <v>53</v>
      </c>
      <c r="N169" s="40">
        <v>1</v>
      </c>
      <c r="O169" s="38" t="s">
        <v>21</v>
      </c>
      <c r="P169" s="40">
        <v>1370.88</v>
      </c>
      <c r="Q169" s="9">
        <v>1370.88</v>
      </c>
      <c r="R169" s="38" t="s">
        <v>20</v>
      </c>
      <c r="S169" s="38" t="s">
        <v>17</v>
      </c>
      <c r="T169" s="40">
        <v>1</v>
      </c>
    </row>
    <row r="170" spans="1:20" x14ac:dyDescent="0.25">
      <c r="A170" s="38" t="s">
        <v>19</v>
      </c>
      <c r="B170" s="38" t="s">
        <v>2847</v>
      </c>
      <c r="C170" s="38" t="s">
        <v>2848</v>
      </c>
      <c r="D170" s="38" t="s">
        <v>2849</v>
      </c>
      <c r="E170" s="38" t="s">
        <v>2850</v>
      </c>
      <c r="F170" s="38" t="s">
        <v>2293</v>
      </c>
      <c r="G170" s="38" t="s">
        <v>39</v>
      </c>
      <c r="H170" s="38" t="s">
        <v>2851</v>
      </c>
      <c r="I170" s="38" t="s">
        <v>17</v>
      </c>
      <c r="J170" s="38" t="s">
        <v>18</v>
      </c>
      <c r="K170" s="38" t="s">
        <v>2852</v>
      </c>
      <c r="L170" s="39">
        <v>43375</v>
      </c>
      <c r="M170" s="38" t="s">
        <v>2853</v>
      </c>
      <c r="N170" s="40">
        <v>1</v>
      </c>
      <c r="O170" s="38" t="s">
        <v>21</v>
      </c>
      <c r="P170" s="40">
        <v>180.73</v>
      </c>
      <c r="Q170" s="9">
        <v>180.73</v>
      </c>
      <c r="R170" s="38" t="s">
        <v>20</v>
      </c>
      <c r="S170" s="38" t="s">
        <v>17</v>
      </c>
      <c r="T170" s="40">
        <v>1</v>
      </c>
    </row>
    <row r="171" spans="1:20" x14ac:dyDescent="0.25">
      <c r="A171" s="38" t="s">
        <v>19</v>
      </c>
      <c r="B171" s="38" t="s">
        <v>2847</v>
      </c>
      <c r="C171" s="38" t="s">
        <v>2848</v>
      </c>
      <c r="D171" s="38" t="s">
        <v>2849</v>
      </c>
      <c r="E171" s="38" t="s">
        <v>2850</v>
      </c>
      <c r="F171" s="38" t="s">
        <v>2293</v>
      </c>
      <c r="G171" s="38" t="s">
        <v>39</v>
      </c>
      <c r="H171" s="38" t="s">
        <v>2851</v>
      </c>
      <c r="I171" s="38" t="s">
        <v>17</v>
      </c>
      <c r="J171" s="38" t="s">
        <v>18</v>
      </c>
      <c r="K171" s="38" t="s">
        <v>2854</v>
      </c>
      <c r="L171" s="39">
        <v>43378</v>
      </c>
      <c r="M171" s="38" t="s">
        <v>2517</v>
      </c>
      <c r="N171" s="40">
        <v>5</v>
      </c>
      <c r="O171" s="38" t="s">
        <v>21</v>
      </c>
      <c r="P171" s="40">
        <v>1002.47</v>
      </c>
      <c r="Q171" s="9">
        <v>5012.3500000000004</v>
      </c>
      <c r="R171" s="38" t="s">
        <v>20</v>
      </c>
      <c r="S171" s="38" t="s">
        <v>17</v>
      </c>
      <c r="T171" s="40">
        <v>1</v>
      </c>
    </row>
    <row r="172" spans="1:20" x14ac:dyDescent="0.25">
      <c r="A172" s="38" t="s">
        <v>19</v>
      </c>
      <c r="B172" s="38" t="s">
        <v>42</v>
      </c>
      <c r="C172" s="38" t="s">
        <v>2855</v>
      </c>
      <c r="D172" s="38" t="s">
        <v>2856</v>
      </c>
      <c r="E172" s="38" t="s">
        <v>2857</v>
      </c>
      <c r="F172" s="38" t="s">
        <v>562</v>
      </c>
      <c r="G172" s="38" t="s">
        <v>28</v>
      </c>
      <c r="H172" s="38" t="s">
        <v>2858</v>
      </c>
      <c r="I172" s="38" t="s">
        <v>17</v>
      </c>
      <c r="J172" s="38" t="s">
        <v>2859</v>
      </c>
      <c r="K172" s="38" t="s">
        <v>2860</v>
      </c>
      <c r="L172" s="39">
        <v>43374</v>
      </c>
      <c r="M172" s="38" t="s">
        <v>29</v>
      </c>
      <c r="N172" s="40">
        <v>1</v>
      </c>
      <c r="O172" s="38" t="s">
        <v>21</v>
      </c>
      <c r="P172" s="40">
        <v>346.08</v>
      </c>
      <c r="Q172" s="9">
        <v>346.08</v>
      </c>
      <c r="R172" s="38" t="s">
        <v>20</v>
      </c>
      <c r="S172" s="38" t="s">
        <v>2615</v>
      </c>
      <c r="T172" s="40">
        <v>1</v>
      </c>
    </row>
    <row r="173" spans="1:20" x14ac:dyDescent="0.25">
      <c r="A173" s="38" t="s">
        <v>19</v>
      </c>
      <c r="B173" s="38" t="s">
        <v>42</v>
      </c>
      <c r="C173" s="38" t="s">
        <v>2861</v>
      </c>
      <c r="D173" s="38" t="s">
        <v>2862</v>
      </c>
      <c r="E173" s="38" t="s">
        <v>2863</v>
      </c>
      <c r="F173" s="38" t="s">
        <v>2864</v>
      </c>
      <c r="G173" s="38" t="s">
        <v>1088</v>
      </c>
      <c r="H173" s="38" t="s">
        <v>2865</v>
      </c>
      <c r="I173" s="38" t="s">
        <v>17</v>
      </c>
      <c r="J173" s="38" t="s">
        <v>18</v>
      </c>
      <c r="K173" s="38" t="s">
        <v>2866</v>
      </c>
      <c r="L173" s="39">
        <v>43376</v>
      </c>
      <c r="M173" s="38" t="s">
        <v>133</v>
      </c>
      <c r="N173" s="40">
        <v>1</v>
      </c>
      <c r="O173" s="38" t="s">
        <v>21</v>
      </c>
      <c r="P173" s="40">
        <v>599</v>
      </c>
      <c r="Q173" s="9">
        <v>599</v>
      </c>
      <c r="R173" s="38" t="s">
        <v>20</v>
      </c>
      <c r="S173" s="38" t="s">
        <v>17</v>
      </c>
      <c r="T173" s="40">
        <v>1</v>
      </c>
    </row>
    <row r="174" spans="1:20" x14ac:dyDescent="0.25">
      <c r="A174" s="38" t="s">
        <v>19</v>
      </c>
      <c r="B174" s="38" t="s">
        <v>42</v>
      </c>
      <c r="C174" s="38" t="s">
        <v>2861</v>
      </c>
      <c r="D174" s="38" t="s">
        <v>2867</v>
      </c>
      <c r="E174" s="38" t="s">
        <v>2868</v>
      </c>
      <c r="F174" s="38" t="s">
        <v>2864</v>
      </c>
      <c r="G174" s="38" t="s">
        <v>1088</v>
      </c>
      <c r="H174" s="38" t="s">
        <v>2865</v>
      </c>
      <c r="I174" s="38" t="s">
        <v>17</v>
      </c>
      <c r="J174" s="38" t="s">
        <v>18</v>
      </c>
      <c r="K174" s="38" t="s">
        <v>2869</v>
      </c>
      <c r="L174" s="39">
        <v>43374</v>
      </c>
      <c r="M174" s="38" t="s">
        <v>2334</v>
      </c>
      <c r="N174" s="40">
        <v>1</v>
      </c>
      <c r="O174" s="38" t="s">
        <v>21</v>
      </c>
      <c r="P174" s="40">
        <v>620.16</v>
      </c>
      <c r="Q174" s="9">
        <v>620.16</v>
      </c>
      <c r="R174" s="38" t="s">
        <v>20</v>
      </c>
      <c r="S174" s="38" t="s">
        <v>17</v>
      </c>
      <c r="T174" s="40">
        <v>1</v>
      </c>
    </row>
    <row r="175" spans="1:20" x14ac:dyDescent="0.25">
      <c r="A175" s="38" t="s">
        <v>19</v>
      </c>
      <c r="B175" s="38" t="s">
        <v>42</v>
      </c>
      <c r="C175" s="38" t="s">
        <v>2870</v>
      </c>
      <c r="D175" s="38" t="s">
        <v>2871</v>
      </c>
      <c r="E175" s="38" t="s">
        <v>2872</v>
      </c>
      <c r="F175" s="38" t="s">
        <v>2873</v>
      </c>
      <c r="G175" s="38" t="s">
        <v>28</v>
      </c>
      <c r="H175" s="38" t="s">
        <v>2874</v>
      </c>
      <c r="I175" s="38" t="s">
        <v>17</v>
      </c>
      <c r="J175" s="38" t="s">
        <v>2875</v>
      </c>
      <c r="K175" s="38" t="s">
        <v>2876</v>
      </c>
      <c r="L175" s="39">
        <v>43375</v>
      </c>
      <c r="M175" s="38" t="s">
        <v>1600</v>
      </c>
      <c r="N175" s="40">
        <v>1</v>
      </c>
      <c r="O175" s="38" t="s">
        <v>21</v>
      </c>
      <c r="P175" s="40">
        <v>686.08</v>
      </c>
      <c r="Q175" s="9">
        <v>686.08</v>
      </c>
      <c r="R175" s="38" t="s">
        <v>20</v>
      </c>
      <c r="S175" s="38" t="s">
        <v>2877</v>
      </c>
      <c r="T175" s="40">
        <v>1</v>
      </c>
    </row>
    <row r="176" spans="1:20" x14ac:dyDescent="0.25">
      <c r="A176" s="38" t="s">
        <v>19</v>
      </c>
      <c r="B176" s="38" t="s">
        <v>42</v>
      </c>
      <c r="C176" s="38" t="s">
        <v>2870</v>
      </c>
      <c r="D176" s="38" t="s">
        <v>2871</v>
      </c>
      <c r="E176" s="38" t="s">
        <v>2872</v>
      </c>
      <c r="F176" s="38" t="s">
        <v>2873</v>
      </c>
      <c r="G176" s="38" t="s">
        <v>28</v>
      </c>
      <c r="H176" s="38" t="s">
        <v>2874</v>
      </c>
      <c r="I176" s="38" t="s">
        <v>17</v>
      </c>
      <c r="J176" s="38" t="s">
        <v>2875</v>
      </c>
      <c r="K176" s="38" t="s">
        <v>2876</v>
      </c>
      <c r="L176" s="39">
        <v>43375</v>
      </c>
      <c r="M176" s="38" t="s">
        <v>1600</v>
      </c>
      <c r="N176" s="40">
        <v>1</v>
      </c>
      <c r="O176" s="38" t="s">
        <v>21</v>
      </c>
      <c r="P176" s="40">
        <v>686.08</v>
      </c>
      <c r="Q176" s="9">
        <v>686.08</v>
      </c>
      <c r="R176" s="38" t="s">
        <v>20</v>
      </c>
      <c r="S176" s="38" t="s">
        <v>2878</v>
      </c>
      <c r="T176" s="40">
        <v>1</v>
      </c>
    </row>
    <row r="177" spans="1:20" x14ac:dyDescent="0.25">
      <c r="A177" s="38" t="s">
        <v>19</v>
      </c>
      <c r="B177" s="38" t="s">
        <v>42</v>
      </c>
      <c r="C177" s="38" t="s">
        <v>2879</v>
      </c>
      <c r="D177" s="38" t="s">
        <v>2880</v>
      </c>
      <c r="E177" s="38" t="s">
        <v>2881</v>
      </c>
      <c r="F177" s="38" t="s">
        <v>2882</v>
      </c>
      <c r="G177" s="38" t="s">
        <v>293</v>
      </c>
      <c r="H177" s="38" t="s">
        <v>2883</v>
      </c>
      <c r="I177" s="38" t="s">
        <v>17</v>
      </c>
      <c r="J177" s="38" t="s">
        <v>18</v>
      </c>
      <c r="K177" s="38" t="s">
        <v>2884</v>
      </c>
      <c r="L177" s="39">
        <v>43378</v>
      </c>
      <c r="M177" s="38" t="s">
        <v>380</v>
      </c>
      <c r="N177" s="40">
        <v>1</v>
      </c>
      <c r="O177" s="38" t="s">
        <v>21</v>
      </c>
      <c r="P177" s="40">
        <v>1537.28</v>
      </c>
      <c r="Q177" s="9">
        <v>1537.28</v>
      </c>
      <c r="R177" s="38" t="s">
        <v>20</v>
      </c>
      <c r="S177" s="38" t="s">
        <v>17</v>
      </c>
      <c r="T177" s="40">
        <v>1</v>
      </c>
    </row>
    <row r="178" spans="1:20" x14ac:dyDescent="0.25">
      <c r="A178" s="38" t="s">
        <v>19</v>
      </c>
      <c r="B178" s="38" t="s">
        <v>42</v>
      </c>
      <c r="C178" s="38" t="s">
        <v>2885</v>
      </c>
      <c r="D178" s="38" t="s">
        <v>2886</v>
      </c>
      <c r="E178" s="38" t="s">
        <v>2887</v>
      </c>
      <c r="F178" s="38" t="s">
        <v>106</v>
      </c>
      <c r="G178" s="38" t="s">
        <v>69</v>
      </c>
      <c r="H178" s="38" t="s">
        <v>2888</v>
      </c>
      <c r="I178" s="38" t="s">
        <v>17</v>
      </c>
      <c r="J178" s="38" t="s">
        <v>18</v>
      </c>
      <c r="K178" s="38" t="s">
        <v>2889</v>
      </c>
      <c r="L178" s="39">
        <v>43376</v>
      </c>
      <c r="M178" s="38" t="s">
        <v>2334</v>
      </c>
      <c r="N178" s="40">
        <v>1</v>
      </c>
      <c r="O178" s="38" t="s">
        <v>21</v>
      </c>
      <c r="P178" s="40">
        <v>620.16</v>
      </c>
      <c r="Q178" s="9">
        <v>620.16</v>
      </c>
      <c r="R178" s="38" t="s">
        <v>20</v>
      </c>
      <c r="S178" s="38" t="s">
        <v>17</v>
      </c>
      <c r="T178" s="40">
        <v>1</v>
      </c>
    </row>
    <row r="179" spans="1:20" x14ac:dyDescent="0.25">
      <c r="A179" s="38" t="s">
        <v>19</v>
      </c>
      <c r="B179" s="38" t="s">
        <v>42</v>
      </c>
      <c r="C179" s="38" t="s">
        <v>2890</v>
      </c>
      <c r="D179" s="38" t="s">
        <v>2891</v>
      </c>
      <c r="E179" s="38" t="s">
        <v>2892</v>
      </c>
      <c r="F179" s="38" t="s">
        <v>2893</v>
      </c>
      <c r="G179" s="38" t="s">
        <v>1088</v>
      </c>
      <c r="H179" s="38" t="s">
        <v>2894</v>
      </c>
      <c r="I179" s="38" t="s">
        <v>17</v>
      </c>
      <c r="J179" s="38" t="s">
        <v>18</v>
      </c>
      <c r="K179" s="38" t="s">
        <v>2895</v>
      </c>
      <c r="L179" s="39">
        <v>43377</v>
      </c>
      <c r="M179" s="38" t="s">
        <v>1180</v>
      </c>
      <c r="N179" s="40">
        <v>1</v>
      </c>
      <c r="O179" s="38" t="s">
        <v>21</v>
      </c>
      <c r="P179" s="40">
        <v>537.6</v>
      </c>
      <c r="Q179" s="9">
        <v>537.6</v>
      </c>
      <c r="R179" s="38" t="s">
        <v>20</v>
      </c>
      <c r="S179" s="38" t="s">
        <v>17</v>
      </c>
      <c r="T179" s="40">
        <v>1</v>
      </c>
    </row>
    <row r="180" spans="1:20" x14ac:dyDescent="0.25">
      <c r="A180" s="38" t="s">
        <v>19</v>
      </c>
      <c r="B180" s="38" t="s">
        <v>42</v>
      </c>
      <c r="C180" s="38" t="s">
        <v>2896</v>
      </c>
      <c r="D180" s="38" t="s">
        <v>2897</v>
      </c>
      <c r="E180" s="38" t="s">
        <v>44</v>
      </c>
      <c r="F180" s="38" t="s">
        <v>45</v>
      </c>
      <c r="G180" s="38" t="s">
        <v>28</v>
      </c>
      <c r="H180" s="38" t="s">
        <v>46</v>
      </c>
      <c r="I180" s="38" t="s">
        <v>17</v>
      </c>
      <c r="J180" s="38" t="s">
        <v>2898</v>
      </c>
      <c r="K180" s="38" t="s">
        <v>2899</v>
      </c>
      <c r="L180" s="39">
        <v>43370</v>
      </c>
      <c r="M180" s="38" t="s">
        <v>2618</v>
      </c>
      <c r="N180" s="40">
        <v>1</v>
      </c>
      <c r="O180" s="38" t="s">
        <v>21</v>
      </c>
      <c r="P180" s="40">
        <v>2368.64</v>
      </c>
      <c r="Q180" s="9">
        <v>2368.64</v>
      </c>
      <c r="R180" s="38" t="s">
        <v>20</v>
      </c>
      <c r="S180" s="38" t="s">
        <v>17</v>
      </c>
      <c r="T180" s="40">
        <v>1</v>
      </c>
    </row>
    <row r="181" spans="1:20" x14ac:dyDescent="0.25">
      <c r="A181" s="38" t="s">
        <v>19</v>
      </c>
      <c r="B181" s="38" t="s">
        <v>42</v>
      </c>
      <c r="C181" s="38" t="s">
        <v>2896</v>
      </c>
      <c r="D181" s="38" t="s">
        <v>2900</v>
      </c>
      <c r="E181" s="38" t="s">
        <v>44</v>
      </c>
      <c r="F181" s="38" t="s">
        <v>45</v>
      </c>
      <c r="G181" s="38" t="s">
        <v>28</v>
      </c>
      <c r="H181" s="38" t="s">
        <v>46</v>
      </c>
      <c r="I181" s="38" t="s">
        <v>17</v>
      </c>
      <c r="J181" s="38" t="s">
        <v>2901</v>
      </c>
      <c r="K181" s="38" t="s">
        <v>2902</v>
      </c>
      <c r="L181" s="39">
        <v>43370</v>
      </c>
      <c r="M181" s="38" t="s">
        <v>2618</v>
      </c>
      <c r="N181" s="40">
        <v>1</v>
      </c>
      <c r="O181" s="38" t="s">
        <v>21</v>
      </c>
      <c r="P181" s="40">
        <v>2368.64</v>
      </c>
      <c r="Q181" s="9">
        <v>2368.64</v>
      </c>
      <c r="R181" s="38" t="s">
        <v>20</v>
      </c>
      <c r="S181" s="38" t="s">
        <v>17</v>
      </c>
      <c r="T181" s="40">
        <v>1</v>
      </c>
    </row>
    <row r="182" spans="1:20" x14ac:dyDescent="0.25">
      <c r="A182" s="38" t="s">
        <v>19</v>
      </c>
      <c r="B182" s="38" t="s">
        <v>42</v>
      </c>
      <c r="C182" s="38" t="s">
        <v>2896</v>
      </c>
      <c r="D182" s="38" t="s">
        <v>2903</v>
      </c>
      <c r="E182" s="38" t="s">
        <v>44</v>
      </c>
      <c r="F182" s="38" t="s">
        <v>45</v>
      </c>
      <c r="G182" s="38" t="s">
        <v>28</v>
      </c>
      <c r="H182" s="38" t="s">
        <v>46</v>
      </c>
      <c r="I182" s="38" t="s">
        <v>17</v>
      </c>
      <c r="J182" s="38" t="s">
        <v>2904</v>
      </c>
      <c r="K182" s="38" t="s">
        <v>2905</v>
      </c>
      <c r="L182" s="39">
        <v>43370</v>
      </c>
      <c r="M182" s="38" t="s">
        <v>2618</v>
      </c>
      <c r="N182" s="40">
        <v>4</v>
      </c>
      <c r="O182" s="38" t="s">
        <v>21</v>
      </c>
      <c r="P182" s="40">
        <v>2368.64</v>
      </c>
      <c r="Q182" s="9">
        <v>9474.56</v>
      </c>
      <c r="R182" s="38" t="s">
        <v>20</v>
      </c>
      <c r="S182" s="38" t="s">
        <v>17</v>
      </c>
      <c r="T182" s="40">
        <v>1</v>
      </c>
    </row>
    <row r="183" spans="1:20" x14ac:dyDescent="0.25">
      <c r="A183" s="38" t="s">
        <v>19</v>
      </c>
      <c r="B183" s="38" t="s">
        <v>42</v>
      </c>
      <c r="C183" s="38" t="s">
        <v>2896</v>
      </c>
      <c r="D183" s="38" t="s">
        <v>2906</v>
      </c>
      <c r="E183" s="38" t="s">
        <v>44</v>
      </c>
      <c r="F183" s="38" t="s">
        <v>45</v>
      </c>
      <c r="G183" s="38" t="s">
        <v>28</v>
      </c>
      <c r="H183" s="38" t="s">
        <v>46</v>
      </c>
      <c r="I183" s="38" t="s">
        <v>17</v>
      </c>
      <c r="J183" s="38" t="s">
        <v>2907</v>
      </c>
      <c r="K183" s="38" t="s">
        <v>2908</v>
      </c>
      <c r="L183" s="39">
        <v>43375</v>
      </c>
      <c r="M183" s="38" t="s">
        <v>1998</v>
      </c>
      <c r="N183" s="40">
        <v>1</v>
      </c>
      <c r="O183" s="38" t="s">
        <v>21</v>
      </c>
      <c r="P183" s="40">
        <v>979.84</v>
      </c>
      <c r="Q183" s="9">
        <v>979.84</v>
      </c>
      <c r="R183" s="38" t="s">
        <v>20</v>
      </c>
      <c r="S183" s="38" t="s">
        <v>17</v>
      </c>
      <c r="T183" s="40">
        <v>1</v>
      </c>
    </row>
    <row r="184" spans="1:20" x14ac:dyDescent="0.25">
      <c r="A184" s="38" t="s">
        <v>19</v>
      </c>
      <c r="B184" s="38" t="s">
        <v>42</v>
      </c>
      <c r="C184" s="38" t="s">
        <v>2896</v>
      </c>
      <c r="D184" s="38" t="s">
        <v>2909</v>
      </c>
      <c r="E184" s="38" t="s">
        <v>44</v>
      </c>
      <c r="F184" s="38" t="s">
        <v>45</v>
      </c>
      <c r="G184" s="38" t="s">
        <v>28</v>
      </c>
      <c r="H184" s="38" t="s">
        <v>46</v>
      </c>
      <c r="I184" s="38" t="s">
        <v>17</v>
      </c>
      <c r="J184" s="38" t="s">
        <v>2910</v>
      </c>
      <c r="K184" s="38" t="s">
        <v>2911</v>
      </c>
      <c r="L184" s="39">
        <v>43378</v>
      </c>
      <c r="M184" s="38" t="s">
        <v>1944</v>
      </c>
      <c r="N184" s="40">
        <v>5</v>
      </c>
      <c r="O184" s="38" t="s">
        <v>21</v>
      </c>
      <c r="P184" s="40">
        <v>75.52</v>
      </c>
      <c r="Q184" s="9">
        <v>377.59999999999997</v>
      </c>
      <c r="R184" s="38" t="s">
        <v>20</v>
      </c>
      <c r="S184" s="38" t="s">
        <v>17</v>
      </c>
      <c r="T184" s="40">
        <v>1</v>
      </c>
    </row>
    <row r="185" spans="1:20" x14ac:dyDescent="0.25">
      <c r="A185" s="38" t="s">
        <v>19</v>
      </c>
      <c r="B185" s="38" t="s">
        <v>42</v>
      </c>
      <c r="C185" s="38" t="s">
        <v>2896</v>
      </c>
      <c r="D185" s="38" t="s">
        <v>2909</v>
      </c>
      <c r="E185" s="38" t="s">
        <v>44</v>
      </c>
      <c r="F185" s="38" t="s">
        <v>45</v>
      </c>
      <c r="G185" s="38" t="s">
        <v>28</v>
      </c>
      <c r="H185" s="38" t="s">
        <v>46</v>
      </c>
      <c r="I185" s="38" t="s">
        <v>17</v>
      </c>
      <c r="J185" s="38" t="s">
        <v>2910</v>
      </c>
      <c r="K185" s="38" t="s">
        <v>2911</v>
      </c>
      <c r="L185" s="39">
        <v>43378</v>
      </c>
      <c r="M185" s="38" t="s">
        <v>1046</v>
      </c>
      <c r="N185" s="40">
        <v>4</v>
      </c>
      <c r="O185" s="38" t="s">
        <v>21</v>
      </c>
      <c r="P185" s="40">
        <v>577.91999999999996</v>
      </c>
      <c r="Q185" s="9">
        <v>2311.6799999999998</v>
      </c>
      <c r="R185" s="38" t="s">
        <v>20</v>
      </c>
      <c r="S185" s="38" t="s">
        <v>17</v>
      </c>
      <c r="T185" s="40">
        <v>1</v>
      </c>
    </row>
    <row r="186" spans="1:20" x14ac:dyDescent="0.25">
      <c r="A186" s="38" t="s">
        <v>19</v>
      </c>
      <c r="B186" s="38" t="s">
        <v>42</v>
      </c>
      <c r="C186" s="38" t="s">
        <v>2896</v>
      </c>
      <c r="D186" s="38" t="s">
        <v>2909</v>
      </c>
      <c r="E186" s="38" t="s">
        <v>44</v>
      </c>
      <c r="F186" s="38" t="s">
        <v>45</v>
      </c>
      <c r="G186" s="38" t="s">
        <v>28</v>
      </c>
      <c r="H186" s="38" t="s">
        <v>46</v>
      </c>
      <c r="I186" s="38" t="s">
        <v>17</v>
      </c>
      <c r="J186" s="38" t="s">
        <v>2910</v>
      </c>
      <c r="K186" s="38" t="s">
        <v>2911</v>
      </c>
      <c r="L186" s="39">
        <v>43378</v>
      </c>
      <c r="M186" s="38" t="s">
        <v>1946</v>
      </c>
      <c r="N186" s="40">
        <v>1</v>
      </c>
      <c r="O186" s="38" t="s">
        <v>21</v>
      </c>
      <c r="P186" s="40">
        <v>661.12</v>
      </c>
      <c r="Q186" s="9">
        <v>661.12</v>
      </c>
      <c r="R186" s="38" t="s">
        <v>20</v>
      </c>
      <c r="S186" s="38" t="s">
        <v>17</v>
      </c>
      <c r="T186" s="40">
        <v>1</v>
      </c>
    </row>
    <row r="187" spans="1:20" x14ac:dyDescent="0.25">
      <c r="A187" s="38" t="s">
        <v>19</v>
      </c>
      <c r="B187" s="38" t="s">
        <v>42</v>
      </c>
      <c r="C187" s="38" t="s">
        <v>2896</v>
      </c>
      <c r="D187" s="38" t="s">
        <v>2909</v>
      </c>
      <c r="E187" s="38" t="s">
        <v>44</v>
      </c>
      <c r="F187" s="38" t="s">
        <v>45</v>
      </c>
      <c r="G187" s="38" t="s">
        <v>28</v>
      </c>
      <c r="H187" s="38" t="s">
        <v>46</v>
      </c>
      <c r="I187" s="38" t="s">
        <v>17</v>
      </c>
      <c r="J187" s="38" t="s">
        <v>2910</v>
      </c>
      <c r="K187" s="38" t="s">
        <v>2911</v>
      </c>
      <c r="L187" s="39">
        <v>43378</v>
      </c>
      <c r="M187" s="38" t="s">
        <v>1100</v>
      </c>
      <c r="N187" s="40">
        <v>13</v>
      </c>
      <c r="O187" s="38" t="s">
        <v>21</v>
      </c>
      <c r="P187" s="40">
        <v>350.3</v>
      </c>
      <c r="Q187" s="9">
        <v>4553.9000000000005</v>
      </c>
      <c r="R187" s="38" t="s">
        <v>20</v>
      </c>
      <c r="S187" s="38" t="s">
        <v>17</v>
      </c>
      <c r="T187" s="40">
        <v>1</v>
      </c>
    </row>
    <row r="188" spans="1:20" x14ac:dyDescent="0.25">
      <c r="A188" s="38" t="s">
        <v>19</v>
      </c>
      <c r="B188" s="38" t="s">
        <v>42</v>
      </c>
      <c r="C188" s="38" t="s">
        <v>2912</v>
      </c>
      <c r="D188" s="38" t="s">
        <v>2913</v>
      </c>
      <c r="E188" s="38" t="s">
        <v>2914</v>
      </c>
      <c r="F188" s="38" t="s">
        <v>2073</v>
      </c>
      <c r="G188" s="38" t="s">
        <v>1051</v>
      </c>
      <c r="H188" s="38" t="s">
        <v>2915</v>
      </c>
      <c r="I188" s="38" t="s">
        <v>17</v>
      </c>
      <c r="J188" s="38" t="s">
        <v>18</v>
      </c>
      <c r="K188" s="38" t="s">
        <v>2916</v>
      </c>
      <c r="L188" s="39">
        <v>43374</v>
      </c>
      <c r="M188" s="38" t="s">
        <v>2339</v>
      </c>
      <c r="N188" s="40">
        <v>2</v>
      </c>
      <c r="O188" s="38" t="s">
        <v>21</v>
      </c>
      <c r="P188" s="40">
        <v>49.28</v>
      </c>
      <c r="Q188" s="9">
        <v>98.56</v>
      </c>
      <c r="R188" s="38" t="s">
        <v>20</v>
      </c>
      <c r="S188" s="38" t="s">
        <v>17</v>
      </c>
      <c r="T188" s="40">
        <v>1</v>
      </c>
    </row>
    <row r="189" spans="1:20" x14ac:dyDescent="0.25">
      <c r="A189" s="38" t="s">
        <v>19</v>
      </c>
      <c r="B189" s="38" t="s">
        <v>42</v>
      </c>
      <c r="C189" s="38" t="s">
        <v>2917</v>
      </c>
      <c r="D189" s="38" t="s">
        <v>2918</v>
      </c>
      <c r="E189" s="38" t="s">
        <v>2919</v>
      </c>
      <c r="F189" s="38" t="s">
        <v>323</v>
      </c>
      <c r="G189" s="38" t="s">
        <v>56</v>
      </c>
      <c r="H189" s="38" t="s">
        <v>2920</v>
      </c>
      <c r="I189" s="38" t="s">
        <v>2921</v>
      </c>
      <c r="J189" s="38" t="s">
        <v>18</v>
      </c>
      <c r="K189" s="38" t="s">
        <v>2922</v>
      </c>
      <c r="L189" s="39">
        <v>43376</v>
      </c>
      <c r="M189" s="38" t="s">
        <v>350</v>
      </c>
      <c r="N189" s="40">
        <v>3</v>
      </c>
      <c r="O189" s="38" t="s">
        <v>21</v>
      </c>
      <c r="P189" s="40">
        <v>298.88</v>
      </c>
      <c r="Q189" s="9">
        <v>896.64</v>
      </c>
      <c r="R189" s="38" t="s">
        <v>20</v>
      </c>
      <c r="S189" s="38" t="s">
        <v>17</v>
      </c>
      <c r="T189" s="40">
        <v>1</v>
      </c>
    </row>
    <row r="190" spans="1:20" x14ac:dyDescent="0.25">
      <c r="A190" s="38" t="s">
        <v>19</v>
      </c>
      <c r="B190" s="38" t="s">
        <v>42</v>
      </c>
      <c r="C190" s="38" t="s">
        <v>2917</v>
      </c>
      <c r="D190" s="38" t="s">
        <v>2918</v>
      </c>
      <c r="E190" s="38" t="s">
        <v>2919</v>
      </c>
      <c r="F190" s="38" t="s">
        <v>323</v>
      </c>
      <c r="G190" s="38" t="s">
        <v>56</v>
      </c>
      <c r="H190" s="38" t="s">
        <v>2920</v>
      </c>
      <c r="I190" s="38" t="s">
        <v>2921</v>
      </c>
      <c r="J190" s="38" t="s">
        <v>18</v>
      </c>
      <c r="K190" s="38" t="s">
        <v>2923</v>
      </c>
      <c r="L190" s="39">
        <v>43378</v>
      </c>
      <c r="M190" s="38" t="s">
        <v>350</v>
      </c>
      <c r="N190" s="40">
        <v>3</v>
      </c>
      <c r="O190" s="38" t="s">
        <v>21</v>
      </c>
      <c r="P190" s="40">
        <v>298.88</v>
      </c>
      <c r="Q190" s="9">
        <v>896.64</v>
      </c>
      <c r="R190" s="38" t="s">
        <v>20</v>
      </c>
      <c r="S190" s="38" t="s">
        <v>17</v>
      </c>
      <c r="T190" s="40">
        <v>1</v>
      </c>
    </row>
    <row r="191" spans="1:20" x14ac:dyDescent="0.25">
      <c r="A191" s="38" t="s">
        <v>19</v>
      </c>
      <c r="B191" s="38" t="s">
        <v>2924</v>
      </c>
      <c r="C191" s="38" t="s">
        <v>2925</v>
      </c>
      <c r="D191" s="38" t="s">
        <v>2926</v>
      </c>
      <c r="E191" s="38" t="s">
        <v>2927</v>
      </c>
      <c r="F191" s="38" t="s">
        <v>2928</v>
      </c>
      <c r="G191" s="38" t="s">
        <v>28</v>
      </c>
      <c r="H191" s="38" t="s">
        <v>2929</v>
      </c>
      <c r="I191" s="38" t="s">
        <v>17</v>
      </c>
      <c r="J191" s="38" t="s">
        <v>18</v>
      </c>
      <c r="K191" s="38" t="s">
        <v>2930</v>
      </c>
      <c r="L191" s="39">
        <v>43377</v>
      </c>
      <c r="M191" s="38" t="s">
        <v>407</v>
      </c>
      <c r="N191" s="40">
        <v>2</v>
      </c>
      <c r="O191" s="38" t="s">
        <v>21</v>
      </c>
      <c r="P191" s="40">
        <v>192</v>
      </c>
      <c r="Q191" s="9">
        <v>384</v>
      </c>
      <c r="R191" s="38" t="s">
        <v>20</v>
      </c>
      <c r="S191" s="38" t="s">
        <v>17</v>
      </c>
      <c r="T191" s="40">
        <v>1</v>
      </c>
    </row>
    <row r="192" spans="1:20" x14ac:dyDescent="0.25">
      <c r="A192" s="38" t="s">
        <v>19</v>
      </c>
      <c r="B192" s="38" t="s">
        <v>727</v>
      </c>
      <c r="C192" s="38" t="s">
        <v>2931</v>
      </c>
      <c r="D192" s="38" t="s">
        <v>2932</v>
      </c>
      <c r="E192" s="38" t="s">
        <v>2933</v>
      </c>
      <c r="F192" s="38" t="s">
        <v>731</v>
      </c>
      <c r="G192" s="38" t="s">
        <v>58</v>
      </c>
      <c r="H192" s="38" t="s">
        <v>732</v>
      </c>
      <c r="I192" s="38" t="s">
        <v>2934</v>
      </c>
      <c r="J192" s="38" t="s">
        <v>18</v>
      </c>
      <c r="K192" s="38" t="s">
        <v>2935</v>
      </c>
      <c r="L192" s="39">
        <v>43377</v>
      </c>
      <c r="M192" s="38" t="s">
        <v>734</v>
      </c>
      <c r="N192" s="40">
        <v>120</v>
      </c>
      <c r="O192" s="38" t="s">
        <v>21</v>
      </c>
      <c r="P192" s="40">
        <v>147</v>
      </c>
      <c r="Q192" s="9">
        <v>17640</v>
      </c>
      <c r="R192" s="38" t="s">
        <v>20</v>
      </c>
      <c r="S192" s="38" t="s">
        <v>17</v>
      </c>
      <c r="T192" s="40">
        <v>1</v>
      </c>
    </row>
    <row r="193" spans="1:20" x14ac:dyDescent="0.25">
      <c r="A193" s="38" t="s">
        <v>19</v>
      </c>
      <c r="B193" s="38" t="s">
        <v>2308</v>
      </c>
      <c r="C193" s="38" t="s">
        <v>2936</v>
      </c>
      <c r="D193" s="38" t="s">
        <v>2937</v>
      </c>
      <c r="E193" s="38" t="s">
        <v>2938</v>
      </c>
      <c r="F193" s="38" t="s">
        <v>2311</v>
      </c>
      <c r="G193" s="38" t="s">
        <v>31</v>
      </c>
      <c r="H193" s="38" t="s">
        <v>2312</v>
      </c>
      <c r="I193" s="38" t="s">
        <v>17</v>
      </c>
      <c r="J193" s="38" t="s">
        <v>18</v>
      </c>
      <c r="K193" s="38" t="s">
        <v>2939</v>
      </c>
      <c r="L193" s="39">
        <v>43376</v>
      </c>
      <c r="M193" s="38" t="s">
        <v>1180</v>
      </c>
      <c r="N193" s="40">
        <v>1</v>
      </c>
      <c r="O193" s="38" t="s">
        <v>21</v>
      </c>
      <c r="P193" s="40">
        <v>537.6</v>
      </c>
      <c r="Q193" s="9">
        <v>537.6</v>
      </c>
      <c r="R193" s="38" t="s">
        <v>20</v>
      </c>
      <c r="S193" s="38" t="s">
        <v>17</v>
      </c>
      <c r="T193" s="40">
        <v>1</v>
      </c>
    </row>
    <row r="194" spans="1:20" x14ac:dyDescent="0.25">
      <c r="A194" s="38" t="s">
        <v>19</v>
      </c>
      <c r="B194" s="38" t="s">
        <v>2308</v>
      </c>
      <c r="C194" s="38" t="s">
        <v>2936</v>
      </c>
      <c r="D194" s="38" t="s">
        <v>2937</v>
      </c>
      <c r="E194" s="38" t="s">
        <v>2938</v>
      </c>
      <c r="F194" s="38" t="s">
        <v>2311</v>
      </c>
      <c r="G194" s="38" t="s">
        <v>31</v>
      </c>
      <c r="H194" s="38" t="s">
        <v>2312</v>
      </c>
      <c r="I194" s="38" t="s">
        <v>17</v>
      </c>
      <c r="J194" s="38" t="s">
        <v>18</v>
      </c>
      <c r="K194" s="38" t="s">
        <v>2940</v>
      </c>
      <c r="L194" s="39">
        <v>43378</v>
      </c>
      <c r="M194" s="38" t="s">
        <v>1735</v>
      </c>
      <c r="N194" s="40">
        <v>2</v>
      </c>
      <c r="O194" s="38" t="s">
        <v>21</v>
      </c>
      <c r="P194" s="40">
        <v>1941.12</v>
      </c>
      <c r="Q194" s="9">
        <v>3882.24</v>
      </c>
      <c r="R194" s="38" t="s">
        <v>20</v>
      </c>
      <c r="S194" s="38" t="s">
        <v>17</v>
      </c>
      <c r="T194" s="40">
        <v>1</v>
      </c>
    </row>
    <row r="195" spans="1:20" x14ac:dyDescent="0.25">
      <c r="A195" s="38" t="s">
        <v>19</v>
      </c>
      <c r="B195" s="38" t="s">
        <v>2308</v>
      </c>
      <c r="C195" s="38" t="s">
        <v>2309</v>
      </c>
      <c r="D195" s="38" t="s">
        <v>22</v>
      </c>
      <c r="E195" s="38" t="s">
        <v>2310</v>
      </c>
      <c r="F195" s="38" t="s">
        <v>2311</v>
      </c>
      <c r="G195" s="38" t="s">
        <v>31</v>
      </c>
      <c r="H195" s="38" t="s">
        <v>2312</v>
      </c>
      <c r="I195" s="38" t="s">
        <v>17</v>
      </c>
      <c r="J195" s="38" t="s">
        <v>18</v>
      </c>
      <c r="K195" s="38" t="s">
        <v>2941</v>
      </c>
      <c r="L195" s="39">
        <v>43374</v>
      </c>
      <c r="M195" s="38" t="s">
        <v>1039</v>
      </c>
      <c r="N195" s="40">
        <v>2</v>
      </c>
      <c r="O195" s="38" t="s">
        <v>21</v>
      </c>
      <c r="P195" s="40">
        <v>478.72</v>
      </c>
      <c r="Q195" s="9">
        <v>957.44</v>
      </c>
      <c r="R195" s="38" t="s">
        <v>20</v>
      </c>
      <c r="S195" s="38" t="s">
        <v>17</v>
      </c>
      <c r="T195" s="40">
        <v>1</v>
      </c>
    </row>
    <row r="196" spans="1:20" x14ac:dyDescent="0.25">
      <c r="A196" s="38" t="s">
        <v>19</v>
      </c>
      <c r="B196" s="38" t="s">
        <v>2308</v>
      </c>
      <c r="C196" s="38" t="s">
        <v>2309</v>
      </c>
      <c r="D196" s="38" t="s">
        <v>22</v>
      </c>
      <c r="E196" s="38" t="s">
        <v>2310</v>
      </c>
      <c r="F196" s="38" t="s">
        <v>2311</v>
      </c>
      <c r="G196" s="38" t="s">
        <v>31</v>
      </c>
      <c r="H196" s="38" t="s">
        <v>2312</v>
      </c>
      <c r="I196" s="38" t="s">
        <v>17</v>
      </c>
      <c r="J196" s="38" t="s">
        <v>18</v>
      </c>
      <c r="K196" s="38" t="s">
        <v>2942</v>
      </c>
      <c r="L196" s="39">
        <v>43374</v>
      </c>
      <c r="M196" s="38" t="s">
        <v>1039</v>
      </c>
      <c r="N196" s="40">
        <v>11</v>
      </c>
      <c r="O196" s="38" t="s">
        <v>21</v>
      </c>
      <c r="P196" s="40">
        <v>478.72</v>
      </c>
      <c r="Q196" s="9">
        <v>5265.92</v>
      </c>
      <c r="R196" s="38" t="s">
        <v>20</v>
      </c>
      <c r="S196" s="38" t="s">
        <v>17</v>
      </c>
      <c r="T196" s="40">
        <v>1</v>
      </c>
    </row>
    <row r="197" spans="1:20" x14ac:dyDescent="0.25">
      <c r="A197" s="38" t="s">
        <v>19</v>
      </c>
      <c r="B197" s="38" t="s">
        <v>2308</v>
      </c>
      <c r="C197" s="38" t="s">
        <v>2309</v>
      </c>
      <c r="D197" s="38" t="s">
        <v>22</v>
      </c>
      <c r="E197" s="38" t="s">
        <v>2310</v>
      </c>
      <c r="F197" s="38" t="s">
        <v>2311</v>
      </c>
      <c r="G197" s="38" t="s">
        <v>31</v>
      </c>
      <c r="H197" s="38" t="s">
        <v>2312</v>
      </c>
      <c r="I197" s="38" t="s">
        <v>17</v>
      </c>
      <c r="J197" s="38" t="s">
        <v>18</v>
      </c>
      <c r="K197" s="38" t="s">
        <v>2943</v>
      </c>
      <c r="L197" s="39">
        <v>43378</v>
      </c>
      <c r="M197" s="38" t="s">
        <v>1046</v>
      </c>
      <c r="N197" s="40">
        <v>1</v>
      </c>
      <c r="O197" s="38" t="s">
        <v>21</v>
      </c>
      <c r="P197" s="40">
        <v>582.89</v>
      </c>
      <c r="Q197" s="9">
        <v>582.89</v>
      </c>
      <c r="R197" s="38" t="s">
        <v>20</v>
      </c>
      <c r="S197" s="38" t="s">
        <v>17</v>
      </c>
      <c r="T197" s="40">
        <v>1</v>
      </c>
    </row>
    <row r="198" spans="1:20" x14ac:dyDescent="0.25">
      <c r="A198" s="38" t="s">
        <v>19</v>
      </c>
      <c r="B198" s="38" t="s">
        <v>2308</v>
      </c>
      <c r="C198" s="38" t="s">
        <v>2309</v>
      </c>
      <c r="D198" s="38" t="s">
        <v>22</v>
      </c>
      <c r="E198" s="38" t="s">
        <v>2310</v>
      </c>
      <c r="F198" s="38" t="s">
        <v>2311</v>
      </c>
      <c r="G198" s="38" t="s">
        <v>31</v>
      </c>
      <c r="H198" s="38" t="s">
        <v>2312</v>
      </c>
      <c r="I198" s="38" t="s">
        <v>17</v>
      </c>
      <c r="J198" s="38" t="s">
        <v>18</v>
      </c>
      <c r="K198" s="38" t="s">
        <v>2944</v>
      </c>
      <c r="L198" s="39">
        <v>43378</v>
      </c>
      <c r="M198" s="38" t="s">
        <v>1046</v>
      </c>
      <c r="N198" s="40">
        <v>8</v>
      </c>
      <c r="O198" s="38" t="s">
        <v>21</v>
      </c>
      <c r="P198" s="40">
        <v>582.89</v>
      </c>
      <c r="Q198" s="9">
        <v>4663.12</v>
      </c>
      <c r="R198" s="38" t="s">
        <v>20</v>
      </c>
      <c r="S198" s="38" t="s">
        <v>17</v>
      </c>
      <c r="T198" s="40">
        <v>1</v>
      </c>
    </row>
    <row r="199" spans="1:20" x14ac:dyDescent="0.25">
      <c r="A199" s="38" t="s">
        <v>19</v>
      </c>
      <c r="B199" s="38" t="s">
        <v>2308</v>
      </c>
      <c r="C199" s="38" t="s">
        <v>2309</v>
      </c>
      <c r="D199" s="38" t="s">
        <v>22</v>
      </c>
      <c r="E199" s="38" t="s">
        <v>2310</v>
      </c>
      <c r="F199" s="38" t="s">
        <v>2311</v>
      </c>
      <c r="G199" s="38" t="s">
        <v>31</v>
      </c>
      <c r="H199" s="38" t="s">
        <v>2312</v>
      </c>
      <c r="I199" s="38" t="s">
        <v>17</v>
      </c>
      <c r="J199" s="38" t="s">
        <v>18</v>
      </c>
      <c r="K199" s="38" t="s">
        <v>2945</v>
      </c>
      <c r="L199" s="39">
        <v>43378</v>
      </c>
      <c r="M199" s="38" t="s">
        <v>2338</v>
      </c>
      <c r="N199" s="40">
        <v>6</v>
      </c>
      <c r="O199" s="38" t="s">
        <v>21</v>
      </c>
      <c r="P199" s="40">
        <v>446.08</v>
      </c>
      <c r="Q199" s="9">
        <v>2676.48</v>
      </c>
      <c r="R199" s="38" t="s">
        <v>20</v>
      </c>
      <c r="S199" s="38" t="s">
        <v>17</v>
      </c>
      <c r="T199" s="40">
        <v>1</v>
      </c>
    </row>
    <row r="200" spans="1:20" x14ac:dyDescent="0.25">
      <c r="A200" s="38" t="s">
        <v>19</v>
      </c>
      <c r="B200" s="38" t="s">
        <v>2946</v>
      </c>
      <c r="C200" s="38" t="s">
        <v>2947</v>
      </c>
      <c r="D200" s="38" t="s">
        <v>2948</v>
      </c>
      <c r="E200" s="38" t="s">
        <v>2949</v>
      </c>
      <c r="F200" s="38" t="s">
        <v>1120</v>
      </c>
      <c r="G200" s="38" t="s">
        <v>293</v>
      </c>
      <c r="H200" s="38" t="s">
        <v>1213</v>
      </c>
      <c r="I200" s="38" t="s">
        <v>2950</v>
      </c>
      <c r="J200" s="38" t="s">
        <v>18</v>
      </c>
      <c r="K200" s="38" t="s">
        <v>2951</v>
      </c>
      <c r="L200" s="39">
        <v>43374</v>
      </c>
      <c r="M200" s="38" t="s">
        <v>1039</v>
      </c>
      <c r="N200" s="40">
        <v>71</v>
      </c>
      <c r="O200" s="38" t="s">
        <v>21</v>
      </c>
      <c r="P200" s="40">
        <v>478.72</v>
      </c>
      <c r="Q200" s="9">
        <v>33989.120000000003</v>
      </c>
      <c r="R200" s="38" t="s">
        <v>20</v>
      </c>
      <c r="S200" s="38" t="s">
        <v>17</v>
      </c>
      <c r="T200" s="40">
        <v>1</v>
      </c>
    </row>
    <row r="201" spans="1:20" x14ac:dyDescent="0.25">
      <c r="A201" s="38" t="s">
        <v>19</v>
      </c>
      <c r="B201" s="38" t="s">
        <v>2946</v>
      </c>
      <c r="C201" s="38" t="s">
        <v>2952</v>
      </c>
      <c r="D201" s="38" t="s">
        <v>2953</v>
      </c>
      <c r="E201" s="38" t="s">
        <v>2326</v>
      </c>
      <c r="F201" s="38" t="s">
        <v>2327</v>
      </c>
      <c r="G201" s="38" t="s">
        <v>39</v>
      </c>
      <c r="H201" s="38" t="s">
        <v>2328</v>
      </c>
      <c r="I201" s="38" t="s">
        <v>2950</v>
      </c>
      <c r="J201" s="38" t="s">
        <v>18</v>
      </c>
      <c r="K201" s="38" t="s">
        <v>2954</v>
      </c>
      <c r="L201" s="39">
        <v>43376</v>
      </c>
      <c r="M201" s="38" t="s">
        <v>25</v>
      </c>
      <c r="N201" s="40">
        <v>8</v>
      </c>
      <c r="O201" s="38" t="s">
        <v>21</v>
      </c>
      <c r="P201" s="40">
        <v>250.88</v>
      </c>
      <c r="Q201" s="9">
        <v>2007.04</v>
      </c>
      <c r="R201" s="38" t="s">
        <v>20</v>
      </c>
      <c r="S201" s="38" t="s">
        <v>17</v>
      </c>
      <c r="T201" s="40">
        <v>1</v>
      </c>
    </row>
    <row r="202" spans="1:20" x14ac:dyDescent="0.25">
      <c r="A202" s="38" t="s">
        <v>19</v>
      </c>
      <c r="B202" s="38" t="s">
        <v>2946</v>
      </c>
      <c r="C202" s="38" t="s">
        <v>2952</v>
      </c>
      <c r="D202" s="38" t="s">
        <v>2953</v>
      </c>
      <c r="E202" s="38" t="s">
        <v>2326</v>
      </c>
      <c r="F202" s="38" t="s">
        <v>2327</v>
      </c>
      <c r="G202" s="38" t="s">
        <v>39</v>
      </c>
      <c r="H202" s="38" t="s">
        <v>2328</v>
      </c>
      <c r="I202" s="38" t="s">
        <v>2950</v>
      </c>
      <c r="J202" s="38" t="s">
        <v>18</v>
      </c>
      <c r="K202" s="38" t="s">
        <v>2954</v>
      </c>
      <c r="L202" s="39">
        <v>43376</v>
      </c>
      <c r="M202" s="38" t="s">
        <v>686</v>
      </c>
      <c r="N202" s="40">
        <v>8</v>
      </c>
      <c r="O202" s="38" t="s">
        <v>21</v>
      </c>
      <c r="P202" s="40">
        <v>85.76</v>
      </c>
      <c r="Q202" s="9">
        <v>686.08</v>
      </c>
      <c r="R202" s="38" t="s">
        <v>20</v>
      </c>
      <c r="S202" s="38" t="s">
        <v>17</v>
      </c>
      <c r="T202" s="40">
        <v>1</v>
      </c>
    </row>
    <row r="203" spans="1:20" x14ac:dyDescent="0.25">
      <c r="A203" s="38" t="s">
        <v>19</v>
      </c>
      <c r="B203" s="38" t="s">
        <v>2946</v>
      </c>
      <c r="C203" s="38" t="s">
        <v>2952</v>
      </c>
      <c r="D203" s="38" t="s">
        <v>2953</v>
      </c>
      <c r="E203" s="38" t="s">
        <v>2326</v>
      </c>
      <c r="F203" s="38" t="s">
        <v>2327</v>
      </c>
      <c r="G203" s="38" t="s">
        <v>39</v>
      </c>
      <c r="H203" s="38" t="s">
        <v>2328</v>
      </c>
      <c r="I203" s="38" t="s">
        <v>2950</v>
      </c>
      <c r="J203" s="38" t="s">
        <v>18</v>
      </c>
      <c r="K203" s="38" t="s">
        <v>2954</v>
      </c>
      <c r="L203" s="39">
        <v>43376</v>
      </c>
      <c r="M203" s="38" t="s">
        <v>1046</v>
      </c>
      <c r="N203" s="40">
        <v>8</v>
      </c>
      <c r="O203" s="38" t="s">
        <v>21</v>
      </c>
      <c r="P203" s="40">
        <v>577.91999999999996</v>
      </c>
      <c r="Q203" s="9">
        <v>4623.3599999999997</v>
      </c>
      <c r="R203" s="38" t="s">
        <v>20</v>
      </c>
      <c r="S203" s="38" t="s">
        <v>17</v>
      </c>
      <c r="T203" s="40">
        <v>1</v>
      </c>
    </row>
    <row r="204" spans="1:20" x14ac:dyDescent="0.25">
      <c r="A204" s="38" t="s">
        <v>19</v>
      </c>
      <c r="B204" s="38" t="s">
        <v>2946</v>
      </c>
      <c r="C204" s="38" t="s">
        <v>2955</v>
      </c>
      <c r="D204" s="38" t="s">
        <v>2956</v>
      </c>
      <c r="E204" s="38" t="s">
        <v>2957</v>
      </c>
      <c r="F204" s="38" t="s">
        <v>2958</v>
      </c>
      <c r="G204" s="38" t="s">
        <v>58</v>
      </c>
      <c r="H204" s="38" t="s">
        <v>2959</v>
      </c>
      <c r="I204" s="38" t="s">
        <v>2950</v>
      </c>
      <c r="J204" s="38" t="s">
        <v>18</v>
      </c>
      <c r="K204" s="38" t="s">
        <v>2960</v>
      </c>
      <c r="L204" s="39">
        <v>43378</v>
      </c>
      <c r="M204" s="38" t="s">
        <v>1039</v>
      </c>
      <c r="N204" s="40">
        <v>49</v>
      </c>
      <c r="O204" s="38" t="s">
        <v>21</v>
      </c>
      <c r="P204" s="40">
        <v>478.72</v>
      </c>
      <c r="Q204" s="9">
        <v>23457.280000000002</v>
      </c>
      <c r="R204" s="38" t="s">
        <v>20</v>
      </c>
      <c r="S204" s="38" t="s">
        <v>17</v>
      </c>
      <c r="T204" s="40">
        <v>1</v>
      </c>
    </row>
    <row r="205" spans="1:20" x14ac:dyDescent="0.25">
      <c r="A205" s="38" t="s">
        <v>19</v>
      </c>
      <c r="B205" s="38" t="s">
        <v>2946</v>
      </c>
      <c r="C205" s="38" t="s">
        <v>2961</v>
      </c>
      <c r="D205" s="38" t="s">
        <v>2962</v>
      </c>
      <c r="E205" s="38" t="s">
        <v>1168</v>
      </c>
      <c r="F205" s="38" t="s">
        <v>1169</v>
      </c>
      <c r="G205" s="38" t="s">
        <v>58</v>
      </c>
      <c r="H205" s="38" t="s">
        <v>1170</v>
      </c>
      <c r="I205" s="38" t="s">
        <v>2950</v>
      </c>
      <c r="J205" s="38" t="s">
        <v>18</v>
      </c>
      <c r="K205" s="38" t="s">
        <v>2963</v>
      </c>
      <c r="L205" s="39">
        <v>43374</v>
      </c>
      <c r="M205" s="38" t="s">
        <v>1039</v>
      </c>
      <c r="N205" s="40">
        <v>41</v>
      </c>
      <c r="O205" s="38" t="s">
        <v>21</v>
      </c>
      <c r="P205" s="40">
        <v>478.72</v>
      </c>
      <c r="Q205" s="9">
        <v>19627.52</v>
      </c>
      <c r="R205" s="38" t="s">
        <v>20</v>
      </c>
      <c r="S205" s="38" t="s">
        <v>17</v>
      </c>
      <c r="T205" s="40">
        <v>1</v>
      </c>
    </row>
    <row r="206" spans="1:20" x14ac:dyDescent="0.25">
      <c r="A206" s="38" t="s">
        <v>19</v>
      </c>
      <c r="B206" s="38" t="s">
        <v>2946</v>
      </c>
      <c r="C206" s="38" t="s">
        <v>2964</v>
      </c>
      <c r="D206" s="38" t="s">
        <v>2965</v>
      </c>
      <c r="E206" s="38" t="s">
        <v>2966</v>
      </c>
      <c r="F206" s="38" t="s">
        <v>2967</v>
      </c>
      <c r="G206" s="38" t="s">
        <v>48</v>
      </c>
      <c r="H206" s="38" t="s">
        <v>2968</v>
      </c>
      <c r="I206" s="38" t="s">
        <v>2950</v>
      </c>
      <c r="J206" s="38" t="s">
        <v>18</v>
      </c>
      <c r="K206" s="38" t="s">
        <v>2969</v>
      </c>
      <c r="L206" s="39">
        <v>43375</v>
      </c>
      <c r="M206" s="38" t="s">
        <v>1039</v>
      </c>
      <c r="N206" s="40">
        <v>47</v>
      </c>
      <c r="O206" s="38" t="s">
        <v>21</v>
      </c>
      <c r="P206" s="40">
        <v>478.72</v>
      </c>
      <c r="Q206" s="9">
        <v>22499.84</v>
      </c>
      <c r="R206" s="38" t="s">
        <v>20</v>
      </c>
      <c r="S206" s="38" t="s">
        <v>17</v>
      </c>
      <c r="T206" s="40">
        <v>1</v>
      </c>
    </row>
    <row r="207" spans="1:20" x14ac:dyDescent="0.25">
      <c r="A207" s="38" t="s">
        <v>19</v>
      </c>
      <c r="B207" s="38" t="s">
        <v>2946</v>
      </c>
      <c r="C207" s="38" t="s">
        <v>2970</v>
      </c>
      <c r="D207" s="38" t="s">
        <v>2971</v>
      </c>
      <c r="E207" s="38" t="s">
        <v>2972</v>
      </c>
      <c r="F207" s="38" t="s">
        <v>2973</v>
      </c>
      <c r="G207" s="38" t="s">
        <v>48</v>
      </c>
      <c r="H207" s="38" t="s">
        <v>2974</v>
      </c>
      <c r="I207" s="38" t="s">
        <v>2950</v>
      </c>
      <c r="J207" s="38" t="s">
        <v>18</v>
      </c>
      <c r="K207" s="38" t="s">
        <v>2975</v>
      </c>
      <c r="L207" s="39">
        <v>43374</v>
      </c>
      <c r="M207" s="38" t="s">
        <v>1039</v>
      </c>
      <c r="N207" s="40">
        <v>79</v>
      </c>
      <c r="O207" s="38" t="s">
        <v>21</v>
      </c>
      <c r="P207" s="40">
        <v>478.72</v>
      </c>
      <c r="Q207" s="9">
        <v>37818.880000000005</v>
      </c>
      <c r="R207" s="38" t="s">
        <v>20</v>
      </c>
      <c r="S207" s="38" t="s">
        <v>17</v>
      </c>
      <c r="T207" s="40">
        <v>1</v>
      </c>
    </row>
    <row r="208" spans="1:20" x14ac:dyDescent="0.25">
      <c r="A208" s="38" t="s">
        <v>19</v>
      </c>
      <c r="B208" s="38" t="s">
        <v>2946</v>
      </c>
      <c r="C208" s="38" t="s">
        <v>2976</v>
      </c>
      <c r="D208" s="38" t="s">
        <v>2948</v>
      </c>
      <c r="E208" s="38" t="s">
        <v>2977</v>
      </c>
      <c r="F208" s="38" t="s">
        <v>1682</v>
      </c>
      <c r="G208" s="38" t="s">
        <v>1051</v>
      </c>
      <c r="H208" s="38" t="s">
        <v>2978</v>
      </c>
      <c r="I208" s="38" t="s">
        <v>2950</v>
      </c>
      <c r="J208" s="38" t="s">
        <v>18</v>
      </c>
      <c r="K208" s="38" t="s">
        <v>2979</v>
      </c>
      <c r="L208" s="39">
        <v>43374</v>
      </c>
      <c r="M208" s="38" t="s">
        <v>1039</v>
      </c>
      <c r="N208" s="40">
        <v>48</v>
      </c>
      <c r="O208" s="38" t="s">
        <v>21</v>
      </c>
      <c r="P208" s="40">
        <v>478.72</v>
      </c>
      <c r="Q208" s="9">
        <v>22978.560000000001</v>
      </c>
      <c r="R208" s="38" t="s">
        <v>20</v>
      </c>
      <c r="S208" s="38" t="s">
        <v>17</v>
      </c>
      <c r="T208" s="40">
        <v>1</v>
      </c>
    </row>
    <row r="209" spans="1:20" x14ac:dyDescent="0.25">
      <c r="A209" s="38" t="s">
        <v>19</v>
      </c>
      <c r="B209" s="38" t="s">
        <v>2980</v>
      </c>
      <c r="C209" s="38" t="s">
        <v>2981</v>
      </c>
      <c r="D209" s="38" t="s">
        <v>22</v>
      </c>
      <c r="E209" s="38" t="s">
        <v>2982</v>
      </c>
      <c r="F209" s="38" t="s">
        <v>2983</v>
      </c>
      <c r="G209" s="38" t="s">
        <v>201</v>
      </c>
      <c r="H209" s="38" t="s">
        <v>2984</v>
      </c>
      <c r="I209" s="38" t="s">
        <v>17</v>
      </c>
      <c r="J209" s="38" t="s">
        <v>18</v>
      </c>
      <c r="K209" s="38" t="s">
        <v>2985</v>
      </c>
      <c r="L209" s="39">
        <v>43374</v>
      </c>
      <c r="M209" s="38" t="s">
        <v>2086</v>
      </c>
      <c r="N209" s="40">
        <v>1</v>
      </c>
      <c r="O209" s="38" t="s">
        <v>21</v>
      </c>
      <c r="P209" s="40">
        <v>619.41999999999996</v>
      </c>
      <c r="Q209" s="9">
        <v>619.41999999999996</v>
      </c>
      <c r="R209" s="38" t="s">
        <v>20</v>
      </c>
      <c r="S209" s="38" t="s">
        <v>2986</v>
      </c>
      <c r="T209" s="40">
        <v>1</v>
      </c>
    </row>
    <row r="210" spans="1:20" x14ac:dyDescent="0.25">
      <c r="A210" s="38" t="s">
        <v>19</v>
      </c>
      <c r="B210" s="38" t="s">
        <v>2987</v>
      </c>
      <c r="C210" s="38" t="s">
        <v>2988</v>
      </c>
      <c r="D210" s="38" t="s">
        <v>2989</v>
      </c>
      <c r="E210" s="38" t="s">
        <v>2990</v>
      </c>
      <c r="F210" s="38" t="s">
        <v>2336</v>
      </c>
      <c r="G210" s="38" t="s">
        <v>570</v>
      </c>
      <c r="H210" s="38" t="s">
        <v>2991</v>
      </c>
      <c r="I210" s="38" t="s">
        <v>17</v>
      </c>
      <c r="J210" s="38" t="s">
        <v>18</v>
      </c>
      <c r="K210" s="38" t="s">
        <v>2992</v>
      </c>
      <c r="L210" s="39">
        <v>43377</v>
      </c>
      <c r="M210" s="38" t="s">
        <v>2993</v>
      </c>
      <c r="N210" s="40">
        <v>1</v>
      </c>
      <c r="O210" s="38" t="s">
        <v>21</v>
      </c>
      <c r="P210" s="40">
        <v>1093.94</v>
      </c>
      <c r="Q210" s="9">
        <v>1093.94</v>
      </c>
      <c r="R210" s="38" t="s">
        <v>20</v>
      </c>
      <c r="S210" s="38" t="s">
        <v>17</v>
      </c>
      <c r="T210" s="40">
        <v>1</v>
      </c>
    </row>
    <row r="211" spans="1:20" x14ac:dyDescent="0.25">
      <c r="A211" s="38" t="s">
        <v>19</v>
      </c>
      <c r="B211" s="38" t="s">
        <v>2987</v>
      </c>
      <c r="C211" s="38" t="s">
        <v>2988</v>
      </c>
      <c r="D211" s="38" t="s">
        <v>2989</v>
      </c>
      <c r="E211" s="38" t="s">
        <v>2990</v>
      </c>
      <c r="F211" s="38" t="s">
        <v>2336</v>
      </c>
      <c r="G211" s="38" t="s">
        <v>570</v>
      </c>
      <c r="H211" s="38" t="s">
        <v>2991</v>
      </c>
      <c r="I211" s="38" t="s">
        <v>17</v>
      </c>
      <c r="J211" s="38" t="s">
        <v>18</v>
      </c>
      <c r="K211" s="38" t="s">
        <v>2992</v>
      </c>
      <c r="L211" s="39">
        <v>43377</v>
      </c>
      <c r="M211" s="38" t="s">
        <v>2994</v>
      </c>
      <c r="N211" s="40">
        <v>2</v>
      </c>
      <c r="O211" s="38" t="s">
        <v>21</v>
      </c>
      <c r="P211" s="40">
        <v>127.36</v>
      </c>
      <c r="Q211" s="9">
        <v>254.72</v>
      </c>
      <c r="R211" s="38" t="s">
        <v>20</v>
      </c>
      <c r="S211" s="38" t="s">
        <v>17</v>
      </c>
      <c r="T211" s="40">
        <v>1</v>
      </c>
    </row>
    <row r="212" spans="1:20" x14ac:dyDescent="0.25">
      <c r="A212" s="38" t="s">
        <v>19</v>
      </c>
      <c r="B212" s="38" t="s">
        <v>2995</v>
      </c>
      <c r="C212" s="38" t="s">
        <v>2996</v>
      </c>
      <c r="D212" s="38" t="s">
        <v>2997</v>
      </c>
      <c r="E212" s="38" t="s">
        <v>2998</v>
      </c>
      <c r="F212" s="38" t="s">
        <v>2999</v>
      </c>
      <c r="G212" s="38" t="s">
        <v>293</v>
      </c>
      <c r="H212" s="38" t="s">
        <v>3000</v>
      </c>
      <c r="I212" s="38" t="s">
        <v>17</v>
      </c>
      <c r="J212" s="38" t="s">
        <v>18</v>
      </c>
      <c r="K212" s="38" t="s">
        <v>3001</v>
      </c>
      <c r="L212" s="39">
        <v>43378</v>
      </c>
      <c r="M212" s="38" t="s">
        <v>327</v>
      </c>
      <c r="N212" s="40">
        <v>3</v>
      </c>
      <c r="O212" s="38" t="s">
        <v>21</v>
      </c>
      <c r="P212" s="40">
        <v>59.98</v>
      </c>
      <c r="Q212" s="9">
        <v>179.94</v>
      </c>
      <c r="R212" s="38" t="s">
        <v>20</v>
      </c>
      <c r="S212" s="38" t="s">
        <v>17</v>
      </c>
      <c r="T212" s="40">
        <v>1</v>
      </c>
    </row>
    <row r="213" spans="1:20" ht="15.75" thickBot="1" x14ac:dyDescent="0.3">
      <c r="Q213" s="33">
        <f>SUM(Q2:Q212)</f>
        <v>524580.53</v>
      </c>
    </row>
    <row r="214" spans="1:20" ht="15.75" thickTop="1" x14ac:dyDescent="0.25"/>
  </sheetData>
  <pageMargins left="0.2" right="0.2" top="0.25" bottom="0.25" header="0.3" footer="0.3"/>
  <pageSetup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88"/>
  <sheetViews>
    <sheetView topLeftCell="D1" zoomScale="80" zoomScaleNormal="80" workbookViewId="0">
      <pane ySplit="1" topLeftCell="A152" activePane="bottomLeft" state="frozen"/>
      <selection activeCell="E45" sqref="E45"/>
      <selection pane="bottomLeft" activeCell="Q194" sqref="Q194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customWidth="1"/>
    <col min="20" max="20" width="1.5703125" customWidth="1"/>
  </cols>
  <sheetData>
    <row r="1" spans="1:20" s="5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38" t="s">
        <v>19</v>
      </c>
      <c r="B2" s="38" t="s">
        <v>2340</v>
      </c>
      <c r="C2" s="38" t="s">
        <v>2341</v>
      </c>
      <c r="D2" s="38" t="s">
        <v>2342</v>
      </c>
      <c r="E2" s="38" t="s">
        <v>2343</v>
      </c>
      <c r="F2" s="38" t="s">
        <v>2344</v>
      </c>
      <c r="G2" s="38" t="s">
        <v>293</v>
      </c>
      <c r="H2" s="38" t="s">
        <v>2345</v>
      </c>
      <c r="I2" s="38" t="s">
        <v>17</v>
      </c>
      <c r="J2" s="38" t="s">
        <v>2348</v>
      </c>
      <c r="K2" s="38" t="s">
        <v>3002</v>
      </c>
      <c r="L2" s="39">
        <v>43377</v>
      </c>
      <c r="M2" s="38" t="s">
        <v>3003</v>
      </c>
      <c r="N2" s="40">
        <v>21</v>
      </c>
      <c r="O2" s="38" t="s">
        <v>21</v>
      </c>
      <c r="P2" s="40">
        <v>11.42</v>
      </c>
      <c r="Q2" s="9">
        <v>239.82</v>
      </c>
      <c r="R2" s="38" t="s">
        <v>20</v>
      </c>
      <c r="S2" s="38" t="s">
        <v>17</v>
      </c>
      <c r="T2" s="40">
        <v>2</v>
      </c>
    </row>
    <row r="3" spans="1:20" x14ac:dyDescent="0.25">
      <c r="A3" s="38" t="s">
        <v>19</v>
      </c>
      <c r="B3" s="38" t="s">
        <v>2340</v>
      </c>
      <c r="C3" s="38" t="s">
        <v>2341</v>
      </c>
      <c r="D3" s="38" t="s">
        <v>2342</v>
      </c>
      <c r="E3" s="38" t="s">
        <v>2343</v>
      </c>
      <c r="F3" s="38" t="s">
        <v>2344</v>
      </c>
      <c r="G3" s="38" t="s">
        <v>293</v>
      </c>
      <c r="H3" s="38" t="s">
        <v>2345</v>
      </c>
      <c r="I3" s="38" t="s">
        <v>17</v>
      </c>
      <c r="J3" s="38" t="s">
        <v>2348</v>
      </c>
      <c r="K3" s="38" t="s">
        <v>3002</v>
      </c>
      <c r="L3" s="39">
        <v>43377</v>
      </c>
      <c r="M3" s="38" t="s">
        <v>2347</v>
      </c>
      <c r="N3" s="40">
        <v>21</v>
      </c>
      <c r="O3" s="38" t="s">
        <v>21</v>
      </c>
      <c r="P3" s="40">
        <v>51.04</v>
      </c>
      <c r="Q3" s="9">
        <v>1071.8399999999999</v>
      </c>
      <c r="R3" s="38" t="s">
        <v>20</v>
      </c>
      <c r="S3" s="38" t="s">
        <v>17</v>
      </c>
      <c r="T3" s="40">
        <v>2</v>
      </c>
    </row>
    <row r="4" spans="1:20" x14ac:dyDescent="0.25">
      <c r="A4" s="38" t="s">
        <v>19</v>
      </c>
      <c r="B4" s="38" t="s">
        <v>1605</v>
      </c>
      <c r="C4" s="38" t="s">
        <v>3004</v>
      </c>
      <c r="D4" s="38" t="s">
        <v>3005</v>
      </c>
      <c r="E4" s="38" t="s">
        <v>3006</v>
      </c>
      <c r="F4" s="38" t="s">
        <v>3007</v>
      </c>
      <c r="G4" s="38" t="s">
        <v>28</v>
      </c>
      <c r="H4" s="38" t="s">
        <v>3008</v>
      </c>
      <c r="I4" s="38" t="s">
        <v>17</v>
      </c>
      <c r="J4" s="38" t="s">
        <v>18</v>
      </c>
      <c r="K4" s="38" t="s">
        <v>3009</v>
      </c>
      <c r="L4" s="39">
        <v>43377</v>
      </c>
      <c r="M4" s="38" t="s">
        <v>1214</v>
      </c>
      <c r="N4" s="40">
        <v>4</v>
      </c>
      <c r="O4" s="38" t="s">
        <v>21</v>
      </c>
      <c r="P4" s="40">
        <v>11.42</v>
      </c>
      <c r="Q4" s="9">
        <v>45.68</v>
      </c>
      <c r="R4" s="38" t="s">
        <v>20</v>
      </c>
      <c r="S4" s="38" t="s">
        <v>17</v>
      </c>
      <c r="T4" s="40">
        <v>2</v>
      </c>
    </row>
    <row r="5" spans="1:20" x14ac:dyDescent="0.25">
      <c r="A5" s="38" t="s">
        <v>19</v>
      </c>
      <c r="B5" s="38" t="s">
        <v>2361</v>
      </c>
      <c r="C5" s="38" t="s">
        <v>22</v>
      </c>
      <c r="D5" s="38" t="s">
        <v>22</v>
      </c>
      <c r="E5" s="38" t="s">
        <v>22</v>
      </c>
      <c r="F5" s="38" t="s">
        <v>755</v>
      </c>
      <c r="G5" s="38" t="s">
        <v>786</v>
      </c>
      <c r="H5" s="38" t="s">
        <v>3010</v>
      </c>
      <c r="I5" s="38" t="s">
        <v>17</v>
      </c>
      <c r="J5" s="38" t="s">
        <v>18</v>
      </c>
      <c r="K5" s="38" t="s">
        <v>3011</v>
      </c>
      <c r="L5" s="39">
        <v>43384</v>
      </c>
      <c r="M5" s="38" t="s">
        <v>1084</v>
      </c>
      <c r="N5" s="40">
        <v>-1</v>
      </c>
      <c r="O5" s="38" t="s">
        <v>21</v>
      </c>
      <c r="P5" s="40">
        <v>422.66</v>
      </c>
      <c r="Q5" s="9">
        <v>-422.66</v>
      </c>
      <c r="R5" s="38" t="s">
        <v>20</v>
      </c>
      <c r="S5" s="38" t="s">
        <v>20</v>
      </c>
      <c r="T5" s="40">
        <v>2</v>
      </c>
    </row>
    <row r="6" spans="1:20" x14ac:dyDescent="0.25">
      <c r="A6" s="38" t="s">
        <v>19</v>
      </c>
      <c r="B6" s="38" t="s">
        <v>2361</v>
      </c>
      <c r="C6" s="38" t="s">
        <v>2362</v>
      </c>
      <c r="D6" s="38" t="s">
        <v>2363</v>
      </c>
      <c r="E6" s="38" t="s">
        <v>2208</v>
      </c>
      <c r="F6" s="38" t="s">
        <v>323</v>
      </c>
      <c r="G6" s="38" t="s">
        <v>56</v>
      </c>
      <c r="H6" s="38" t="s">
        <v>2209</v>
      </c>
      <c r="I6" s="38" t="s">
        <v>17</v>
      </c>
      <c r="J6" s="38" t="s">
        <v>18</v>
      </c>
      <c r="K6" s="38" t="s">
        <v>3012</v>
      </c>
      <c r="L6" s="39">
        <v>43383</v>
      </c>
      <c r="M6" s="38" t="s">
        <v>1180</v>
      </c>
      <c r="N6" s="40">
        <v>1</v>
      </c>
      <c r="O6" s="38" t="s">
        <v>21</v>
      </c>
      <c r="P6" s="40">
        <v>537.6</v>
      </c>
      <c r="Q6" s="9">
        <v>537.6</v>
      </c>
      <c r="R6" s="38" t="s">
        <v>20</v>
      </c>
      <c r="S6" s="38" t="s">
        <v>17</v>
      </c>
      <c r="T6" s="40">
        <v>2</v>
      </c>
    </row>
    <row r="7" spans="1:20" x14ac:dyDescent="0.25">
      <c r="A7" s="38" t="s">
        <v>19</v>
      </c>
      <c r="B7" s="38" t="s">
        <v>1085</v>
      </c>
      <c r="C7" s="38" t="s">
        <v>3013</v>
      </c>
      <c r="D7" s="38" t="s">
        <v>3014</v>
      </c>
      <c r="E7" s="38" t="s">
        <v>3015</v>
      </c>
      <c r="F7" s="38" t="s">
        <v>1276</v>
      </c>
      <c r="G7" s="38" t="s">
        <v>54</v>
      </c>
      <c r="H7" s="38" t="s">
        <v>1277</v>
      </c>
      <c r="I7" s="38" t="s">
        <v>17</v>
      </c>
      <c r="J7" s="38" t="s">
        <v>3016</v>
      </c>
      <c r="K7" s="38" t="s">
        <v>3017</v>
      </c>
      <c r="L7" s="39">
        <v>43381</v>
      </c>
      <c r="M7" s="38" t="s">
        <v>3018</v>
      </c>
      <c r="N7" s="40">
        <v>3</v>
      </c>
      <c r="O7" s="38" t="s">
        <v>21</v>
      </c>
      <c r="P7" s="40">
        <v>431</v>
      </c>
      <c r="Q7" s="9">
        <v>1293</v>
      </c>
      <c r="R7" s="38" t="s">
        <v>20</v>
      </c>
      <c r="S7" s="38" t="s">
        <v>17</v>
      </c>
      <c r="T7" s="40">
        <v>2</v>
      </c>
    </row>
    <row r="8" spans="1:20" x14ac:dyDescent="0.25">
      <c r="A8" s="38" t="s">
        <v>19</v>
      </c>
      <c r="B8" s="38" t="s">
        <v>1085</v>
      </c>
      <c r="C8" s="38" t="s">
        <v>3013</v>
      </c>
      <c r="D8" s="38" t="s">
        <v>3014</v>
      </c>
      <c r="E8" s="38" t="s">
        <v>3015</v>
      </c>
      <c r="F8" s="38" t="s">
        <v>1276</v>
      </c>
      <c r="G8" s="38" t="s">
        <v>54</v>
      </c>
      <c r="H8" s="38" t="s">
        <v>1277</v>
      </c>
      <c r="I8" s="38" t="s">
        <v>17</v>
      </c>
      <c r="J8" s="38" t="s">
        <v>3016</v>
      </c>
      <c r="K8" s="38" t="s">
        <v>3019</v>
      </c>
      <c r="L8" s="39">
        <v>43381</v>
      </c>
      <c r="M8" s="38" t="s">
        <v>1182</v>
      </c>
      <c r="N8" s="40">
        <v>33</v>
      </c>
      <c r="O8" s="38" t="s">
        <v>21</v>
      </c>
      <c r="P8" s="40">
        <v>346.24</v>
      </c>
      <c r="Q8" s="9">
        <v>11425.92</v>
      </c>
      <c r="R8" s="38" t="s">
        <v>20</v>
      </c>
      <c r="S8" s="38" t="s">
        <v>17</v>
      </c>
      <c r="T8" s="40">
        <v>2</v>
      </c>
    </row>
    <row r="9" spans="1:20" x14ac:dyDescent="0.25">
      <c r="A9" s="38" t="s">
        <v>19</v>
      </c>
      <c r="B9" s="38" t="s">
        <v>1085</v>
      </c>
      <c r="C9" s="38" t="s">
        <v>3013</v>
      </c>
      <c r="D9" s="38" t="s">
        <v>3014</v>
      </c>
      <c r="E9" s="38" t="s">
        <v>3015</v>
      </c>
      <c r="F9" s="38" t="s">
        <v>1276</v>
      </c>
      <c r="G9" s="38" t="s">
        <v>54</v>
      </c>
      <c r="H9" s="38" t="s">
        <v>1277</v>
      </c>
      <c r="I9" s="38" t="s">
        <v>17</v>
      </c>
      <c r="J9" s="38" t="s">
        <v>3016</v>
      </c>
      <c r="K9" s="38" t="s">
        <v>3020</v>
      </c>
      <c r="L9" s="39">
        <v>43382</v>
      </c>
      <c r="M9" s="38" t="s">
        <v>833</v>
      </c>
      <c r="N9" s="40">
        <v>5</v>
      </c>
      <c r="O9" s="38" t="s">
        <v>21</v>
      </c>
      <c r="P9" s="40">
        <v>433.92</v>
      </c>
      <c r="Q9" s="9">
        <v>2169.6</v>
      </c>
      <c r="R9" s="38" t="s">
        <v>20</v>
      </c>
      <c r="S9" s="38" t="s">
        <v>17</v>
      </c>
      <c r="T9" s="40">
        <v>2</v>
      </c>
    </row>
    <row r="10" spans="1:20" x14ac:dyDescent="0.25">
      <c r="A10" s="38" t="s">
        <v>19</v>
      </c>
      <c r="B10" s="38" t="s">
        <v>1085</v>
      </c>
      <c r="C10" s="38" t="s">
        <v>3021</v>
      </c>
      <c r="D10" s="38" t="s">
        <v>22</v>
      </c>
      <c r="E10" s="38" t="s">
        <v>3022</v>
      </c>
      <c r="F10" s="38" t="s">
        <v>3023</v>
      </c>
      <c r="G10" s="38" t="s">
        <v>3024</v>
      </c>
      <c r="H10" s="38" t="s">
        <v>3025</v>
      </c>
      <c r="I10" s="38" t="s">
        <v>17</v>
      </c>
      <c r="J10" s="38" t="s">
        <v>18</v>
      </c>
      <c r="K10" s="38" t="s">
        <v>3026</v>
      </c>
      <c r="L10" s="39">
        <v>43382</v>
      </c>
      <c r="M10" s="38" t="s">
        <v>3027</v>
      </c>
      <c r="N10" s="40">
        <v>2</v>
      </c>
      <c r="O10" s="38" t="s">
        <v>21</v>
      </c>
      <c r="P10" s="40">
        <v>179.2</v>
      </c>
      <c r="Q10" s="9">
        <v>358.4</v>
      </c>
      <c r="R10" s="38" t="s">
        <v>20</v>
      </c>
      <c r="S10" s="38" t="s">
        <v>17</v>
      </c>
      <c r="T10" s="40">
        <v>2</v>
      </c>
    </row>
    <row r="11" spans="1:20" x14ac:dyDescent="0.25">
      <c r="A11" s="38" t="s">
        <v>19</v>
      </c>
      <c r="B11" s="38" t="s">
        <v>3028</v>
      </c>
      <c r="C11" s="38" t="s">
        <v>3029</v>
      </c>
      <c r="D11" s="38" t="s">
        <v>3030</v>
      </c>
      <c r="E11" s="38" t="s">
        <v>3031</v>
      </c>
      <c r="F11" s="38" t="s">
        <v>1082</v>
      </c>
      <c r="G11" s="38" t="s">
        <v>356</v>
      </c>
      <c r="H11" s="38" t="s">
        <v>3032</v>
      </c>
      <c r="I11" s="38" t="s">
        <v>17</v>
      </c>
      <c r="J11" s="38" t="s">
        <v>18</v>
      </c>
      <c r="K11" s="38" t="s">
        <v>3033</v>
      </c>
      <c r="L11" s="39">
        <v>43382</v>
      </c>
      <c r="M11" s="38" t="s">
        <v>3034</v>
      </c>
      <c r="N11" s="40">
        <v>4</v>
      </c>
      <c r="O11" s="38" t="s">
        <v>21</v>
      </c>
      <c r="P11" s="40">
        <v>630.4</v>
      </c>
      <c r="Q11" s="9">
        <v>2521.6</v>
      </c>
      <c r="R11" s="38" t="s">
        <v>20</v>
      </c>
      <c r="S11" s="38" t="s">
        <v>17</v>
      </c>
      <c r="T11" s="40">
        <v>2</v>
      </c>
    </row>
    <row r="12" spans="1:20" x14ac:dyDescent="0.25">
      <c r="A12" s="38" t="s">
        <v>19</v>
      </c>
      <c r="B12" s="38" t="s">
        <v>1059</v>
      </c>
      <c r="C12" s="38" t="s">
        <v>236</v>
      </c>
      <c r="D12" s="38" t="s">
        <v>3035</v>
      </c>
      <c r="E12" s="38" t="s">
        <v>1060</v>
      </c>
      <c r="F12" s="38" t="s">
        <v>1056</v>
      </c>
      <c r="G12" s="38" t="s">
        <v>57</v>
      </c>
      <c r="H12" s="38" t="s">
        <v>1061</v>
      </c>
      <c r="I12" s="38" t="s">
        <v>17</v>
      </c>
      <c r="J12" s="38" t="s">
        <v>18</v>
      </c>
      <c r="K12" s="38" t="s">
        <v>3036</v>
      </c>
      <c r="L12" s="39">
        <v>43382</v>
      </c>
      <c r="M12" s="38" t="s">
        <v>407</v>
      </c>
      <c r="N12" s="40">
        <v>1</v>
      </c>
      <c r="O12" s="38" t="s">
        <v>21</v>
      </c>
      <c r="P12" s="40">
        <v>192</v>
      </c>
      <c r="Q12" s="9">
        <v>192</v>
      </c>
      <c r="R12" s="38" t="s">
        <v>20</v>
      </c>
      <c r="S12" s="38" t="s">
        <v>17</v>
      </c>
      <c r="T12" s="40">
        <v>2</v>
      </c>
    </row>
    <row r="13" spans="1:20" x14ac:dyDescent="0.25">
      <c r="A13" s="38" t="s">
        <v>19</v>
      </c>
      <c r="B13" s="38" t="s">
        <v>931</v>
      </c>
      <c r="C13" s="38" t="s">
        <v>3037</v>
      </c>
      <c r="D13" s="38" t="s">
        <v>3038</v>
      </c>
      <c r="E13" s="38" t="s">
        <v>3039</v>
      </c>
      <c r="F13" s="38" t="s">
        <v>3040</v>
      </c>
      <c r="G13" s="38" t="s">
        <v>63</v>
      </c>
      <c r="H13" s="38" t="s">
        <v>3041</v>
      </c>
      <c r="I13" s="38" t="s">
        <v>17</v>
      </c>
      <c r="J13" s="38" t="s">
        <v>18</v>
      </c>
      <c r="K13" s="38" t="s">
        <v>3042</v>
      </c>
      <c r="L13" s="39">
        <v>43383</v>
      </c>
      <c r="M13" s="38" t="s">
        <v>474</v>
      </c>
      <c r="N13" s="40">
        <v>2</v>
      </c>
      <c r="O13" s="38" t="s">
        <v>21</v>
      </c>
      <c r="P13" s="40">
        <v>34.56</v>
      </c>
      <c r="Q13" s="9">
        <v>69.12</v>
      </c>
      <c r="R13" s="38" t="s">
        <v>20</v>
      </c>
      <c r="S13" s="38" t="s">
        <v>17</v>
      </c>
      <c r="T13" s="40">
        <v>2</v>
      </c>
    </row>
    <row r="14" spans="1:20" x14ac:dyDescent="0.25">
      <c r="A14" s="38" t="s">
        <v>19</v>
      </c>
      <c r="B14" s="38" t="s">
        <v>931</v>
      </c>
      <c r="C14" s="38" t="s">
        <v>3037</v>
      </c>
      <c r="D14" s="38" t="s">
        <v>3038</v>
      </c>
      <c r="E14" s="38" t="s">
        <v>3039</v>
      </c>
      <c r="F14" s="38" t="s">
        <v>3040</v>
      </c>
      <c r="G14" s="38" t="s">
        <v>63</v>
      </c>
      <c r="H14" s="38" t="s">
        <v>3041</v>
      </c>
      <c r="I14" s="38" t="s">
        <v>17</v>
      </c>
      <c r="J14" s="38" t="s">
        <v>18</v>
      </c>
      <c r="K14" s="38" t="s">
        <v>3042</v>
      </c>
      <c r="L14" s="39">
        <v>43383</v>
      </c>
      <c r="M14" s="38" t="s">
        <v>640</v>
      </c>
      <c r="N14" s="40">
        <v>2</v>
      </c>
      <c r="O14" s="38" t="s">
        <v>21</v>
      </c>
      <c r="P14" s="40">
        <v>144</v>
      </c>
      <c r="Q14" s="9">
        <v>288</v>
      </c>
      <c r="R14" s="38" t="s">
        <v>20</v>
      </c>
      <c r="S14" s="38" t="s">
        <v>17</v>
      </c>
      <c r="T14" s="40">
        <v>2</v>
      </c>
    </row>
    <row r="15" spans="1:20" x14ac:dyDescent="0.25">
      <c r="A15" s="38" t="s">
        <v>19</v>
      </c>
      <c r="B15" s="38" t="s">
        <v>2317</v>
      </c>
      <c r="C15" s="38" t="s">
        <v>2374</v>
      </c>
      <c r="D15" s="38" t="s">
        <v>2375</v>
      </c>
      <c r="E15" s="38" t="s">
        <v>2376</v>
      </c>
      <c r="F15" s="38" t="s">
        <v>935</v>
      </c>
      <c r="G15" s="38" t="s">
        <v>54</v>
      </c>
      <c r="H15" s="38" t="s">
        <v>936</v>
      </c>
      <c r="I15" s="38" t="s">
        <v>17</v>
      </c>
      <c r="J15" s="38" t="s">
        <v>18</v>
      </c>
      <c r="K15" s="38" t="s">
        <v>3043</v>
      </c>
      <c r="L15" s="39">
        <v>43385</v>
      </c>
      <c r="M15" s="38" t="s">
        <v>367</v>
      </c>
      <c r="N15" s="40">
        <v>1</v>
      </c>
      <c r="O15" s="38" t="s">
        <v>21</v>
      </c>
      <c r="P15" s="40">
        <v>79.44</v>
      </c>
      <c r="Q15" s="9">
        <v>79.44</v>
      </c>
      <c r="R15" s="38" t="s">
        <v>20</v>
      </c>
      <c r="S15" s="38" t="s">
        <v>17</v>
      </c>
      <c r="T15" s="40">
        <v>2</v>
      </c>
    </row>
    <row r="16" spans="1:20" x14ac:dyDescent="0.25">
      <c r="A16" s="38" t="s">
        <v>19</v>
      </c>
      <c r="B16" s="38" t="s">
        <v>70</v>
      </c>
      <c r="C16" s="38" t="s">
        <v>71</v>
      </c>
      <c r="D16" s="38" t="s">
        <v>3044</v>
      </c>
      <c r="E16" s="38" t="s">
        <v>131</v>
      </c>
      <c r="F16" s="38" t="s">
        <v>72</v>
      </c>
      <c r="G16" s="38" t="s">
        <v>39</v>
      </c>
      <c r="H16" s="38" t="s">
        <v>73</v>
      </c>
      <c r="I16" s="38" t="s">
        <v>3045</v>
      </c>
      <c r="J16" s="38" t="s">
        <v>18</v>
      </c>
      <c r="K16" s="38" t="s">
        <v>3046</v>
      </c>
      <c r="L16" s="39">
        <v>43382</v>
      </c>
      <c r="M16" s="38" t="s">
        <v>3047</v>
      </c>
      <c r="N16" s="40">
        <v>2</v>
      </c>
      <c r="O16" s="38" t="s">
        <v>21</v>
      </c>
      <c r="P16" s="40">
        <v>521.17999999999995</v>
      </c>
      <c r="Q16" s="9">
        <v>1042.3599999999999</v>
      </c>
      <c r="R16" s="38" t="s">
        <v>20</v>
      </c>
      <c r="S16" s="38" t="s">
        <v>17</v>
      </c>
      <c r="T16" s="40">
        <v>2</v>
      </c>
    </row>
    <row r="17" spans="1:20" x14ac:dyDescent="0.25">
      <c r="A17" s="38" t="s">
        <v>19</v>
      </c>
      <c r="B17" s="38" t="s">
        <v>70</v>
      </c>
      <c r="C17" s="38" t="s">
        <v>71</v>
      </c>
      <c r="D17" s="38" t="s">
        <v>3044</v>
      </c>
      <c r="E17" s="38" t="s">
        <v>131</v>
      </c>
      <c r="F17" s="38" t="s">
        <v>72</v>
      </c>
      <c r="G17" s="38" t="s">
        <v>39</v>
      </c>
      <c r="H17" s="38" t="s">
        <v>73</v>
      </c>
      <c r="I17" s="38" t="s">
        <v>3045</v>
      </c>
      <c r="J17" s="38" t="s">
        <v>18</v>
      </c>
      <c r="K17" s="38" t="s">
        <v>3048</v>
      </c>
      <c r="L17" s="39">
        <v>43383</v>
      </c>
      <c r="M17" s="38" t="s">
        <v>3047</v>
      </c>
      <c r="N17" s="40">
        <v>2</v>
      </c>
      <c r="O17" s="38" t="s">
        <v>21</v>
      </c>
      <c r="P17" s="40">
        <v>496.64</v>
      </c>
      <c r="Q17" s="9">
        <v>993.28</v>
      </c>
      <c r="R17" s="38" t="s">
        <v>20</v>
      </c>
      <c r="S17" s="38" t="s">
        <v>17</v>
      </c>
      <c r="T17" s="40">
        <v>2</v>
      </c>
    </row>
    <row r="18" spans="1:20" x14ac:dyDescent="0.25">
      <c r="A18" s="38" t="s">
        <v>19</v>
      </c>
      <c r="B18" s="38" t="s">
        <v>70</v>
      </c>
      <c r="C18" s="38" t="s">
        <v>71</v>
      </c>
      <c r="D18" s="38" t="s">
        <v>3044</v>
      </c>
      <c r="E18" s="38" t="s">
        <v>131</v>
      </c>
      <c r="F18" s="38" t="s">
        <v>72</v>
      </c>
      <c r="G18" s="38" t="s">
        <v>39</v>
      </c>
      <c r="H18" s="38" t="s">
        <v>73</v>
      </c>
      <c r="I18" s="38" t="s">
        <v>3045</v>
      </c>
      <c r="J18" s="38" t="s">
        <v>18</v>
      </c>
      <c r="K18" s="38" t="s">
        <v>3049</v>
      </c>
      <c r="L18" s="39">
        <v>43383</v>
      </c>
      <c r="M18" s="38" t="s">
        <v>3050</v>
      </c>
      <c r="N18" s="40">
        <v>3</v>
      </c>
      <c r="O18" s="38" t="s">
        <v>21</v>
      </c>
      <c r="P18" s="40">
        <v>71.010000000000005</v>
      </c>
      <c r="Q18" s="9">
        <v>213.03000000000003</v>
      </c>
      <c r="R18" s="38" t="s">
        <v>20</v>
      </c>
      <c r="S18" s="38" t="s">
        <v>17</v>
      </c>
      <c r="T18" s="40">
        <v>2</v>
      </c>
    </row>
    <row r="19" spans="1:20" x14ac:dyDescent="0.25">
      <c r="A19" s="38" t="s">
        <v>19</v>
      </c>
      <c r="B19" s="38" t="s">
        <v>3051</v>
      </c>
      <c r="C19" s="38" t="s">
        <v>22</v>
      </c>
      <c r="D19" s="38" t="s">
        <v>22</v>
      </c>
      <c r="E19" s="38" t="s">
        <v>22</v>
      </c>
      <c r="F19" s="38" t="s">
        <v>755</v>
      </c>
      <c r="G19" s="38" t="s">
        <v>770</v>
      </c>
      <c r="H19" s="38" t="s">
        <v>3052</v>
      </c>
      <c r="I19" s="38" t="s">
        <v>17</v>
      </c>
      <c r="J19" s="38" t="s">
        <v>18</v>
      </c>
      <c r="K19" s="38" t="s">
        <v>3053</v>
      </c>
      <c r="L19" s="39">
        <v>43381</v>
      </c>
      <c r="M19" s="38" t="s">
        <v>2086</v>
      </c>
      <c r="N19" s="40">
        <v>-1</v>
      </c>
      <c r="O19" s="38" t="s">
        <v>21</v>
      </c>
      <c r="P19" s="40">
        <v>625.49</v>
      </c>
      <c r="Q19" s="9">
        <v>-625.49</v>
      </c>
      <c r="R19" s="38" t="s">
        <v>20</v>
      </c>
      <c r="S19" s="38" t="s">
        <v>20</v>
      </c>
      <c r="T19" s="40">
        <v>2</v>
      </c>
    </row>
    <row r="20" spans="1:20" x14ac:dyDescent="0.25">
      <c r="A20" s="38" t="s">
        <v>19</v>
      </c>
      <c r="B20" s="38" t="s">
        <v>2414</v>
      </c>
      <c r="C20" s="38" t="s">
        <v>2415</v>
      </c>
      <c r="D20" s="38" t="s">
        <v>3054</v>
      </c>
      <c r="E20" s="38" t="s">
        <v>2417</v>
      </c>
      <c r="F20" s="38" t="s">
        <v>1725</v>
      </c>
      <c r="G20" s="38" t="s">
        <v>444</v>
      </c>
      <c r="H20" s="38" t="s">
        <v>1726</v>
      </c>
      <c r="I20" s="38" t="s">
        <v>17</v>
      </c>
      <c r="J20" s="38" t="s">
        <v>18</v>
      </c>
      <c r="K20" s="38" t="s">
        <v>3055</v>
      </c>
      <c r="L20" s="39">
        <v>43382</v>
      </c>
      <c r="M20" s="38" t="s">
        <v>1070</v>
      </c>
      <c r="N20" s="40">
        <v>1</v>
      </c>
      <c r="O20" s="38" t="s">
        <v>21</v>
      </c>
      <c r="P20" s="40">
        <v>257.58</v>
      </c>
      <c r="Q20" s="9">
        <v>257.58</v>
      </c>
      <c r="R20" s="38" t="s">
        <v>20</v>
      </c>
      <c r="S20" s="38" t="s">
        <v>17</v>
      </c>
      <c r="T20" s="40">
        <v>2</v>
      </c>
    </row>
    <row r="21" spans="1:20" x14ac:dyDescent="0.25">
      <c r="A21" s="38" t="s">
        <v>19</v>
      </c>
      <c r="B21" s="38" t="s">
        <v>3056</v>
      </c>
      <c r="C21" s="38" t="s">
        <v>3057</v>
      </c>
      <c r="D21" s="38" t="s">
        <v>22</v>
      </c>
      <c r="E21" s="38" t="s">
        <v>3058</v>
      </c>
      <c r="F21" s="38" t="s">
        <v>1559</v>
      </c>
      <c r="G21" s="38" t="s">
        <v>58</v>
      </c>
      <c r="H21" s="38" t="s">
        <v>3059</v>
      </c>
      <c r="I21" s="38" t="s">
        <v>17</v>
      </c>
      <c r="J21" s="38" t="s">
        <v>18</v>
      </c>
      <c r="K21" s="38" t="s">
        <v>3060</v>
      </c>
      <c r="L21" s="39">
        <v>43383</v>
      </c>
      <c r="M21" s="38" t="s">
        <v>1944</v>
      </c>
      <c r="N21" s="40">
        <v>34</v>
      </c>
      <c r="O21" s="38" t="s">
        <v>21</v>
      </c>
      <c r="P21" s="40">
        <v>75.52</v>
      </c>
      <c r="Q21" s="9">
        <v>2567.6799999999998</v>
      </c>
      <c r="R21" s="38" t="s">
        <v>20</v>
      </c>
      <c r="S21" s="38" t="s">
        <v>17</v>
      </c>
      <c r="T21" s="40">
        <v>2</v>
      </c>
    </row>
    <row r="22" spans="1:20" x14ac:dyDescent="0.25">
      <c r="A22" s="38" t="s">
        <v>19</v>
      </c>
      <c r="B22" s="38" t="s">
        <v>250</v>
      </c>
      <c r="C22" s="38" t="s">
        <v>3061</v>
      </c>
      <c r="D22" s="38" t="s">
        <v>3062</v>
      </c>
      <c r="E22" s="38" t="s">
        <v>3063</v>
      </c>
      <c r="F22" s="38" t="s">
        <v>3064</v>
      </c>
      <c r="G22" s="38" t="s">
        <v>39</v>
      </c>
      <c r="H22" s="38" t="s">
        <v>3065</v>
      </c>
      <c r="I22" s="38" t="s">
        <v>17</v>
      </c>
      <c r="J22" s="38" t="s">
        <v>18</v>
      </c>
      <c r="K22" s="38" t="s">
        <v>3066</v>
      </c>
      <c r="L22" s="39">
        <v>43385</v>
      </c>
      <c r="M22" s="38" t="s">
        <v>745</v>
      </c>
      <c r="N22" s="40">
        <v>1</v>
      </c>
      <c r="O22" s="38" t="s">
        <v>21</v>
      </c>
      <c r="P22" s="40">
        <v>415.37</v>
      </c>
      <c r="Q22" s="9">
        <v>415.37</v>
      </c>
      <c r="R22" s="38" t="s">
        <v>20</v>
      </c>
      <c r="S22" s="38" t="s">
        <v>17</v>
      </c>
      <c r="T22" s="40">
        <v>2</v>
      </c>
    </row>
    <row r="23" spans="1:20" x14ac:dyDescent="0.25">
      <c r="A23" s="38" t="s">
        <v>19</v>
      </c>
      <c r="B23" s="38" t="s">
        <v>250</v>
      </c>
      <c r="C23" s="38" t="s">
        <v>3061</v>
      </c>
      <c r="D23" s="38" t="s">
        <v>3062</v>
      </c>
      <c r="E23" s="38" t="s">
        <v>3063</v>
      </c>
      <c r="F23" s="38" t="s">
        <v>3064</v>
      </c>
      <c r="G23" s="38" t="s">
        <v>39</v>
      </c>
      <c r="H23" s="38" t="s">
        <v>3065</v>
      </c>
      <c r="I23" s="38" t="s">
        <v>17</v>
      </c>
      <c r="J23" s="38" t="s">
        <v>18</v>
      </c>
      <c r="K23" s="38" t="s">
        <v>3066</v>
      </c>
      <c r="L23" s="39">
        <v>43385</v>
      </c>
      <c r="M23" s="38" t="s">
        <v>367</v>
      </c>
      <c r="N23" s="40">
        <v>1</v>
      </c>
      <c r="O23" s="38" t="s">
        <v>21</v>
      </c>
      <c r="P23" s="40">
        <v>79.44</v>
      </c>
      <c r="Q23" s="9">
        <v>79.44</v>
      </c>
      <c r="R23" s="38" t="s">
        <v>20</v>
      </c>
      <c r="S23" s="38" t="s">
        <v>17</v>
      </c>
      <c r="T23" s="40">
        <v>2</v>
      </c>
    </row>
    <row r="24" spans="1:20" x14ac:dyDescent="0.25">
      <c r="A24" s="38" t="s">
        <v>19</v>
      </c>
      <c r="B24" s="38" t="s">
        <v>1098</v>
      </c>
      <c r="C24" s="38" t="s">
        <v>1332</v>
      </c>
      <c r="D24" s="38" t="s">
        <v>1220</v>
      </c>
      <c r="E24" s="38" t="s">
        <v>1221</v>
      </c>
      <c r="F24" s="38" t="s">
        <v>1222</v>
      </c>
      <c r="G24" s="38" t="s">
        <v>1223</v>
      </c>
      <c r="H24" s="38" t="s">
        <v>1224</v>
      </c>
      <c r="I24" s="38" t="s">
        <v>17</v>
      </c>
      <c r="J24" s="38" t="s">
        <v>18</v>
      </c>
      <c r="K24" s="38" t="s">
        <v>3067</v>
      </c>
      <c r="L24" s="39">
        <v>43382</v>
      </c>
      <c r="M24" s="38" t="s">
        <v>3068</v>
      </c>
      <c r="N24" s="40">
        <v>1</v>
      </c>
      <c r="O24" s="38" t="s">
        <v>21</v>
      </c>
      <c r="P24" s="40">
        <v>1493</v>
      </c>
      <c r="Q24" s="9">
        <v>1493</v>
      </c>
      <c r="R24" s="38" t="s">
        <v>20</v>
      </c>
      <c r="S24" s="38" t="s">
        <v>17</v>
      </c>
      <c r="T24" s="40">
        <v>2</v>
      </c>
    </row>
    <row r="25" spans="1:20" x14ac:dyDescent="0.25">
      <c r="A25" s="38" t="s">
        <v>19</v>
      </c>
      <c r="B25" s="38" t="s">
        <v>1098</v>
      </c>
      <c r="C25" s="38" t="s">
        <v>1332</v>
      </c>
      <c r="D25" s="38" t="s">
        <v>1220</v>
      </c>
      <c r="E25" s="38" t="s">
        <v>1221</v>
      </c>
      <c r="F25" s="38" t="s">
        <v>1222</v>
      </c>
      <c r="G25" s="38" t="s">
        <v>1223</v>
      </c>
      <c r="H25" s="38" t="s">
        <v>1224</v>
      </c>
      <c r="I25" s="38" t="s">
        <v>17</v>
      </c>
      <c r="J25" s="38" t="s">
        <v>18</v>
      </c>
      <c r="K25" s="38" t="s">
        <v>3067</v>
      </c>
      <c r="L25" s="39">
        <v>43382</v>
      </c>
      <c r="M25" s="38" t="s">
        <v>2338</v>
      </c>
      <c r="N25" s="40">
        <v>3</v>
      </c>
      <c r="O25" s="38" t="s">
        <v>21</v>
      </c>
      <c r="P25" s="40">
        <v>449.92</v>
      </c>
      <c r="Q25" s="9">
        <v>1349.76</v>
      </c>
      <c r="R25" s="38" t="s">
        <v>20</v>
      </c>
      <c r="S25" s="38" t="s">
        <v>17</v>
      </c>
      <c r="T25" s="40">
        <v>2</v>
      </c>
    </row>
    <row r="26" spans="1:20" x14ac:dyDescent="0.25">
      <c r="A26" s="38" t="s">
        <v>19</v>
      </c>
      <c r="B26" s="38" t="s">
        <v>1098</v>
      </c>
      <c r="C26" s="38" t="s">
        <v>1332</v>
      </c>
      <c r="D26" s="38" t="s">
        <v>1220</v>
      </c>
      <c r="E26" s="38" t="s">
        <v>1221</v>
      </c>
      <c r="F26" s="38" t="s">
        <v>1222</v>
      </c>
      <c r="G26" s="38" t="s">
        <v>1223</v>
      </c>
      <c r="H26" s="38" t="s">
        <v>1224</v>
      </c>
      <c r="I26" s="38" t="s">
        <v>17</v>
      </c>
      <c r="J26" s="38" t="s">
        <v>18</v>
      </c>
      <c r="K26" s="38" t="s">
        <v>3069</v>
      </c>
      <c r="L26" s="39">
        <v>43383</v>
      </c>
      <c r="M26" s="38" t="s">
        <v>327</v>
      </c>
      <c r="N26" s="40">
        <v>2</v>
      </c>
      <c r="O26" s="38" t="s">
        <v>21</v>
      </c>
      <c r="P26" s="40">
        <v>54</v>
      </c>
      <c r="Q26" s="9">
        <v>108</v>
      </c>
      <c r="R26" s="38" t="s">
        <v>20</v>
      </c>
      <c r="S26" s="38" t="s">
        <v>17</v>
      </c>
      <c r="T26" s="40">
        <v>2</v>
      </c>
    </row>
    <row r="27" spans="1:20" x14ac:dyDescent="0.25">
      <c r="A27" s="38" t="s">
        <v>19</v>
      </c>
      <c r="B27" s="38" t="s">
        <v>2457</v>
      </c>
      <c r="C27" s="38" t="s">
        <v>2458</v>
      </c>
      <c r="D27" s="38" t="s">
        <v>22</v>
      </c>
      <c r="E27" s="38" t="s">
        <v>2459</v>
      </c>
      <c r="F27" s="38" t="s">
        <v>2460</v>
      </c>
      <c r="G27" s="38" t="s">
        <v>1133</v>
      </c>
      <c r="H27" s="38" t="s">
        <v>2461</v>
      </c>
      <c r="I27" s="38" t="s">
        <v>17</v>
      </c>
      <c r="J27" s="38" t="s">
        <v>18</v>
      </c>
      <c r="K27" s="38" t="s">
        <v>3070</v>
      </c>
      <c r="L27" s="39">
        <v>43381</v>
      </c>
      <c r="M27" s="38" t="s">
        <v>2464</v>
      </c>
      <c r="N27" s="40">
        <v>1</v>
      </c>
      <c r="O27" s="38" t="s">
        <v>21</v>
      </c>
      <c r="P27" s="40">
        <v>0</v>
      </c>
      <c r="Q27" s="9">
        <v>0</v>
      </c>
      <c r="R27" s="38" t="s">
        <v>20</v>
      </c>
      <c r="S27" s="38" t="s">
        <v>3071</v>
      </c>
      <c r="T27" s="40">
        <v>2</v>
      </c>
    </row>
    <row r="28" spans="1:20" x14ac:dyDescent="0.25">
      <c r="A28" s="38" t="s">
        <v>19</v>
      </c>
      <c r="B28" s="38" t="s">
        <v>2457</v>
      </c>
      <c r="C28" s="38" t="s">
        <v>2458</v>
      </c>
      <c r="D28" s="38" t="s">
        <v>22</v>
      </c>
      <c r="E28" s="38" t="s">
        <v>2459</v>
      </c>
      <c r="F28" s="38" t="s">
        <v>2460</v>
      </c>
      <c r="G28" s="38" t="s">
        <v>1133</v>
      </c>
      <c r="H28" s="38" t="s">
        <v>2461</v>
      </c>
      <c r="I28" s="38" t="s">
        <v>17</v>
      </c>
      <c r="J28" s="38" t="s">
        <v>18</v>
      </c>
      <c r="K28" s="38" t="s">
        <v>3070</v>
      </c>
      <c r="L28" s="39">
        <v>43381</v>
      </c>
      <c r="M28" s="38" t="s">
        <v>1100</v>
      </c>
      <c r="N28" s="40">
        <v>1</v>
      </c>
      <c r="O28" s="38" t="s">
        <v>21</v>
      </c>
      <c r="P28" s="40">
        <v>352.26</v>
      </c>
      <c r="Q28" s="9">
        <v>352.26</v>
      </c>
      <c r="R28" s="38" t="s">
        <v>20</v>
      </c>
      <c r="S28" s="38" t="s">
        <v>17</v>
      </c>
      <c r="T28" s="40">
        <v>2</v>
      </c>
    </row>
    <row r="29" spans="1:20" x14ac:dyDescent="0.25">
      <c r="A29" s="38" t="s">
        <v>19</v>
      </c>
      <c r="B29" s="38" t="s">
        <v>2457</v>
      </c>
      <c r="C29" s="38" t="s">
        <v>2458</v>
      </c>
      <c r="D29" s="38" t="s">
        <v>22</v>
      </c>
      <c r="E29" s="38" t="s">
        <v>2459</v>
      </c>
      <c r="F29" s="38" t="s">
        <v>2460</v>
      </c>
      <c r="G29" s="38" t="s">
        <v>1133</v>
      </c>
      <c r="H29" s="38" t="s">
        <v>2461</v>
      </c>
      <c r="I29" s="38" t="s">
        <v>17</v>
      </c>
      <c r="J29" s="38" t="s">
        <v>18</v>
      </c>
      <c r="K29" s="38" t="s">
        <v>3072</v>
      </c>
      <c r="L29" s="39">
        <v>43383</v>
      </c>
      <c r="M29" s="38" t="s">
        <v>3073</v>
      </c>
      <c r="N29" s="40">
        <v>1</v>
      </c>
      <c r="O29" s="38" t="s">
        <v>21</v>
      </c>
      <c r="P29" s="40">
        <v>3472</v>
      </c>
      <c r="Q29" s="9">
        <v>3472</v>
      </c>
      <c r="R29" s="38" t="s">
        <v>20</v>
      </c>
      <c r="S29" s="38" t="s">
        <v>17</v>
      </c>
      <c r="T29" s="40">
        <v>2</v>
      </c>
    </row>
    <row r="30" spans="1:20" x14ac:dyDescent="0.25">
      <c r="A30" s="38" t="s">
        <v>19</v>
      </c>
      <c r="B30" s="38" t="s">
        <v>3074</v>
      </c>
      <c r="C30" s="38" t="s">
        <v>3075</v>
      </c>
      <c r="D30" s="38" t="s">
        <v>3076</v>
      </c>
      <c r="E30" s="38" t="s">
        <v>3077</v>
      </c>
      <c r="F30" s="38" t="s">
        <v>3078</v>
      </c>
      <c r="G30" s="38" t="s">
        <v>93</v>
      </c>
      <c r="H30" s="38" t="s">
        <v>3079</v>
      </c>
      <c r="I30" s="38" t="s">
        <v>17</v>
      </c>
      <c r="J30" s="38" t="s">
        <v>18</v>
      </c>
      <c r="K30" s="38" t="s">
        <v>3080</v>
      </c>
      <c r="L30" s="39">
        <v>43381</v>
      </c>
      <c r="M30" s="38" t="s">
        <v>24</v>
      </c>
      <c r="N30" s="40">
        <v>2</v>
      </c>
      <c r="O30" s="38" t="s">
        <v>21</v>
      </c>
      <c r="P30" s="40">
        <v>132.47999999999999</v>
      </c>
      <c r="Q30" s="9">
        <v>264.95999999999998</v>
      </c>
      <c r="R30" s="38" t="s">
        <v>20</v>
      </c>
      <c r="S30" s="38" t="s">
        <v>17</v>
      </c>
      <c r="T30" s="40">
        <v>2</v>
      </c>
    </row>
    <row r="31" spans="1:20" x14ac:dyDescent="0.25">
      <c r="A31" s="38" t="s">
        <v>19</v>
      </c>
      <c r="B31" s="38" t="s">
        <v>3074</v>
      </c>
      <c r="C31" s="38" t="s">
        <v>3075</v>
      </c>
      <c r="D31" s="38" t="s">
        <v>3076</v>
      </c>
      <c r="E31" s="38" t="s">
        <v>3077</v>
      </c>
      <c r="F31" s="38" t="s">
        <v>3078</v>
      </c>
      <c r="G31" s="38" t="s">
        <v>93</v>
      </c>
      <c r="H31" s="38" t="s">
        <v>3079</v>
      </c>
      <c r="I31" s="38" t="s">
        <v>17</v>
      </c>
      <c r="J31" s="38" t="s">
        <v>18</v>
      </c>
      <c r="K31" s="38" t="s">
        <v>3080</v>
      </c>
      <c r="L31" s="39">
        <v>43381</v>
      </c>
      <c r="M31" s="38" t="s">
        <v>1180</v>
      </c>
      <c r="N31" s="40">
        <v>2</v>
      </c>
      <c r="O31" s="38" t="s">
        <v>21</v>
      </c>
      <c r="P31" s="40">
        <v>537.6</v>
      </c>
      <c r="Q31" s="9">
        <v>1075.2</v>
      </c>
      <c r="R31" s="38" t="s">
        <v>20</v>
      </c>
      <c r="S31" s="38" t="s">
        <v>17</v>
      </c>
      <c r="T31" s="40">
        <v>2</v>
      </c>
    </row>
    <row r="32" spans="1:20" x14ac:dyDescent="0.25">
      <c r="A32" s="38" t="s">
        <v>19</v>
      </c>
      <c r="B32" s="38" t="s">
        <v>2470</v>
      </c>
      <c r="C32" s="38" t="s">
        <v>2471</v>
      </c>
      <c r="D32" s="38" t="s">
        <v>2472</v>
      </c>
      <c r="E32" s="38" t="s">
        <v>2473</v>
      </c>
      <c r="F32" s="38" t="s">
        <v>879</v>
      </c>
      <c r="G32" s="38" t="s">
        <v>58</v>
      </c>
      <c r="H32" s="38" t="s">
        <v>880</v>
      </c>
      <c r="I32" s="38" t="s">
        <v>17</v>
      </c>
      <c r="J32" s="38" t="s">
        <v>18</v>
      </c>
      <c r="K32" s="38" t="s">
        <v>3081</v>
      </c>
      <c r="L32" s="39">
        <v>43383</v>
      </c>
      <c r="M32" s="38" t="s">
        <v>2353</v>
      </c>
      <c r="N32" s="40">
        <v>1</v>
      </c>
      <c r="O32" s="38" t="s">
        <v>21</v>
      </c>
      <c r="P32" s="40">
        <v>6817.5</v>
      </c>
      <c r="Q32" s="9">
        <v>6817.5</v>
      </c>
      <c r="R32" s="38" t="s">
        <v>20</v>
      </c>
      <c r="S32" s="38" t="s">
        <v>17</v>
      </c>
      <c r="T32" s="40">
        <v>2</v>
      </c>
    </row>
    <row r="33" spans="1:20" x14ac:dyDescent="0.25">
      <c r="A33" s="38" t="s">
        <v>19</v>
      </c>
      <c r="B33" s="38" t="s">
        <v>26</v>
      </c>
      <c r="C33" s="38" t="s">
        <v>27</v>
      </c>
      <c r="D33" s="38" t="s">
        <v>3082</v>
      </c>
      <c r="E33" s="38" t="s">
        <v>3083</v>
      </c>
      <c r="F33" s="38" t="s">
        <v>2320</v>
      </c>
      <c r="G33" s="38" t="s">
        <v>293</v>
      </c>
      <c r="H33" s="38" t="s">
        <v>3084</v>
      </c>
      <c r="I33" s="38" t="s">
        <v>17</v>
      </c>
      <c r="J33" s="38" t="s">
        <v>18</v>
      </c>
      <c r="K33" s="38" t="s">
        <v>3085</v>
      </c>
      <c r="L33" s="39">
        <v>43382</v>
      </c>
      <c r="M33" s="38" t="s">
        <v>1948</v>
      </c>
      <c r="N33" s="40">
        <v>1</v>
      </c>
      <c r="O33" s="38" t="s">
        <v>21</v>
      </c>
      <c r="P33" s="40">
        <v>57.53</v>
      </c>
      <c r="Q33" s="9">
        <v>57.53</v>
      </c>
      <c r="R33" s="38" t="s">
        <v>20</v>
      </c>
      <c r="S33" s="38" t="s">
        <v>17</v>
      </c>
      <c r="T33" s="40">
        <v>2</v>
      </c>
    </row>
    <row r="34" spans="1:20" x14ac:dyDescent="0.25">
      <c r="A34" s="38" t="s">
        <v>19</v>
      </c>
      <c r="B34" s="38" t="s">
        <v>1685</v>
      </c>
      <c r="C34" s="38" t="s">
        <v>1686</v>
      </c>
      <c r="D34" s="38" t="s">
        <v>22</v>
      </c>
      <c r="E34" s="38" t="s">
        <v>1687</v>
      </c>
      <c r="F34" s="38" t="s">
        <v>72</v>
      </c>
      <c r="G34" s="38" t="s">
        <v>39</v>
      </c>
      <c r="H34" s="38" t="s">
        <v>1099</v>
      </c>
      <c r="I34" s="38" t="s">
        <v>17</v>
      </c>
      <c r="J34" s="38" t="s">
        <v>18</v>
      </c>
      <c r="K34" s="38" t="s">
        <v>3086</v>
      </c>
      <c r="L34" s="39">
        <v>43382</v>
      </c>
      <c r="M34" s="38" t="s">
        <v>350</v>
      </c>
      <c r="N34" s="40">
        <v>2</v>
      </c>
      <c r="O34" s="38" t="s">
        <v>21</v>
      </c>
      <c r="P34" s="40">
        <v>299.05</v>
      </c>
      <c r="Q34" s="9">
        <v>598.1</v>
      </c>
      <c r="R34" s="38" t="s">
        <v>20</v>
      </c>
      <c r="S34" s="38" t="s">
        <v>17</v>
      </c>
      <c r="T34" s="40">
        <v>2</v>
      </c>
    </row>
    <row r="35" spans="1:20" x14ac:dyDescent="0.25">
      <c r="A35" s="38" t="s">
        <v>19</v>
      </c>
      <c r="B35" s="38" t="s">
        <v>1685</v>
      </c>
      <c r="C35" s="38" t="s">
        <v>1686</v>
      </c>
      <c r="D35" s="38" t="s">
        <v>22</v>
      </c>
      <c r="E35" s="38" t="s">
        <v>1687</v>
      </c>
      <c r="F35" s="38" t="s">
        <v>72</v>
      </c>
      <c r="G35" s="38" t="s">
        <v>39</v>
      </c>
      <c r="H35" s="38" t="s">
        <v>1099</v>
      </c>
      <c r="I35" s="38" t="s">
        <v>17</v>
      </c>
      <c r="J35" s="38" t="s">
        <v>18</v>
      </c>
      <c r="K35" s="38" t="s">
        <v>3087</v>
      </c>
      <c r="L35" s="39">
        <v>43382</v>
      </c>
      <c r="M35" s="38" t="s">
        <v>3088</v>
      </c>
      <c r="N35" s="40">
        <v>9</v>
      </c>
      <c r="O35" s="38" t="s">
        <v>21</v>
      </c>
      <c r="P35" s="40">
        <v>767.36</v>
      </c>
      <c r="Q35" s="9">
        <v>6906.24</v>
      </c>
      <c r="R35" s="38" t="s">
        <v>20</v>
      </c>
      <c r="S35" s="38" t="s">
        <v>17</v>
      </c>
      <c r="T35" s="40">
        <v>2</v>
      </c>
    </row>
    <row r="36" spans="1:20" x14ac:dyDescent="0.25">
      <c r="A36" s="38" t="s">
        <v>19</v>
      </c>
      <c r="B36" s="38" t="s">
        <v>3089</v>
      </c>
      <c r="C36" s="38" t="s">
        <v>3090</v>
      </c>
      <c r="D36" s="38" t="s">
        <v>22</v>
      </c>
      <c r="E36" s="38" t="s">
        <v>3091</v>
      </c>
      <c r="F36" s="38" t="s">
        <v>385</v>
      </c>
      <c r="G36" s="38" t="s">
        <v>293</v>
      </c>
      <c r="H36" s="38" t="s">
        <v>2423</v>
      </c>
      <c r="I36" s="38" t="s">
        <v>17</v>
      </c>
      <c r="J36" s="38" t="s">
        <v>18</v>
      </c>
      <c r="K36" s="38" t="s">
        <v>3092</v>
      </c>
      <c r="L36" s="39">
        <v>43381</v>
      </c>
      <c r="M36" s="38" t="s">
        <v>3093</v>
      </c>
      <c r="N36" s="40">
        <v>3</v>
      </c>
      <c r="O36" s="38" t="s">
        <v>21</v>
      </c>
      <c r="P36" s="40">
        <v>869.12</v>
      </c>
      <c r="Q36" s="9">
        <v>2607.36</v>
      </c>
      <c r="R36" s="38" t="s">
        <v>20</v>
      </c>
      <c r="S36" s="38" t="s">
        <v>17</v>
      </c>
      <c r="T36" s="40">
        <v>2</v>
      </c>
    </row>
    <row r="37" spans="1:20" x14ac:dyDescent="0.25">
      <c r="A37" s="38" t="s">
        <v>19</v>
      </c>
      <c r="B37" s="38" t="s">
        <v>1695</v>
      </c>
      <c r="C37" s="38" t="s">
        <v>1699</v>
      </c>
      <c r="D37" s="38" t="s">
        <v>3094</v>
      </c>
      <c r="E37" s="38" t="s">
        <v>3095</v>
      </c>
      <c r="F37" s="38" t="s">
        <v>1701</v>
      </c>
      <c r="G37" s="38" t="s">
        <v>48</v>
      </c>
      <c r="H37" s="38" t="s">
        <v>1702</v>
      </c>
      <c r="I37" s="38" t="s">
        <v>17</v>
      </c>
      <c r="J37" s="38" t="s">
        <v>18</v>
      </c>
      <c r="K37" s="38" t="s">
        <v>3096</v>
      </c>
      <c r="L37" s="39">
        <v>43383</v>
      </c>
      <c r="M37" s="38" t="s">
        <v>745</v>
      </c>
      <c r="N37" s="40">
        <v>1</v>
      </c>
      <c r="O37" s="38" t="s">
        <v>21</v>
      </c>
      <c r="P37" s="40">
        <v>415.37</v>
      </c>
      <c r="Q37" s="9">
        <v>415.37</v>
      </c>
      <c r="R37" s="38" t="s">
        <v>20</v>
      </c>
      <c r="S37" s="38" t="s">
        <v>17</v>
      </c>
      <c r="T37" s="40">
        <v>2</v>
      </c>
    </row>
    <row r="38" spans="1:20" x14ac:dyDescent="0.25">
      <c r="A38" s="38" t="s">
        <v>19</v>
      </c>
      <c r="B38" s="38" t="s">
        <v>3097</v>
      </c>
      <c r="C38" s="38" t="s">
        <v>3098</v>
      </c>
      <c r="D38" s="38" t="s">
        <v>22</v>
      </c>
      <c r="E38" s="38" t="s">
        <v>3099</v>
      </c>
      <c r="F38" s="38" t="s">
        <v>3100</v>
      </c>
      <c r="G38" s="38" t="s">
        <v>3024</v>
      </c>
      <c r="H38" s="38" t="s">
        <v>3101</v>
      </c>
      <c r="I38" s="38" t="s">
        <v>17</v>
      </c>
      <c r="J38" s="38" t="s">
        <v>18</v>
      </c>
      <c r="K38" s="38" t="s">
        <v>3102</v>
      </c>
      <c r="L38" s="39">
        <v>43385</v>
      </c>
      <c r="M38" s="38" t="s">
        <v>1046</v>
      </c>
      <c r="N38" s="40">
        <v>2</v>
      </c>
      <c r="O38" s="38" t="s">
        <v>21</v>
      </c>
      <c r="P38" s="40">
        <v>582.89</v>
      </c>
      <c r="Q38" s="9">
        <v>1165.78</v>
      </c>
      <c r="R38" s="38" t="s">
        <v>20</v>
      </c>
      <c r="S38" s="38" t="s">
        <v>17</v>
      </c>
      <c r="T38" s="40">
        <v>2</v>
      </c>
    </row>
    <row r="39" spans="1:20" x14ac:dyDescent="0.25">
      <c r="A39" s="38" t="s">
        <v>19</v>
      </c>
      <c r="B39" s="38" t="s">
        <v>3097</v>
      </c>
      <c r="C39" s="38" t="s">
        <v>3098</v>
      </c>
      <c r="D39" s="38" t="s">
        <v>22</v>
      </c>
      <c r="E39" s="38" t="s">
        <v>3099</v>
      </c>
      <c r="F39" s="38" t="s">
        <v>3100</v>
      </c>
      <c r="G39" s="38" t="s">
        <v>3024</v>
      </c>
      <c r="H39" s="38" t="s">
        <v>3101</v>
      </c>
      <c r="I39" s="38" t="s">
        <v>17</v>
      </c>
      <c r="J39" s="38" t="s">
        <v>18</v>
      </c>
      <c r="K39" s="38" t="s">
        <v>3102</v>
      </c>
      <c r="L39" s="39">
        <v>43385</v>
      </c>
      <c r="M39" s="38" t="s">
        <v>1100</v>
      </c>
      <c r="N39" s="40">
        <v>4</v>
      </c>
      <c r="O39" s="38" t="s">
        <v>21</v>
      </c>
      <c r="P39" s="40">
        <v>352.21</v>
      </c>
      <c r="Q39" s="9">
        <v>1408.84</v>
      </c>
      <c r="R39" s="38" t="s">
        <v>20</v>
      </c>
      <c r="S39" s="38" t="s">
        <v>17</v>
      </c>
      <c r="T39" s="40">
        <v>2</v>
      </c>
    </row>
    <row r="40" spans="1:20" x14ac:dyDescent="0.25">
      <c r="A40" s="38" t="s">
        <v>19</v>
      </c>
      <c r="B40" s="38" t="s">
        <v>3097</v>
      </c>
      <c r="C40" s="38" t="s">
        <v>3098</v>
      </c>
      <c r="D40" s="38" t="s">
        <v>22</v>
      </c>
      <c r="E40" s="38" t="s">
        <v>3099</v>
      </c>
      <c r="F40" s="38" t="s">
        <v>3100</v>
      </c>
      <c r="G40" s="38" t="s">
        <v>3024</v>
      </c>
      <c r="H40" s="38" t="s">
        <v>3101</v>
      </c>
      <c r="I40" s="38" t="s">
        <v>17</v>
      </c>
      <c r="J40" s="38" t="s">
        <v>18</v>
      </c>
      <c r="K40" s="38" t="s">
        <v>3103</v>
      </c>
      <c r="L40" s="39">
        <v>43385</v>
      </c>
      <c r="M40" s="38" t="s">
        <v>2566</v>
      </c>
      <c r="N40" s="40">
        <v>4</v>
      </c>
      <c r="O40" s="38" t="s">
        <v>21</v>
      </c>
      <c r="P40" s="40">
        <v>93.05</v>
      </c>
      <c r="Q40" s="9">
        <v>372.2</v>
      </c>
      <c r="R40" s="38" t="s">
        <v>20</v>
      </c>
      <c r="S40" s="38" t="s">
        <v>17</v>
      </c>
      <c r="T40" s="40">
        <v>2</v>
      </c>
    </row>
    <row r="41" spans="1:20" x14ac:dyDescent="0.25">
      <c r="A41" s="38" t="s">
        <v>19</v>
      </c>
      <c r="B41" s="38" t="s">
        <v>3097</v>
      </c>
      <c r="C41" s="38" t="s">
        <v>3098</v>
      </c>
      <c r="D41" s="38" t="s">
        <v>22</v>
      </c>
      <c r="E41" s="38" t="s">
        <v>3099</v>
      </c>
      <c r="F41" s="38" t="s">
        <v>3100</v>
      </c>
      <c r="G41" s="38" t="s">
        <v>3024</v>
      </c>
      <c r="H41" s="38" t="s">
        <v>3101</v>
      </c>
      <c r="I41" s="38" t="s">
        <v>17</v>
      </c>
      <c r="J41" s="38" t="s">
        <v>18</v>
      </c>
      <c r="K41" s="38" t="s">
        <v>3103</v>
      </c>
      <c r="L41" s="39">
        <v>43385</v>
      </c>
      <c r="M41" s="38" t="s">
        <v>25</v>
      </c>
      <c r="N41" s="40">
        <v>4</v>
      </c>
      <c r="O41" s="38" t="s">
        <v>21</v>
      </c>
      <c r="P41" s="40">
        <v>250.88</v>
      </c>
      <c r="Q41" s="9">
        <v>1003.52</v>
      </c>
      <c r="R41" s="38" t="s">
        <v>20</v>
      </c>
      <c r="S41" s="38" t="s">
        <v>17</v>
      </c>
      <c r="T41" s="40">
        <v>2</v>
      </c>
    </row>
    <row r="42" spans="1:20" x14ac:dyDescent="0.25">
      <c r="A42" s="38" t="s">
        <v>19</v>
      </c>
      <c r="B42" s="38" t="s">
        <v>3097</v>
      </c>
      <c r="C42" s="38" t="s">
        <v>3098</v>
      </c>
      <c r="D42" s="38" t="s">
        <v>22</v>
      </c>
      <c r="E42" s="38" t="s">
        <v>3099</v>
      </c>
      <c r="F42" s="38" t="s">
        <v>3100</v>
      </c>
      <c r="G42" s="38" t="s">
        <v>3024</v>
      </c>
      <c r="H42" s="38" t="s">
        <v>3101</v>
      </c>
      <c r="I42" s="38" t="s">
        <v>17</v>
      </c>
      <c r="J42" s="38" t="s">
        <v>18</v>
      </c>
      <c r="K42" s="38" t="s">
        <v>3103</v>
      </c>
      <c r="L42" s="39">
        <v>43385</v>
      </c>
      <c r="M42" s="38" t="s">
        <v>686</v>
      </c>
      <c r="N42" s="40">
        <v>4</v>
      </c>
      <c r="O42" s="38" t="s">
        <v>21</v>
      </c>
      <c r="P42" s="40">
        <v>85.76</v>
      </c>
      <c r="Q42" s="9">
        <v>343.04</v>
      </c>
      <c r="R42" s="38" t="s">
        <v>20</v>
      </c>
      <c r="S42" s="38" t="s">
        <v>17</v>
      </c>
      <c r="T42" s="40">
        <v>2</v>
      </c>
    </row>
    <row r="43" spans="1:20" x14ac:dyDescent="0.25">
      <c r="A43" s="38" t="s">
        <v>19</v>
      </c>
      <c r="B43" s="38" t="s">
        <v>3097</v>
      </c>
      <c r="C43" s="38" t="s">
        <v>3098</v>
      </c>
      <c r="D43" s="38" t="s">
        <v>22</v>
      </c>
      <c r="E43" s="38" t="s">
        <v>3099</v>
      </c>
      <c r="F43" s="38" t="s">
        <v>3100</v>
      </c>
      <c r="G43" s="38" t="s">
        <v>3024</v>
      </c>
      <c r="H43" s="38" t="s">
        <v>3101</v>
      </c>
      <c r="I43" s="38" t="s">
        <v>17</v>
      </c>
      <c r="J43" s="38" t="s">
        <v>18</v>
      </c>
      <c r="K43" s="38" t="s">
        <v>3104</v>
      </c>
      <c r="L43" s="39">
        <v>43385</v>
      </c>
      <c r="M43" s="38" t="s">
        <v>53</v>
      </c>
      <c r="N43" s="40">
        <v>4</v>
      </c>
      <c r="O43" s="38" t="s">
        <v>21</v>
      </c>
      <c r="P43" s="40">
        <v>1230</v>
      </c>
      <c r="Q43" s="9">
        <v>4920</v>
      </c>
      <c r="R43" s="38" t="s">
        <v>20</v>
      </c>
      <c r="S43" s="38" t="s">
        <v>17</v>
      </c>
      <c r="T43" s="40">
        <v>2</v>
      </c>
    </row>
    <row r="44" spans="1:20" x14ac:dyDescent="0.25">
      <c r="A44" s="38" t="s">
        <v>19</v>
      </c>
      <c r="B44" s="38" t="s">
        <v>2538</v>
      </c>
      <c r="C44" s="38" t="s">
        <v>2539</v>
      </c>
      <c r="D44" s="38" t="s">
        <v>2540</v>
      </c>
      <c r="E44" s="38" t="s">
        <v>2541</v>
      </c>
      <c r="F44" s="38" t="s">
        <v>2542</v>
      </c>
      <c r="G44" s="38" t="s">
        <v>48</v>
      </c>
      <c r="H44" s="38" t="s">
        <v>2543</v>
      </c>
      <c r="I44" s="38" t="s">
        <v>17</v>
      </c>
      <c r="J44" s="38" t="s">
        <v>18</v>
      </c>
      <c r="K44" s="38" t="s">
        <v>3105</v>
      </c>
      <c r="L44" s="39">
        <v>43381</v>
      </c>
      <c r="M44" s="38" t="s">
        <v>2086</v>
      </c>
      <c r="N44" s="40">
        <v>1</v>
      </c>
      <c r="O44" s="38" t="s">
        <v>21</v>
      </c>
      <c r="P44" s="40">
        <v>619.41999999999996</v>
      </c>
      <c r="Q44" s="9">
        <v>619.41999999999996</v>
      </c>
      <c r="R44" s="38" t="s">
        <v>20</v>
      </c>
      <c r="S44" s="38" t="s">
        <v>3106</v>
      </c>
      <c r="T44" s="40">
        <v>2</v>
      </c>
    </row>
    <row r="45" spans="1:20" x14ac:dyDescent="0.25">
      <c r="A45" s="38" t="s">
        <v>19</v>
      </c>
      <c r="B45" s="38" t="s">
        <v>2538</v>
      </c>
      <c r="C45" s="38" t="s">
        <v>2539</v>
      </c>
      <c r="D45" s="38" t="s">
        <v>2540</v>
      </c>
      <c r="E45" s="38" t="s">
        <v>2541</v>
      </c>
      <c r="F45" s="38" t="s">
        <v>2542</v>
      </c>
      <c r="G45" s="38" t="s">
        <v>48</v>
      </c>
      <c r="H45" s="38" t="s">
        <v>2543</v>
      </c>
      <c r="I45" s="38" t="s">
        <v>17</v>
      </c>
      <c r="J45" s="38" t="s">
        <v>18</v>
      </c>
      <c r="K45" s="38" t="s">
        <v>3105</v>
      </c>
      <c r="L45" s="39">
        <v>43381</v>
      </c>
      <c r="M45" s="38" t="s">
        <v>2086</v>
      </c>
      <c r="N45" s="40">
        <v>1</v>
      </c>
      <c r="O45" s="38" t="s">
        <v>21</v>
      </c>
      <c r="P45" s="40">
        <v>619.41999999999996</v>
      </c>
      <c r="Q45" s="9">
        <v>619.41999999999996</v>
      </c>
      <c r="R45" s="38" t="s">
        <v>20</v>
      </c>
      <c r="S45" s="38" t="s">
        <v>3107</v>
      </c>
      <c r="T45" s="40">
        <v>2</v>
      </c>
    </row>
    <row r="46" spans="1:20" x14ac:dyDescent="0.25">
      <c r="A46" s="38" t="s">
        <v>19</v>
      </c>
      <c r="B46" s="38" t="s">
        <v>2538</v>
      </c>
      <c r="C46" s="38" t="s">
        <v>2539</v>
      </c>
      <c r="D46" s="38" t="s">
        <v>2540</v>
      </c>
      <c r="E46" s="38" t="s">
        <v>2541</v>
      </c>
      <c r="F46" s="38" t="s">
        <v>2542</v>
      </c>
      <c r="G46" s="38" t="s">
        <v>48</v>
      </c>
      <c r="H46" s="38" t="s">
        <v>2543</v>
      </c>
      <c r="I46" s="38" t="s">
        <v>17</v>
      </c>
      <c r="J46" s="38" t="s">
        <v>18</v>
      </c>
      <c r="K46" s="38" t="s">
        <v>3105</v>
      </c>
      <c r="L46" s="39">
        <v>43381</v>
      </c>
      <c r="M46" s="38" t="s">
        <v>2086</v>
      </c>
      <c r="N46" s="40">
        <v>1</v>
      </c>
      <c r="O46" s="38" t="s">
        <v>21</v>
      </c>
      <c r="P46" s="40">
        <v>619.41999999999996</v>
      </c>
      <c r="Q46" s="9">
        <v>619.41999999999996</v>
      </c>
      <c r="R46" s="38" t="s">
        <v>20</v>
      </c>
      <c r="S46" s="38" t="s">
        <v>3108</v>
      </c>
      <c r="T46" s="40">
        <v>2</v>
      </c>
    </row>
    <row r="47" spans="1:20" x14ac:dyDescent="0.25">
      <c r="A47" s="38" t="s">
        <v>19</v>
      </c>
      <c r="B47" s="38" t="s">
        <v>2538</v>
      </c>
      <c r="C47" s="38" t="s">
        <v>2539</v>
      </c>
      <c r="D47" s="38" t="s">
        <v>2540</v>
      </c>
      <c r="E47" s="38" t="s">
        <v>2541</v>
      </c>
      <c r="F47" s="38" t="s">
        <v>2542</v>
      </c>
      <c r="G47" s="38" t="s">
        <v>48</v>
      </c>
      <c r="H47" s="38" t="s">
        <v>2543</v>
      </c>
      <c r="I47" s="38" t="s">
        <v>17</v>
      </c>
      <c r="J47" s="38" t="s">
        <v>18</v>
      </c>
      <c r="K47" s="38" t="s">
        <v>3105</v>
      </c>
      <c r="L47" s="39">
        <v>43381</v>
      </c>
      <c r="M47" s="38" t="s">
        <v>2086</v>
      </c>
      <c r="N47" s="40">
        <v>1</v>
      </c>
      <c r="O47" s="38" t="s">
        <v>21</v>
      </c>
      <c r="P47" s="40">
        <v>619.41999999999996</v>
      </c>
      <c r="Q47" s="9">
        <v>619.41999999999996</v>
      </c>
      <c r="R47" s="38" t="s">
        <v>20</v>
      </c>
      <c r="S47" s="38" t="s">
        <v>3109</v>
      </c>
      <c r="T47" s="40">
        <v>2</v>
      </c>
    </row>
    <row r="48" spans="1:20" x14ac:dyDescent="0.25">
      <c r="A48" s="38" t="s">
        <v>19</v>
      </c>
      <c r="B48" s="38" t="s">
        <v>2538</v>
      </c>
      <c r="C48" s="38" t="s">
        <v>2539</v>
      </c>
      <c r="D48" s="38" t="s">
        <v>2540</v>
      </c>
      <c r="E48" s="38" t="s">
        <v>2541</v>
      </c>
      <c r="F48" s="38" t="s">
        <v>2542</v>
      </c>
      <c r="G48" s="38" t="s">
        <v>48</v>
      </c>
      <c r="H48" s="38" t="s">
        <v>2543</v>
      </c>
      <c r="I48" s="38" t="s">
        <v>17</v>
      </c>
      <c r="J48" s="38" t="s">
        <v>18</v>
      </c>
      <c r="K48" s="38" t="s">
        <v>3105</v>
      </c>
      <c r="L48" s="39">
        <v>43381</v>
      </c>
      <c r="M48" s="38" t="s">
        <v>2086</v>
      </c>
      <c r="N48" s="40">
        <v>1</v>
      </c>
      <c r="O48" s="38" t="s">
        <v>21</v>
      </c>
      <c r="P48" s="40">
        <v>619.41999999999996</v>
      </c>
      <c r="Q48" s="9">
        <v>619.41999999999996</v>
      </c>
      <c r="R48" s="38" t="s">
        <v>20</v>
      </c>
      <c r="S48" s="38" t="s">
        <v>3110</v>
      </c>
      <c r="T48" s="40">
        <v>2</v>
      </c>
    </row>
    <row r="49" spans="1:20" x14ac:dyDescent="0.25">
      <c r="A49" s="38" t="s">
        <v>19</v>
      </c>
      <c r="B49" s="38" t="s">
        <v>2538</v>
      </c>
      <c r="C49" s="38" t="s">
        <v>2539</v>
      </c>
      <c r="D49" s="38" t="s">
        <v>2540</v>
      </c>
      <c r="E49" s="38" t="s">
        <v>2541</v>
      </c>
      <c r="F49" s="38" t="s">
        <v>2542</v>
      </c>
      <c r="G49" s="38" t="s">
        <v>48</v>
      </c>
      <c r="H49" s="38" t="s">
        <v>2543</v>
      </c>
      <c r="I49" s="38" t="s">
        <v>17</v>
      </c>
      <c r="J49" s="38" t="s">
        <v>18</v>
      </c>
      <c r="K49" s="38" t="s">
        <v>3105</v>
      </c>
      <c r="L49" s="39">
        <v>43381</v>
      </c>
      <c r="M49" s="38" t="s">
        <v>2086</v>
      </c>
      <c r="N49" s="40">
        <v>1</v>
      </c>
      <c r="O49" s="38" t="s">
        <v>21</v>
      </c>
      <c r="P49" s="40">
        <v>619.41999999999996</v>
      </c>
      <c r="Q49" s="9">
        <v>619.41999999999996</v>
      </c>
      <c r="R49" s="38" t="s">
        <v>20</v>
      </c>
      <c r="S49" s="38" t="s">
        <v>3111</v>
      </c>
      <c r="T49" s="40">
        <v>2</v>
      </c>
    </row>
    <row r="50" spans="1:20" x14ac:dyDescent="0.25">
      <c r="A50" s="38" t="s">
        <v>19</v>
      </c>
      <c r="B50" s="38" t="s">
        <v>2538</v>
      </c>
      <c r="C50" s="38" t="s">
        <v>2539</v>
      </c>
      <c r="D50" s="38" t="s">
        <v>2540</v>
      </c>
      <c r="E50" s="38" t="s">
        <v>2541</v>
      </c>
      <c r="F50" s="38" t="s">
        <v>2542</v>
      </c>
      <c r="G50" s="38" t="s">
        <v>48</v>
      </c>
      <c r="H50" s="38" t="s">
        <v>2543</v>
      </c>
      <c r="I50" s="38" t="s">
        <v>17</v>
      </c>
      <c r="J50" s="38" t="s">
        <v>18</v>
      </c>
      <c r="K50" s="38" t="s">
        <v>3105</v>
      </c>
      <c r="L50" s="39">
        <v>43381</v>
      </c>
      <c r="M50" s="38" t="s">
        <v>2086</v>
      </c>
      <c r="N50" s="40">
        <v>1</v>
      </c>
      <c r="O50" s="38" t="s">
        <v>21</v>
      </c>
      <c r="P50" s="40">
        <v>619.41999999999996</v>
      </c>
      <c r="Q50" s="9">
        <v>619.41999999999996</v>
      </c>
      <c r="R50" s="38" t="s">
        <v>20</v>
      </c>
      <c r="S50" s="38" t="s">
        <v>3112</v>
      </c>
      <c r="T50" s="40">
        <v>2</v>
      </c>
    </row>
    <row r="51" spans="1:20" x14ac:dyDescent="0.25">
      <c r="A51" s="38" t="s">
        <v>19</v>
      </c>
      <c r="B51" s="38" t="s">
        <v>2538</v>
      </c>
      <c r="C51" s="38" t="s">
        <v>2539</v>
      </c>
      <c r="D51" s="38" t="s">
        <v>2540</v>
      </c>
      <c r="E51" s="38" t="s">
        <v>2541</v>
      </c>
      <c r="F51" s="38" t="s">
        <v>2542</v>
      </c>
      <c r="G51" s="38" t="s">
        <v>48</v>
      </c>
      <c r="H51" s="38" t="s">
        <v>2543</v>
      </c>
      <c r="I51" s="38" t="s">
        <v>17</v>
      </c>
      <c r="J51" s="38" t="s">
        <v>18</v>
      </c>
      <c r="K51" s="38" t="s">
        <v>3105</v>
      </c>
      <c r="L51" s="39">
        <v>43381</v>
      </c>
      <c r="M51" s="38" t="s">
        <v>2086</v>
      </c>
      <c r="N51" s="40">
        <v>1</v>
      </c>
      <c r="O51" s="38" t="s">
        <v>21</v>
      </c>
      <c r="P51" s="40">
        <v>619.41999999999996</v>
      </c>
      <c r="Q51" s="9">
        <v>619.41999999999996</v>
      </c>
      <c r="R51" s="38" t="s">
        <v>20</v>
      </c>
      <c r="S51" s="38" t="s">
        <v>3113</v>
      </c>
      <c r="T51" s="40">
        <v>2</v>
      </c>
    </row>
    <row r="52" spans="1:20" x14ac:dyDescent="0.25">
      <c r="A52" s="38" t="s">
        <v>19</v>
      </c>
      <c r="B52" s="38" t="s">
        <v>2538</v>
      </c>
      <c r="C52" s="38" t="s">
        <v>2539</v>
      </c>
      <c r="D52" s="38" t="s">
        <v>2540</v>
      </c>
      <c r="E52" s="38" t="s">
        <v>2541</v>
      </c>
      <c r="F52" s="38" t="s">
        <v>2542</v>
      </c>
      <c r="G52" s="38" t="s">
        <v>48</v>
      </c>
      <c r="H52" s="38" t="s">
        <v>2543</v>
      </c>
      <c r="I52" s="38" t="s">
        <v>17</v>
      </c>
      <c r="J52" s="38" t="s">
        <v>18</v>
      </c>
      <c r="K52" s="38" t="s">
        <v>3105</v>
      </c>
      <c r="L52" s="39">
        <v>43381</v>
      </c>
      <c r="M52" s="38" t="s">
        <v>2086</v>
      </c>
      <c r="N52" s="40">
        <v>1</v>
      </c>
      <c r="O52" s="38" t="s">
        <v>21</v>
      </c>
      <c r="P52" s="40">
        <v>619.41999999999996</v>
      </c>
      <c r="Q52" s="9">
        <v>619.41999999999996</v>
      </c>
      <c r="R52" s="38" t="s">
        <v>20</v>
      </c>
      <c r="S52" s="38" t="s">
        <v>3114</v>
      </c>
      <c r="T52" s="40">
        <v>2</v>
      </c>
    </row>
    <row r="53" spans="1:20" x14ac:dyDescent="0.25">
      <c r="A53" s="38" t="s">
        <v>19</v>
      </c>
      <c r="B53" s="38" t="s">
        <v>2538</v>
      </c>
      <c r="C53" s="38" t="s">
        <v>2539</v>
      </c>
      <c r="D53" s="38" t="s">
        <v>2540</v>
      </c>
      <c r="E53" s="38" t="s">
        <v>2541</v>
      </c>
      <c r="F53" s="38" t="s">
        <v>2542</v>
      </c>
      <c r="G53" s="38" t="s">
        <v>48</v>
      </c>
      <c r="H53" s="38" t="s">
        <v>2543</v>
      </c>
      <c r="I53" s="38" t="s">
        <v>17</v>
      </c>
      <c r="J53" s="38" t="s">
        <v>18</v>
      </c>
      <c r="K53" s="38" t="s">
        <v>3105</v>
      </c>
      <c r="L53" s="39">
        <v>43381</v>
      </c>
      <c r="M53" s="38" t="s">
        <v>2086</v>
      </c>
      <c r="N53" s="40">
        <v>1</v>
      </c>
      <c r="O53" s="38" t="s">
        <v>21</v>
      </c>
      <c r="P53" s="40">
        <v>619.41999999999996</v>
      </c>
      <c r="Q53" s="9">
        <v>619.41999999999996</v>
      </c>
      <c r="R53" s="38" t="s">
        <v>20</v>
      </c>
      <c r="S53" s="38" t="s">
        <v>3115</v>
      </c>
      <c r="T53" s="40">
        <v>2</v>
      </c>
    </row>
    <row r="54" spans="1:20" x14ac:dyDescent="0.25">
      <c r="A54" s="38" t="s">
        <v>19</v>
      </c>
      <c r="B54" s="38" t="s">
        <v>2538</v>
      </c>
      <c r="C54" s="38" t="s">
        <v>2539</v>
      </c>
      <c r="D54" s="38" t="s">
        <v>2540</v>
      </c>
      <c r="E54" s="38" t="s">
        <v>2541</v>
      </c>
      <c r="F54" s="38" t="s">
        <v>2542</v>
      </c>
      <c r="G54" s="38" t="s">
        <v>48</v>
      </c>
      <c r="H54" s="38" t="s">
        <v>2543</v>
      </c>
      <c r="I54" s="38" t="s">
        <v>17</v>
      </c>
      <c r="J54" s="38" t="s">
        <v>18</v>
      </c>
      <c r="K54" s="38" t="s">
        <v>3105</v>
      </c>
      <c r="L54" s="39">
        <v>43381</v>
      </c>
      <c r="M54" s="38" t="s">
        <v>2086</v>
      </c>
      <c r="N54" s="40">
        <v>1</v>
      </c>
      <c r="O54" s="38" t="s">
        <v>21</v>
      </c>
      <c r="P54" s="40">
        <v>619.41999999999996</v>
      </c>
      <c r="Q54" s="9">
        <v>619.41999999999996</v>
      </c>
      <c r="R54" s="38" t="s">
        <v>20</v>
      </c>
      <c r="S54" s="38" t="s">
        <v>3116</v>
      </c>
      <c r="T54" s="40">
        <v>2</v>
      </c>
    </row>
    <row r="55" spans="1:20" x14ac:dyDescent="0.25">
      <c r="A55" s="38" t="s">
        <v>19</v>
      </c>
      <c r="B55" s="38" t="s">
        <v>2538</v>
      </c>
      <c r="C55" s="38" t="s">
        <v>2539</v>
      </c>
      <c r="D55" s="38" t="s">
        <v>2540</v>
      </c>
      <c r="E55" s="38" t="s">
        <v>2541</v>
      </c>
      <c r="F55" s="38" t="s">
        <v>2542</v>
      </c>
      <c r="G55" s="38" t="s">
        <v>48</v>
      </c>
      <c r="H55" s="38" t="s">
        <v>2543</v>
      </c>
      <c r="I55" s="38" t="s">
        <v>17</v>
      </c>
      <c r="J55" s="38" t="s">
        <v>18</v>
      </c>
      <c r="K55" s="38" t="s">
        <v>3105</v>
      </c>
      <c r="L55" s="39">
        <v>43381</v>
      </c>
      <c r="M55" s="38" t="s">
        <v>2086</v>
      </c>
      <c r="N55" s="40">
        <v>1</v>
      </c>
      <c r="O55" s="38" t="s">
        <v>21</v>
      </c>
      <c r="P55" s="40">
        <v>619.41999999999996</v>
      </c>
      <c r="Q55" s="9">
        <v>619.41999999999996</v>
      </c>
      <c r="R55" s="38" t="s">
        <v>20</v>
      </c>
      <c r="S55" s="38" t="s">
        <v>3117</v>
      </c>
      <c r="T55" s="40">
        <v>2</v>
      </c>
    </row>
    <row r="56" spans="1:20" x14ac:dyDescent="0.25">
      <c r="A56" s="38" t="s">
        <v>19</v>
      </c>
      <c r="B56" s="38" t="s">
        <v>2538</v>
      </c>
      <c r="C56" s="38" t="s">
        <v>2539</v>
      </c>
      <c r="D56" s="38" t="s">
        <v>2540</v>
      </c>
      <c r="E56" s="38" t="s">
        <v>2541</v>
      </c>
      <c r="F56" s="38" t="s">
        <v>2542</v>
      </c>
      <c r="G56" s="38" t="s">
        <v>48</v>
      </c>
      <c r="H56" s="38" t="s">
        <v>2543</v>
      </c>
      <c r="I56" s="38" t="s">
        <v>17</v>
      </c>
      <c r="J56" s="38" t="s">
        <v>18</v>
      </c>
      <c r="K56" s="38" t="s">
        <v>3105</v>
      </c>
      <c r="L56" s="39">
        <v>43381</v>
      </c>
      <c r="M56" s="38" t="s">
        <v>2086</v>
      </c>
      <c r="N56" s="40">
        <v>1</v>
      </c>
      <c r="O56" s="38" t="s">
        <v>21</v>
      </c>
      <c r="P56" s="40">
        <v>619.41999999999996</v>
      </c>
      <c r="Q56" s="9">
        <v>619.41999999999996</v>
      </c>
      <c r="R56" s="38" t="s">
        <v>20</v>
      </c>
      <c r="S56" s="38" t="s">
        <v>3118</v>
      </c>
      <c r="T56" s="40">
        <v>2</v>
      </c>
    </row>
    <row r="57" spans="1:20" x14ac:dyDescent="0.25">
      <c r="A57" s="38" t="s">
        <v>19</v>
      </c>
      <c r="B57" s="38" t="s">
        <v>2538</v>
      </c>
      <c r="C57" s="38" t="s">
        <v>2539</v>
      </c>
      <c r="D57" s="38" t="s">
        <v>2540</v>
      </c>
      <c r="E57" s="38" t="s">
        <v>2541</v>
      </c>
      <c r="F57" s="38" t="s">
        <v>2542</v>
      </c>
      <c r="G57" s="38" t="s">
        <v>48</v>
      </c>
      <c r="H57" s="38" t="s">
        <v>2543</v>
      </c>
      <c r="I57" s="38" t="s">
        <v>17</v>
      </c>
      <c r="J57" s="38" t="s">
        <v>18</v>
      </c>
      <c r="K57" s="38" t="s">
        <v>3105</v>
      </c>
      <c r="L57" s="39">
        <v>43381</v>
      </c>
      <c r="M57" s="38" t="s">
        <v>2086</v>
      </c>
      <c r="N57" s="40">
        <v>1</v>
      </c>
      <c r="O57" s="38" t="s">
        <v>21</v>
      </c>
      <c r="P57" s="40">
        <v>619.41999999999996</v>
      </c>
      <c r="Q57" s="9">
        <v>619.41999999999996</v>
      </c>
      <c r="R57" s="38" t="s">
        <v>20</v>
      </c>
      <c r="S57" s="38" t="s">
        <v>3119</v>
      </c>
      <c r="T57" s="40">
        <v>2</v>
      </c>
    </row>
    <row r="58" spans="1:20" x14ac:dyDescent="0.25">
      <c r="A58" s="38" t="s">
        <v>19</v>
      </c>
      <c r="B58" s="38" t="s">
        <v>2538</v>
      </c>
      <c r="C58" s="38" t="s">
        <v>2539</v>
      </c>
      <c r="D58" s="38" t="s">
        <v>2540</v>
      </c>
      <c r="E58" s="38" t="s">
        <v>2541</v>
      </c>
      <c r="F58" s="38" t="s">
        <v>2542</v>
      </c>
      <c r="G58" s="38" t="s">
        <v>48</v>
      </c>
      <c r="H58" s="38" t="s">
        <v>2543</v>
      </c>
      <c r="I58" s="38" t="s">
        <v>17</v>
      </c>
      <c r="J58" s="38" t="s">
        <v>18</v>
      </c>
      <c r="K58" s="38" t="s">
        <v>3105</v>
      </c>
      <c r="L58" s="39">
        <v>43381</v>
      </c>
      <c r="M58" s="38" t="s">
        <v>2086</v>
      </c>
      <c r="N58" s="40">
        <v>1</v>
      </c>
      <c r="O58" s="38" t="s">
        <v>21</v>
      </c>
      <c r="P58" s="40">
        <v>619.41999999999996</v>
      </c>
      <c r="Q58" s="9">
        <v>619.41999999999996</v>
      </c>
      <c r="R58" s="38" t="s">
        <v>20</v>
      </c>
      <c r="S58" s="38" t="s">
        <v>3120</v>
      </c>
      <c r="T58" s="40">
        <v>2</v>
      </c>
    </row>
    <row r="59" spans="1:20" x14ac:dyDescent="0.25">
      <c r="A59" s="38" t="s">
        <v>19</v>
      </c>
      <c r="B59" s="38" t="s">
        <v>2538</v>
      </c>
      <c r="C59" s="38" t="s">
        <v>2539</v>
      </c>
      <c r="D59" s="38" t="s">
        <v>2540</v>
      </c>
      <c r="E59" s="38" t="s">
        <v>2541</v>
      </c>
      <c r="F59" s="38" t="s">
        <v>2542</v>
      </c>
      <c r="G59" s="38" t="s">
        <v>48</v>
      </c>
      <c r="H59" s="38" t="s">
        <v>2543</v>
      </c>
      <c r="I59" s="38" t="s">
        <v>17</v>
      </c>
      <c r="J59" s="38" t="s">
        <v>18</v>
      </c>
      <c r="K59" s="38" t="s">
        <v>3105</v>
      </c>
      <c r="L59" s="39">
        <v>43381</v>
      </c>
      <c r="M59" s="38" t="s">
        <v>2086</v>
      </c>
      <c r="N59" s="40">
        <v>1</v>
      </c>
      <c r="O59" s="38" t="s">
        <v>21</v>
      </c>
      <c r="P59" s="40">
        <v>619.41999999999996</v>
      </c>
      <c r="Q59" s="9">
        <v>619.41999999999996</v>
      </c>
      <c r="R59" s="38" t="s">
        <v>20</v>
      </c>
      <c r="S59" s="38" t="s">
        <v>3121</v>
      </c>
      <c r="T59" s="40">
        <v>2</v>
      </c>
    </row>
    <row r="60" spans="1:20" x14ac:dyDescent="0.25">
      <c r="A60" s="38" t="s">
        <v>19</v>
      </c>
      <c r="B60" s="38" t="s">
        <v>2538</v>
      </c>
      <c r="C60" s="38" t="s">
        <v>2539</v>
      </c>
      <c r="D60" s="38" t="s">
        <v>2540</v>
      </c>
      <c r="E60" s="38" t="s">
        <v>2541</v>
      </c>
      <c r="F60" s="38" t="s">
        <v>2542</v>
      </c>
      <c r="G60" s="38" t="s">
        <v>48</v>
      </c>
      <c r="H60" s="38" t="s">
        <v>2543</v>
      </c>
      <c r="I60" s="38" t="s">
        <v>17</v>
      </c>
      <c r="J60" s="38" t="s">
        <v>18</v>
      </c>
      <c r="K60" s="38" t="s">
        <v>3105</v>
      </c>
      <c r="L60" s="39">
        <v>43381</v>
      </c>
      <c r="M60" s="38" t="s">
        <v>2086</v>
      </c>
      <c r="N60" s="40">
        <v>1</v>
      </c>
      <c r="O60" s="38" t="s">
        <v>21</v>
      </c>
      <c r="P60" s="40">
        <v>619.41999999999996</v>
      </c>
      <c r="Q60" s="9">
        <v>619.41999999999996</v>
      </c>
      <c r="R60" s="38" t="s">
        <v>20</v>
      </c>
      <c r="S60" s="38" t="s">
        <v>3122</v>
      </c>
      <c r="T60" s="40">
        <v>2</v>
      </c>
    </row>
    <row r="61" spans="1:20" x14ac:dyDescent="0.25">
      <c r="A61" s="38" t="s">
        <v>19</v>
      </c>
      <c r="B61" s="38" t="s">
        <v>2538</v>
      </c>
      <c r="C61" s="38" t="s">
        <v>2539</v>
      </c>
      <c r="D61" s="38" t="s">
        <v>2540</v>
      </c>
      <c r="E61" s="38" t="s">
        <v>2541</v>
      </c>
      <c r="F61" s="38" t="s">
        <v>2542</v>
      </c>
      <c r="G61" s="38" t="s">
        <v>48</v>
      </c>
      <c r="H61" s="38" t="s">
        <v>2543</v>
      </c>
      <c r="I61" s="38" t="s">
        <v>17</v>
      </c>
      <c r="J61" s="38" t="s">
        <v>18</v>
      </c>
      <c r="K61" s="38" t="s">
        <v>3105</v>
      </c>
      <c r="L61" s="39">
        <v>43381</v>
      </c>
      <c r="M61" s="38" t="s">
        <v>2086</v>
      </c>
      <c r="N61" s="40">
        <v>1</v>
      </c>
      <c r="O61" s="38" t="s">
        <v>21</v>
      </c>
      <c r="P61" s="40">
        <v>619.41999999999996</v>
      </c>
      <c r="Q61" s="9">
        <v>619.41999999999996</v>
      </c>
      <c r="R61" s="38" t="s">
        <v>20</v>
      </c>
      <c r="S61" s="38" t="s">
        <v>3123</v>
      </c>
      <c r="T61" s="40">
        <v>2</v>
      </c>
    </row>
    <row r="62" spans="1:20" x14ac:dyDescent="0.25">
      <c r="A62" s="38" t="s">
        <v>19</v>
      </c>
      <c r="B62" s="38" t="s">
        <v>2538</v>
      </c>
      <c r="C62" s="38" t="s">
        <v>2539</v>
      </c>
      <c r="D62" s="38" t="s">
        <v>2540</v>
      </c>
      <c r="E62" s="38" t="s">
        <v>2541</v>
      </c>
      <c r="F62" s="38" t="s">
        <v>2542</v>
      </c>
      <c r="G62" s="38" t="s">
        <v>48</v>
      </c>
      <c r="H62" s="38" t="s">
        <v>2543</v>
      </c>
      <c r="I62" s="38" t="s">
        <v>17</v>
      </c>
      <c r="J62" s="38" t="s">
        <v>18</v>
      </c>
      <c r="K62" s="38" t="s">
        <v>3105</v>
      </c>
      <c r="L62" s="39">
        <v>43381</v>
      </c>
      <c r="M62" s="38" t="s">
        <v>2086</v>
      </c>
      <c r="N62" s="40">
        <v>1</v>
      </c>
      <c r="O62" s="38" t="s">
        <v>21</v>
      </c>
      <c r="P62" s="40">
        <v>619.41999999999996</v>
      </c>
      <c r="Q62" s="9">
        <v>619.41999999999996</v>
      </c>
      <c r="R62" s="38" t="s">
        <v>20</v>
      </c>
      <c r="S62" s="38" t="s">
        <v>3124</v>
      </c>
      <c r="T62" s="40">
        <v>2</v>
      </c>
    </row>
    <row r="63" spans="1:20" x14ac:dyDescent="0.25">
      <c r="A63" s="38" t="s">
        <v>19</v>
      </c>
      <c r="B63" s="38" t="s">
        <v>2538</v>
      </c>
      <c r="C63" s="38" t="s">
        <v>2539</v>
      </c>
      <c r="D63" s="38" t="s">
        <v>2540</v>
      </c>
      <c r="E63" s="38" t="s">
        <v>2541</v>
      </c>
      <c r="F63" s="38" t="s">
        <v>2542</v>
      </c>
      <c r="G63" s="38" t="s">
        <v>48</v>
      </c>
      <c r="H63" s="38" t="s">
        <v>2543</v>
      </c>
      <c r="I63" s="38" t="s">
        <v>17</v>
      </c>
      <c r="J63" s="38" t="s">
        <v>18</v>
      </c>
      <c r="K63" s="38" t="s">
        <v>3105</v>
      </c>
      <c r="L63" s="39">
        <v>43381</v>
      </c>
      <c r="M63" s="38" t="s">
        <v>2086</v>
      </c>
      <c r="N63" s="40">
        <v>1</v>
      </c>
      <c r="O63" s="38" t="s">
        <v>21</v>
      </c>
      <c r="P63" s="40">
        <v>619.41999999999996</v>
      </c>
      <c r="Q63" s="9">
        <v>619.41999999999996</v>
      </c>
      <c r="R63" s="38" t="s">
        <v>20</v>
      </c>
      <c r="S63" s="38" t="s">
        <v>3125</v>
      </c>
      <c r="T63" s="40">
        <v>2</v>
      </c>
    </row>
    <row r="64" spans="1:20" x14ac:dyDescent="0.25">
      <c r="A64" s="38" t="s">
        <v>19</v>
      </c>
      <c r="B64" s="38" t="s">
        <v>2538</v>
      </c>
      <c r="C64" s="38" t="s">
        <v>2539</v>
      </c>
      <c r="D64" s="38" t="s">
        <v>2540</v>
      </c>
      <c r="E64" s="38" t="s">
        <v>2541</v>
      </c>
      <c r="F64" s="38" t="s">
        <v>2542</v>
      </c>
      <c r="G64" s="38" t="s">
        <v>48</v>
      </c>
      <c r="H64" s="38" t="s">
        <v>2543</v>
      </c>
      <c r="I64" s="38" t="s">
        <v>17</v>
      </c>
      <c r="J64" s="38" t="s">
        <v>18</v>
      </c>
      <c r="K64" s="38" t="s">
        <v>3105</v>
      </c>
      <c r="L64" s="39">
        <v>43381</v>
      </c>
      <c r="M64" s="38" t="s">
        <v>2086</v>
      </c>
      <c r="N64" s="40">
        <v>1</v>
      </c>
      <c r="O64" s="38" t="s">
        <v>21</v>
      </c>
      <c r="P64" s="40">
        <v>619.41999999999996</v>
      </c>
      <c r="Q64" s="9">
        <v>619.41999999999996</v>
      </c>
      <c r="R64" s="38" t="s">
        <v>20</v>
      </c>
      <c r="S64" s="38" t="s">
        <v>3126</v>
      </c>
      <c r="T64" s="40">
        <v>2</v>
      </c>
    </row>
    <row r="65" spans="1:20" x14ac:dyDescent="0.25">
      <c r="A65" s="38" t="s">
        <v>19</v>
      </c>
      <c r="B65" s="38" t="s">
        <v>2538</v>
      </c>
      <c r="C65" s="38" t="s">
        <v>2539</v>
      </c>
      <c r="D65" s="38" t="s">
        <v>2540</v>
      </c>
      <c r="E65" s="38" t="s">
        <v>2541</v>
      </c>
      <c r="F65" s="38" t="s">
        <v>2542</v>
      </c>
      <c r="G65" s="38" t="s">
        <v>48</v>
      </c>
      <c r="H65" s="38" t="s">
        <v>2543</v>
      </c>
      <c r="I65" s="38" t="s">
        <v>17</v>
      </c>
      <c r="J65" s="38" t="s">
        <v>18</v>
      </c>
      <c r="K65" s="38" t="s">
        <v>3105</v>
      </c>
      <c r="L65" s="39">
        <v>43381</v>
      </c>
      <c r="M65" s="38" t="s">
        <v>2086</v>
      </c>
      <c r="N65" s="40">
        <v>1</v>
      </c>
      <c r="O65" s="38" t="s">
        <v>21</v>
      </c>
      <c r="P65" s="40">
        <v>619.41999999999996</v>
      </c>
      <c r="Q65" s="9">
        <v>619.41999999999996</v>
      </c>
      <c r="R65" s="38" t="s">
        <v>20</v>
      </c>
      <c r="S65" s="38" t="s">
        <v>3127</v>
      </c>
      <c r="T65" s="40">
        <v>2</v>
      </c>
    </row>
    <row r="66" spans="1:20" x14ac:dyDescent="0.25">
      <c r="A66" s="38" t="s">
        <v>19</v>
      </c>
      <c r="B66" s="38" t="s">
        <v>2538</v>
      </c>
      <c r="C66" s="38" t="s">
        <v>2539</v>
      </c>
      <c r="D66" s="38" t="s">
        <v>2540</v>
      </c>
      <c r="E66" s="38" t="s">
        <v>2541</v>
      </c>
      <c r="F66" s="38" t="s">
        <v>2542</v>
      </c>
      <c r="G66" s="38" t="s">
        <v>48</v>
      </c>
      <c r="H66" s="38" t="s">
        <v>2543</v>
      </c>
      <c r="I66" s="38" t="s">
        <v>17</v>
      </c>
      <c r="J66" s="38" t="s">
        <v>18</v>
      </c>
      <c r="K66" s="38" t="s">
        <v>3105</v>
      </c>
      <c r="L66" s="39">
        <v>43381</v>
      </c>
      <c r="M66" s="38" t="s">
        <v>2086</v>
      </c>
      <c r="N66" s="40">
        <v>1</v>
      </c>
      <c r="O66" s="38" t="s">
        <v>21</v>
      </c>
      <c r="P66" s="40">
        <v>619.41999999999996</v>
      </c>
      <c r="Q66" s="9">
        <v>619.41999999999996</v>
      </c>
      <c r="R66" s="38" t="s">
        <v>20</v>
      </c>
      <c r="S66" s="38" t="s">
        <v>3128</v>
      </c>
      <c r="T66" s="40">
        <v>2</v>
      </c>
    </row>
    <row r="67" spans="1:20" x14ac:dyDescent="0.25">
      <c r="A67" s="38" t="s">
        <v>19</v>
      </c>
      <c r="B67" s="38" t="s">
        <v>2538</v>
      </c>
      <c r="C67" s="38" t="s">
        <v>2539</v>
      </c>
      <c r="D67" s="38" t="s">
        <v>2540</v>
      </c>
      <c r="E67" s="38" t="s">
        <v>2541</v>
      </c>
      <c r="F67" s="38" t="s">
        <v>2542</v>
      </c>
      <c r="G67" s="38" t="s">
        <v>48</v>
      </c>
      <c r="H67" s="38" t="s">
        <v>2543</v>
      </c>
      <c r="I67" s="38" t="s">
        <v>17</v>
      </c>
      <c r="J67" s="38" t="s">
        <v>18</v>
      </c>
      <c r="K67" s="38" t="s">
        <v>3105</v>
      </c>
      <c r="L67" s="39">
        <v>43381</v>
      </c>
      <c r="M67" s="38" t="s">
        <v>2086</v>
      </c>
      <c r="N67" s="40">
        <v>1</v>
      </c>
      <c r="O67" s="38" t="s">
        <v>21</v>
      </c>
      <c r="P67" s="40">
        <v>619.41999999999996</v>
      </c>
      <c r="Q67" s="9">
        <v>619.41999999999996</v>
      </c>
      <c r="R67" s="38" t="s">
        <v>20</v>
      </c>
      <c r="S67" s="38" t="s">
        <v>3129</v>
      </c>
      <c r="T67" s="40">
        <v>2</v>
      </c>
    </row>
    <row r="68" spans="1:20" x14ac:dyDescent="0.25">
      <c r="A68" s="38" t="s">
        <v>19</v>
      </c>
      <c r="B68" s="38" t="s">
        <v>2538</v>
      </c>
      <c r="C68" s="38" t="s">
        <v>2539</v>
      </c>
      <c r="D68" s="38" t="s">
        <v>2540</v>
      </c>
      <c r="E68" s="38" t="s">
        <v>2541</v>
      </c>
      <c r="F68" s="38" t="s">
        <v>2542</v>
      </c>
      <c r="G68" s="38" t="s">
        <v>48</v>
      </c>
      <c r="H68" s="38" t="s">
        <v>2543</v>
      </c>
      <c r="I68" s="38" t="s">
        <v>17</v>
      </c>
      <c r="J68" s="38" t="s">
        <v>18</v>
      </c>
      <c r="K68" s="38" t="s">
        <v>3105</v>
      </c>
      <c r="L68" s="39">
        <v>43381</v>
      </c>
      <c r="M68" s="38" t="s">
        <v>2086</v>
      </c>
      <c r="N68" s="40">
        <v>1</v>
      </c>
      <c r="O68" s="38" t="s">
        <v>21</v>
      </c>
      <c r="P68" s="40">
        <v>619.41999999999996</v>
      </c>
      <c r="Q68" s="9">
        <v>619.41999999999996</v>
      </c>
      <c r="R68" s="38" t="s">
        <v>20</v>
      </c>
      <c r="S68" s="38" t="s">
        <v>3130</v>
      </c>
      <c r="T68" s="40">
        <v>2</v>
      </c>
    </row>
    <row r="69" spans="1:20" x14ac:dyDescent="0.25">
      <c r="A69" s="38" t="s">
        <v>19</v>
      </c>
      <c r="B69" s="38" t="s">
        <v>2538</v>
      </c>
      <c r="C69" s="38" t="s">
        <v>2539</v>
      </c>
      <c r="D69" s="38" t="s">
        <v>2540</v>
      </c>
      <c r="E69" s="38" t="s">
        <v>2541</v>
      </c>
      <c r="F69" s="38" t="s">
        <v>2542</v>
      </c>
      <c r="G69" s="38" t="s">
        <v>48</v>
      </c>
      <c r="H69" s="38" t="s">
        <v>2543</v>
      </c>
      <c r="I69" s="38" t="s">
        <v>17</v>
      </c>
      <c r="J69" s="38" t="s">
        <v>18</v>
      </c>
      <c r="K69" s="38" t="s">
        <v>3105</v>
      </c>
      <c r="L69" s="39">
        <v>43381</v>
      </c>
      <c r="M69" s="38" t="s">
        <v>2086</v>
      </c>
      <c r="N69" s="40">
        <v>1</v>
      </c>
      <c r="O69" s="38" t="s">
        <v>21</v>
      </c>
      <c r="P69" s="40">
        <v>619.41999999999996</v>
      </c>
      <c r="Q69" s="9">
        <v>619.41999999999996</v>
      </c>
      <c r="R69" s="38" t="s">
        <v>20</v>
      </c>
      <c r="S69" s="38" t="s">
        <v>3131</v>
      </c>
      <c r="T69" s="40">
        <v>2</v>
      </c>
    </row>
    <row r="70" spans="1:20" x14ac:dyDescent="0.25">
      <c r="A70" s="38" t="s">
        <v>19</v>
      </c>
      <c r="B70" s="38" t="s">
        <v>2538</v>
      </c>
      <c r="C70" s="38" t="s">
        <v>2539</v>
      </c>
      <c r="D70" s="38" t="s">
        <v>2540</v>
      </c>
      <c r="E70" s="38" t="s">
        <v>2541</v>
      </c>
      <c r="F70" s="38" t="s">
        <v>2542</v>
      </c>
      <c r="G70" s="38" t="s">
        <v>48</v>
      </c>
      <c r="H70" s="38" t="s">
        <v>2543</v>
      </c>
      <c r="I70" s="38" t="s">
        <v>17</v>
      </c>
      <c r="J70" s="38" t="s">
        <v>18</v>
      </c>
      <c r="K70" s="38" t="s">
        <v>3105</v>
      </c>
      <c r="L70" s="39">
        <v>43381</v>
      </c>
      <c r="M70" s="38" t="s">
        <v>2086</v>
      </c>
      <c r="N70" s="40">
        <v>1</v>
      </c>
      <c r="O70" s="38" t="s">
        <v>21</v>
      </c>
      <c r="P70" s="40">
        <v>619.41999999999996</v>
      </c>
      <c r="Q70" s="9">
        <v>619.41999999999996</v>
      </c>
      <c r="R70" s="38" t="s">
        <v>20</v>
      </c>
      <c r="S70" s="38" t="s">
        <v>3132</v>
      </c>
      <c r="T70" s="40">
        <v>2</v>
      </c>
    </row>
    <row r="71" spans="1:20" x14ac:dyDescent="0.25">
      <c r="A71" s="38" t="s">
        <v>19</v>
      </c>
      <c r="B71" s="38" t="s">
        <v>2538</v>
      </c>
      <c r="C71" s="38" t="s">
        <v>2539</v>
      </c>
      <c r="D71" s="38" t="s">
        <v>2540</v>
      </c>
      <c r="E71" s="38" t="s">
        <v>2541</v>
      </c>
      <c r="F71" s="38" t="s">
        <v>2542</v>
      </c>
      <c r="G71" s="38" t="s">
        <v>48</v>
      </c>
      <c r="H71" s="38" t="s">
        <v>2543</v>
      </c>
      <c r="I71" s="38" t="s">
        <v>17</v>
      </c>
      <c r="J71" s="38" t="s">
        <v>18</v>
      </c>
      <c r="K71" s="38" t="s">
        <v>3105</v>
      </c>
      <c r="L71" s="39">
        <v>43381</v>
      </c>
      <c r="M71" s="38" t="s">
        <v>2086</v>
      </c>
      <c r="N71" s="40">
        <v>1</v>
      </c>
      <c r="O71" s="38" t="s">
        <v>21</v>
      </c>
      <c r="P71" s="40">
        <v>619.41999999999996</v>
      </c>
      <c r="Q71" s="9">
        <v>619.41999999999996</v>
      </c>
      <c r="R71" s="38" t="s">
        <v>20</v>
      </c>
      <c r="S71" s="38" t="s">
        <v>3133</v>
      </c>
      <c r="T71" s="40">
        <v>2</v>
      </c>
    </row>
    <row r="72" spans="1:20" x14ac:dyDescent="0.25">
      <c r="A72" s="38" t="s">
        <v>19</v>
      </c>
      <c r="B72" s="38" t="s">
        <v>2538</v>
      </c>
      <c r="C72" s="38" t="s">
        <v>2539</v>
      </c>
      <c r="D72" s="38" t="s">
        <v>2540</v>
      </c>
      <c r="E72" s="38" t="s">
        <v>2541</v>
      </c>
      <c r="F72" s="38" t="s">
        <v>2542</v>
      </c>
      <c r="G72" s="38" t="s">
        <v>48</v>
      </c>
      <c r="H72" s="38" t="s">
        <v>2543</v>
      </c>
      <c r="I72" s="38" t="s">
        <v>17</v>
      </c>
      <c r="J72" s="38" t="s">
        <v>18</v>
      </c>
      <c r="K72" s="38" t="s">
        <v>3105</v>
      </c>
      <c r="L72" s="39">
        <v>43381</v>
      </c>
      <c r="M72" s="38" t="s">
        <v>2086</v>
      </c>
      <c r="N72" s="40">
        <v>1</v>
      </c>
      <c r="O72" s="38" t="s">
        <v>21</v>
      </c>
      <c r="P72" s="40">
        <v>619.41999999999996</v>
      </c>
      <c r="Q72" s="9">
        <v>619.41999999999996</v>
      </c>
      <c r="R72" s="38" t="s">
        <v>20</v>
      </c>
      <c r="S72" s="38" t="s">
        <v>3134</v>
      </c>
      <c r="T72" s="40">
        <v>2</v>
      </c>
    </row>
    <row r="73" spans="1:20" x14ac:dyDescent="0.25">
      <c r="A73" s="38" t="s">
        <v>19</v>
      </c>
      <c r="B73" s="38" t="s">
        <v>2538</v>
      </c>
      <c r="C73" s="38" t="s">
        <v>2539</v>
      </c>
      <c r="D73" s="38" t="s">
        <v>2540</v>
      </c>
      <c r="E73" s="38" t="s">
        <v>2541</v>
      </c>
      <c r="F73" s="38" t="s">
        <v>2542</v>
      </c>
      <c r="G73" s="38" t="s">
        <v>48</v>
      </c>
      <c r="H73" s="38" t="s">
        <v>2543</v>
      </c>
      <c r="I73" s="38" t="s">
        <v>17</v>
      </c>
      <c r="J73" s="38" t="s">
        <v>18</v>
      </c>
      <c r="K73" s="38" t="s">
        <v>3105</v>
      </c>
      <c r="L73" s="39">
        <v>43381</v>
      </c>
      <c r="M73" s="38" t="s">
        <v>2086</v>
      </c>
      <c r="N73" s="40">
        <v>1</v>
      </c>
      <c r="O73" s="38" t="s">
        <v>21</v>
      </c>
      <c r="P73" s="40">
        <v>619.41999999999996</v>
      </c>
      <c r="Q73" s="9">
        <v>619.41999999999996</v>
      </c>
      <c r="R73" s="38" t="s">
        <v>20</v>
      </c>
      <c r="S73" s="38" t="s">
        <v>3135</v>
      </c>
      <c r="T73" s="40">
        <v>2</v>
      </c>
    </row>
    <row r="74" spans="1:20" x14ac:dyDescent="0.25">
      <c r="A74" s="38" t="s">
        <v>19</v>
      </c>
      <c r="B74" s="38" t="s">
        <v>2538</v>
      </c>
      <c r="C74" s="38" t="s">
        <v>2539</v>
      </c>
      <c r="D74" s="38" t="s">
        <v>2540</v>
      </c>
      <c r="E74" s="38" t="s">
        <v>2541</v>
      </c>
      <c r="F74" s="38" t="s">
        <v>2542</v>
      </c>
      <c r="G74" s="38" t="s">
        <v>48</v>
      </c>
      <c r="H74" s="38" t="s">
        <v>2543</v>
      </c>
      <c r="I74" s="38" t="s">
        <v>17</v>
      </c>
      <c r="J74" s="38" t="s">
        <v>18</v>
      </c>
      <c r="K74" s="38" t="s">
        <v>3105</v>
      </c>
      <c r="L74" s="39">
        <v>43381</v>
      </c>
      <c r="M74" s="38" t="s">
        <v>2086</v>
      </c>
      <c r="N74" s="40">
        <v>1</v>
      </c>
      <c r="O74" s="38" t="s">
        <v>21</v>
      </c>
      <c r="P74" s="40">
        <v>619.41999999999996</v>
      </c>
      <c r="Q74" s="9">
        <v>619.41999999999996</v>
      </c>
      <c r="R74" s="38" t="s">
        <v>20</v>
      </c>
      <c r="S74" s="38" t="s">
        <v>3136</v>
      </c>
      <c r="T74" s="40">
        <v>2</v>
      </c>
    </row>
    <row r="75" spans="1:20" x14ac:dyDescent="0.25">
      <c r="A75" s="38" t="s">
        <v>19</v>
      </c>
      <c r="B75" s="38" t="s">
        <v>3137</v>
      </c>
      <c r="C75" s="38" t="s">
        <v>3138</v>
      </c>
      <c r="D75" s="38" t="s">
        <v>3139</v>
      </c>
      <c r="E75" s="38" t="s">
        <v>3140</v>
      </c>
      <c r="F75" s="38" t="s">
        <v>1082</v>
      </c>
      <c r="G75" s="38" t="s">
        <v>356</v>
      </c>
      <c r="H75" s="38" t="s">
        <v>3141</v>
      </c>
      <c r="I75" s="38" t="s">
        <v>17</v>
      </c>
      <c r="J75" s="38" t="s">
        <v>18</v>
      </c>
      <c r="K75" s="38" t="s">
        <v>3142</v>
      </c>
      <c r="L75" s="39">
        <v>43381</v>
      </c>
      <c r="M75" s="38" t="s">
        <v>2537</v>
      </c>
      <c r="N75" s="40">
        <v>1</v>
      </c>
      <c r="O75" s="38" t="s">
        <v>21</v>
      </c>
      <c r="P75" s="40">
        <v>352.64</v>
      </c>
      <c r="Q75" s="9">
        <v>352.64</v>
      </c>
      <c r="R75" s="38" t="s">
        <v>20</v>
      </c>
      <c r="S75" s="38" t="s">
        <v>17</v>
      </c>
      <c r="T75" s="40">
        <v>2</v>
      </c>
    </row>
    <row r="76" spans="1:20" x14ac:dyDescent="0.25">
      <c r="A76" s="38" t="s">
        <v>19</v>
      </c>
      <c r="B76" s="38" t="s">
        <v>3137</v>
      </c>
      <c r="C76" s="38" t="s">
        <v>3138</v>
      </c>
      <c r="D76" s="38" t="s">
        <v>3139</v>
      </c>
      <c r="E76" s="38" t="s">
        <v>3140</v>
      </c>
      <c r="F76" s="38" t="s">
        <v>1082</v>
      </c>
      <c r="G76" s="38" t="s">
        <v>356</v>
      </c>
      <c r="H76" s="38" t="s">
        <v>3141</v>
      </c>
      <c r="I76" s="38" t="s">
        <v>17</v>
      </c>
      <c r="J76" s="38" t="s">
        <v>18</v>
      </c>
      <c r="K76" s="38" t="s">
        <v>3143</v>
      </c>
      <c r="L76" s="39">
        <v>43383</v>
      </c>
      <c r="M76" s="38" t="s">
        <v>3144</v>
      </c>
      <c r="N76" s="40">
        <v>1</v>
      </c>
      <c r="O76" s="38" t="s">
        <v>21</v>
      </c>
      <c r="P76" s="40">
        <v>2227.1999999999998</v>
      </c>
      <c r="Q76" s="9">
        <v>2227.1999999999998</v>
      </c>
      <c r="R76" s="38" t="s">
        <v>20</v>
      </c>
      <c r="S76" s="38" t="s">
        <v>17</v>
      </c>
      <c r="T76" s="40">
        <v>2</v>
      </c>
    </row>
    <row r="77" spans="1:20" x14ac:dyDescent="0.25">
      <c r="A77" s="38" t="s">
        <v>19</v>
      </c>
      <c r="B77" s="38" t="s">
        <v>158</v>
      </c>
      <c r="C77" s="38" t="s">
        <v>3145</v>
      </c>
      <c r="D77" s="38" t="s">
        <v>3146</v>
      </c>
      <c r="E77" s="38" t="s">
        <v>3147</v>
      </c>
      <c r="F77" s="38" t="s">
        <v>3148</v>
      </c>
      <c r="G77" s="38" t="s">
        <v>48</v>
      </c>
      <c r="H77" s="38" t="s">
        <v>3149</v>
      </c>
      <c r="I77" s="38" t="s">
        <v>3150</v>
      </c>
      <c r="J77" s="38" t="s">
        <v>18</v>
      </c>
      <c r="K77" s="38" t="s">
        <v>3151</v>
      </c>
      <c r="L77" s="39">
        <v>43384</v>
      </c>
      <c r="M77" s="38" t="s">
        <v>1106</v>
      </c>
      <c r="N77" s="40">
        <v>1</v>
      </c>
      <c r="O77" s="38" t="s">
        <v>21</v>
      </c>
      <c r="P77" s="40">
        <v>379.53</v>
      </c>
      <c r="Q77" s="9">
        <v>379.53</v>
      </c>
      <c r="R77" s="38" t="s">
        <v>20</v>
      </c>
      <c r="S77" s="38" t="s">
        <v>17</v>
      </c>
      <c r="T77" s="40">
        <v>2</v>
      </c>
    </row>
    <row r="78" spans="1:20" x14ac:dyDescent="0.25">
      <c r="A78" s="38" t="s">
        <v>19</v>
      </c>
      <c r="B78" s="38" t="s">
        <v>2567</v>
      </c>
      <c r="C78" s="38" t="s">
        <v>3152</v>
      </c>
      <c r="D78" s="38" t="s">
        <v>3153</v>
      </c>
      <c r="E78" s="38" t="s">
        <v>3154</v>
      </c>
      <c r="F78" s="38" t="s">
        <v>1953</v>
      </c>
      <c r="G78" s="38" t="s">
        <v>1088</v>
      </c>
      <c r="H78" s="38" t="s">
        <v>2571</v>
      </c>
      <c r="I78" s="38" t="s">
        <v>1961</v>
      </c>
      <c r="J78" s="38" t="s">
        <v>18</v>
      </c>
      <c r="K78" s="38" t="s">
        <v>3155</v>
      </c>
      <c r="L78" s="39">
        <v>43385</v>
      </c>
      <c r="M78" s="38" t="s">
        <v>711</v>
      </c>
      <c r="N78" s="40">
        <v>1</v>
      </c>
      <c r="O78" s="38" t="s">
        <v>21</v>
      </c>
      <c r="P78" s="40">
        <v>9.6</v>
      </c>
      <c r="Q78" s="9">
        <v>9.6</v>
      </c>
      <c r="R78" s="38" t="s">
        <v>20</v>
      </c>
      <c r="S78" s="38" t="s">
        <v>17</v>
      </c>
      <c r="T78" s="40">
        <v>2</v>
      </c>
    </row>
    <row r="79" spans="1:20" x14ac:dyDescent="0.25">
      <c r="A79" s="38" t="s">
        <v>19</v>
      </c>
      <c r="B79" s="38" t="s">
        <v>2574</v>
      </c>
      <c r="C79" s="38" t="s">
        <v>2575</v>
      </c>
      <c r="D79" s="38" t="s">
        <v>2576</v>
      </c>
      <c r="E79" s="38" t="s">
        <v>2577</v>
      </c>
      <c r="F79" s="38" t="s">
        <v>398</v>
      </c>
      <c r="G79" s="38" t="s">
        <v>293</v>
      </c>
      <c r="H79" s="38" t="s">
        <v>399</v>
      </c>
      <c r="I79" s="38" t="s">
        <v>17</v>
      </c>
      <c r="J79" s="38" t="s">
        <v>18</v>
      </c>
      <c r="K79" s="38" t="s">
        <v>3156</v>
      </c>
      <c r="L79" s="39">
        <v>43384</v>
      </c>
      <c r="M79" s="38" t="s">
        <v>3157</v>
      </c>
      <c r="N79" s="40">
        <v>1</v>
      </c>
      <c r="O79" s="38" t="s">
        <v>21</v>
      </c>
      <c r="P79" s="40">
        <v>367.36</v>
      </c>
      <c r="Q79" s="9">
        <v>367.36</v>
      </c>
      <c r="R79" s="38" t="s">
        <v>20</v>
      </c>
      <c r="S79" s="38" t="s">
        <v>17</v>
      </c>
      <c r="T79" s="40">
        <v>2</v>
      </c>
    </row>
    <row r="80" spans="1:20" x14ac:dyDescent="0.25">
      <c r="A80" s="38" t="s">
        <v>19</v>
      </c>
      <c r="B80" s="38" t="s">
        <v>2574</v>
      </c>
      <c r="C80" s="38" t="s">
        <v>2575</v>
      </c>
      <c r="D80" s="38" t="s">
        <v>2576</v>
      </c>
      <c r="E80" s="38" t="s">
        <v>2577</v>
      </c>
      <c r="F80" s="38" t="s">
        <v>398</v>
      </c>
      <c r="G80" s="38" t="s">
        <v>293</v>
      </c>
      <c r="H80" s="38" t="s">
        <v>399</v>
      </c>
      <c r="I80" s="38" t="s">
        <v>17</v>
      </c>
      <c r="J80" s="38" t="s">
        <v>18</v>
      </c>
      <c r="K80" s="38" t="s">
        <v>3158</v>
      </c>
      <c r="L80" s="39">
        <v>43385</v>
      </c>
      <c r="M80" s="38" t="s">
        <v>3157</v>
      </c>
      <c r="N80" s="40">
        <v>1</v>
      </c>
      <c r="O80" s="38" t="s">
        <v>21</v>
      </c>
      <c r="P80" s="40">
        <v>367.36</v>
      </c>
      <c r="Q80" s="9">
        <v>367.36</v>
      </c>
      <c r="R80" s="38" t="s">
        <v>20</v>
      </c>
      <c r="S80" s="38" t="s">
        <v>17</v>
      </c>
      <c r="T80" s="40">
        <v>2</v>
      </c>
    </row>
    <row r="81" spans="1:20" x14ac:dyDescent="0.25">
      <c r="A81" s="38" t="s">
        <v>19</v>
      </c>
      <c r="B81" s="38" t="s">
        <v>2585</v>
      </c>
      <c r="C81" s="38" t="s">
        <v>2586</v>
      </c>
      <c r="D81" s="38" t="s">
        <v>2587</v>
      </c>
      <c r="E81" s="38" t="s">
        <v>2588</v>
      </c>
      <c r="F81" s="38" t="s">
        <v>1401</v>
      </c>
      <c r="G81" s="38" t="s">
        <v>356</v>
      </c>
      <c r="H81" s="38" t="s">
        <v>1402</v>
      </c>
      <c r="I81" s="38" t="s">
        <v>17</v>
      </c>
      <c r="J81" s="38" t="s">
        <v>18</v>
      </c>
      <c r="K81" s="38" t="s">
        <v>3159</v>
      </c>
      <c r="L81" s="39">
        <v>43383</v>
      </c>
      <c r="M81" s="38" t="s">
        <v>2994</v>
      </c>
      <c r="N81" s="40">
        <v>9</v>
      </c>
      <c r="O81" s="38" t="s">
        <v>21</v>
      </c>
      <c r="P81" s="40">
        <v>127.36</v>
      </c>
      <c r="Q81" s="9">
        <v>1146.24</v>
      </c>
      <c r="R81" s="38" t="s">
        <v>20</v>
      </c>
      <c r="S81" s="38" t="s">
        <v>17</v>
      </c>
      <c r="T81" s="40">
        <v>2</v>
      </c>
    </row>
    <row r="82" spans="1:20" x14ac:dyDescent="0.25">
      <c r="A82" s="38" t="s">
        <v>19</v>
      </c>
      <c r="B82" s="38" t="s">
        <v>2585</v>
      </c>
      <c r="C82" s="38" t="s">
        <v>2586</v>
      </c>
      <c r="D82" s="38" t="s">
        <v>2592</v>
      </c>
      <c r="E82" s="38" t="s">
        <v>2588</v>
      </c>
      <c r="F82" s="38" t="s">
        <v>1401</v>
      </c>
      <c r="G82" s="38" t="s">
        <v>356</v>
      </c>
      <c r="H82" s="38" t="s">
        <v>1402</v>
      </c>
      <c r="I82" s="38" t="s">
        <v>17</v>
      </c>
      <c r="J82" s="38" t="s">
        <v>18</v>
      </c>
      <c r="K82" s="38" t="s">
        <v>3160</v>
      </c>
      <c r="L82" s="39">
        <v>43382</v>
      </c>
      <c r="M82" s="38" t="s">
        <v>1058</v>
      </c>
      <c r="N82" s="40">
        <v>4</v>
      </c>
      <c r="O82" s="38" t="s">
        <v>21</v>
      </c>
      <c r="P82" s="40">
        <v>633.6</v>
      </c>
      <c r="Q82" s="9">
        <v>2534.4</v>
      </c>
      <c r="R82" s="38" t="s">
        <v>20</v>
      </c>
      <c r="S82" s="38" t="s">
        <v>17</v>
      </c>
      <c r="T82" s="40">
        <v>2</v>
      </c>
    </row>
    <row r="83" spans="1:20" x14ac:dyDescent="0.25">
      <c r="A83" s="38" t="s">
        <v>19</v>
      </c>
      <c r="B83" s="38" t="s">
        <v>2585</v>
      </c>
      <c r="C83" s="38" t="s">
        <v>2586</v>
      </c>
      <c r="D83" s="38" t="s">
        <v>2592</v>
      </c>
      <c r="E83" s="38" t="s">
        <v>2588</v>
      </c>
      <c r="F83" s="38" t="s">
        <v>1401</v>
      </c>
      <c r="G83" s="38" t="s">
        <v>356</v>
      </c>
      <c r="H83" s="38" t="s">
        <v>1402</v>
      </c>
      <c r="I83" s="38" t="s">
        <v>17</v>
      </c>
      <c r="J83" s="38" t="s">
        <v>18</v>
      </c>
      <c r="K83" s="38" t="s">
        <v>3161</v>
      </c>
      <c r="L83" s="39">
        <v>43384</v>
      </c>
      <c r="M83" s="38" t="s">
        <v>2517</v>
      </c>
      <c r="N83" s="40">
        <v>5</v>
      </c>
      <c r="O83" s="38" t="s">
        <v>21</v>
      </c>
      <c r="P83" s="40">
        <v>1002.47</v>
      </c>
      <c r="Q83" s="9">
        <v>5012.3500000000004</v>
      </c>
      <c r="R83" s="38" t="s">
        <v>20</v>
      </c>
      <c r="S83" s="38" t="s">
        <v>17</v>
      </c>
      <c r="T83" s="40">
        <v>2</v>
      </c>
    </row>
    <row r="84" spans="1:20" x14ac:dyDescent="0.25">
      <c r="A84" s="38" t="s">
        <v>19</v>
      </c>
      <c r="B84" s="38" t="s">
        <v>3162</v>
      </c>
      <c r="C84" s="38" t="s">
        <v>3163</v>
      </c>
      <c r="D84" s="38" t="s">
        <v>22</v>
      </c>
      <c r="E84" s="38" t="s">
        <v>3164</v>
      </c>
      <c r="F84" s="38" t="s">
        <v>3165</v>
      </c>
      <c r="G84" s="38" t="s">
        <v>1088</v>
      </c>
      <c r="H84" s="38" t="s">
        <v>3166</v>
      </c>
      <c r="I84" s="38" t="s">
        <v>17</v>
      </c>
      <c r="J84" s="38" t="s">
        <v>18</v>
      </c>
      <c r="K84" s="38" t="s">
        <v>3167</v>
      </c>
      <c r="L84" s="39">
        <v>43384</v>
      </c>
      <c r="M84" s="38" t="s">
        <v>59</v>
      </c>
      <c r="N84" s="40">
        <v>1</v>
      </c>
      <c r="O84" s="38" t="s">
        <v>21</v>
      </c>
      <c r="P84" s="40">
        <v>136.32</v>
      </c>
      <c r="Q84" s="9">
        <v>136.32</v>
      </c>
      <c r="R84" s="38" t="s">
        <v>20</v>
      </c>
      <c r="S84" s="38" t="s">
        <v>17</v>
      </c>
      <c r="T84" s="40">
        <v>2</v>
      </c>
    </row>
    <row r="85" spans="1:20" x14ac:dyDescent="0.25">
      <c r="A85" s="38" t="s">
        <v>19</v>
      </c>
      <c r="B85" s="38" t="s">
        <v>2633</v>
      </c>
      <c r="C85" s="38" t="s">
        <v>2634</v>
      </c>
      <c r="D85" s="38" t="s">
        <v>2026</v>
      </c>
      <c r="E85" s="38" t="s">
        <v>2635</v>
      </c>
      <c r="F85" s="38" t="s">
        <v>2636</v>
      </c>
      <c r="G85" s="38" t="s">
        <v>76</v>
      </c>
      <c r="H85" s="38" t="s">
        <v>2637</v>
      </c>
      <c r="I85" s="38" t="s">
        <v>17</v>
      </c>
      <c r="J85" s="38" t="s">
        <v>18</v>
      </c>
      <c r="K85" s="38" t="s">
        <v>3168</v>
      </c>
      <c r="L85" s="39">
        <v>43382</v>
      </c>
      <c r="M85" s="38" t="s">
        <v>231</v>
      </c>
      <c r="N85" s="40">
        <v>18</v>
      </c>
      <c r="O85" s="38" t="s">
        <v>21</v>
      </c>
      <c r="P85" s="40">
        <v>72</v>
      </c>
      <c r="Q85" s="9">
        <v>1296</v>
      </c>
      <c r="R85" s="38" t="s">
        <v>20</v>
      </c>
      <c r="S85" s="38" t="s">
        <v>17</v>
      </c>
      <c r="T85" s="40">
        <v>2</v>
      </c>
    </row>
    <row r="86" spans="1:20" x14ac:dyDescent="0.25">
      <c r="A86" s="38" t="s">
        <v>19</v>
      </c>
      <c r="B86" s="38" t="s">
        <v>2114</v>
      </c>
      <c r="C86" s="38" t="s">
        <v>2115</v>
      </c>
      <c r="D86" s="38" t="s">
        <v>2642</v>
      </c>
      <c r="E86" s="38" t="s">
        <v>2640</v>
      </c>
      <c r="F86" s="38" t="s">
        <v>2118</v>
      </c>
      <c r="G86" s="38" t="s">
        <v>39</v>
      </c>
      <c r="H86" s="38" t="s">
        <v>2119</v>
      </c>
      <c r="I86" s="38" t="s">
        <v>17</v>
      </c>
      <c r="J86" s="38" t="s">
        <v>18</v>
      </c>
      <c r="K86" s="38" t="s">
        <v>3169</v>
      </c>
      <c r="L86" s="39">
        <v>43385</v>
      </c>
      <c r="M86" s="38" t="s">
        <v>2338</v>
      </c>
      <c r="N86" s="40">
        <v>5</v>
      </c>
      <c r="O86" s="38" t="s">
        <v>21</v>
      </c>
      <c r="P86" s="40">
        <v>446.08</v>
      </c>
      <c r="Q86" s="9">
        <v>2230.4</v>
      </c>
      <c r="R86" s="38" t="s">
        <v>20</v>
      </c>
      <c r="S86" s="38" t="s">
        <v>17</v>
      </c>
      <c r="T86" s="40">
        <v>2</v>
      </c>
    </row>
    <row r="87" spans="1:20" x14ac:dyDescent="0.25">
      <c r="A87" s="38" t="s">
        <v>19</v>
      </c>
      <c r="B87" s="38" t="s">
        <v>1763</v>
      </c>
      <c r="C87" s="38" t="s">
        <v>1764</v>
      </c>
      <c r="D87" s="38" t="s">
        <v>22</v>
      </c>
      <c r="E87" s="38" t="s">
        <v>1765</v>
      </c>
      <c r="F87" s="38" t="s">
        <v>1766</v>
      </c>
      <c r="G87" s="38" t="s">
        <v>1767</v>
      </c>
      <c r="H87" s="38" t="s">
        <v>1768</v>
      </c>
      <c r="I87" s="38" t="s">
        <v>17</v>
      </c>
      <c r="J87" s="38" t="s">
        <v>18</v>
      </c>
      <c r="K87" s="38" t="s">
        <v>3170</v>
      </c>
      <c r="L87" s="39">
        <v>43382</v>
      </c>
      <c r="M87" s="38" t="s">
        <v>367</v>
      </c>
      <c r="N87" s="40">
        <v>1</v>
      </c>
      <c r="O87" s="38" t="s">
        <v>21</v>
      </c>
      <c r="P87" s="40">
        <v>79.44</v>
      </c>
      <c r="Q87" s="9">
        <v>79.44</v>
      </c>
      <c r="R87" s="38" t="s">
        <v>20</v>
      </c>
      <c r="S87" s="38" t="s">
        <v>17</v>
      </c>
      <c r="T87" s="40">
        <v>2</v>
      </c>
    </row>
    <row r="88" spans="1:20" x14ac:dyDescent="0.25">
      <c r="A88" s="38" t="s">
        <v>19</v>
      </c>
      <c r="B88" s="38" t="s">
        <v>1763</v>
      </c>
      <c r="C88" s="38" t="s">
        <v>1764</v>
      </c>
      <c r="D88" s="38" t="s">
        <v>3171</v>
      </c>
      <c r="E88" s="38" t="s">
        <v>1765</v>
      </c>
      <c r="F88" s="38" t="s">
        <v>1766</v>
      </c>
      <c r="G88" s="38" t="s">
        <v>1767</v>
      </c>
      <c r="H88" s="38" t="s">
        <v>1768</v>
      </c>
      <c r="I88" s="38" t="s">
        <v>17</v>
      </c>
      <c r="J88" s="38" t="s">
        <v>18</v>
      </c>
      <c r="K88" s="38" t="s">
        <v>3172</v>
      </c>
      <c r="L88" s="39">
        <v>43382</v>
      </c>
      <c r="M88" s="38" t="s">
        <v>1117</v>
      </c>
      <c r="N88" s="40">
        <v>1</v>
      </c>
      <c r="O88" s="38" t="s">
        <v>21</v>
      </c>
      <c r="P88" s="40">
        <v>130.28</v>
      </c>
      <c r="Q88" s="9">
        <v>130.28</v>
      </c>
      <c r="R88" s="38" t="s">
        <v>20</v>
      </c>
      <c r="S88" s="38" t="s">
        <v>17</v>
      </c>
      <c r="T88" s="40">
        <v>2</v>
      </c>
    </row>
    <row r="89" spans="1:20" x14ac:dyDescent="0.25">
      <c r="A89" s="38" t="s">
        <v>19</v>
      </c>
      <c r="B89" s="38" t="s">
        <v>1763</v>
      </c>
      <c r="C89" s="38" t="s">
        <v>1764</v>
      </c>
      <c r="D89" s="38" t="s">
        <v>3171</v>
      </c>
      <c r="E89" s="38" t="s">
        <v>1765</v>
      </c>
      <c r="F89" s="38" t="s">
        <v>1766</v>
      </c>
      <c r="G89" s="38" t="s">
        <v>1767</v>
      </c>
      <c r="H89" s="38" t="s">
        <v>1768</v>
      </c>
      <c r="I89" s="38" t="s">
        <v>17</v>
      </c>
      <c r="J89" s="38" t="s">
        <v>18</v>
      </c>
      <c r="K89" s="38" t="s">
        <v>3173</v>
      </c>
      <c r="L89" s="39">
        <v>43382</v>
      </c>
      <c r="M89" s="38" t="s">
        <v>367</v>
      </c>
      <c r="N89" s="40">
        <v>1</v>
      </c>
      <c r="O89" s="38" t="s">
        <v>21</v>
      </c>
      <c r="P89" s="40">
        <v>79.44</v>
      </c>
      <c r="Q89" s="9">
        <v>79.44</v>
      </c>
      <c r="R89" s="38" t="s">
        <v>20</v>
      </c>
      <c r="S89" s="38" t="s">
        <v>17</v>
      </c>
      <c r="T89" s="40">
        <v>2</v>
      </c>
    </row>
    <row r="90" spans="1:20" x14ac:dyDescent="0.25">
      <c r="A90" s="38" t="s">
        <v>19</v>
      </c>
      <c r="B90" s="38" t="s">
        <v>3174</v>
      </c>
      <c r="C90" s="38" t="s">
        <v>3175</v>
      </c>
      <c r="D90" s="38" t="s">
        <v>3176</v>
      </c>
      <c r="E90" s="38" t="s">
        <v>3177</v>
      </c>
      <c r="F90" s="38" t="s">
        <v>2124</v>
      </c>
      <c r="G90" s="38" t="s">
        <v>653</v>
      </c>
      <c r="H90" s="38" t="s">
        <v>2125</v>
      </c>
      <c r="I90" s="38" t="s">
        <v>17</v>
      </c>
      <c r="J90" s="38" t="s">
        <v>18</v>
      </c>
      <c r="K90" s="38" t="s">
        <v>3178</v>
      </c>
      <c r="L90" s="39">
        <v>43383</v>
      </c>
      <c r="M90" s="38" t="s">
        <v>35</v>
      </c>
      <c r="N90" s="40">
        <v>10</v>
      </c>
      <c r="O90" s="38" t="s">
        <v>21</v>
      </c>
      <c r="P90" s="40">
        <v>826.24</v>
      </c>
      <c r="Q90" s="9">
        <v>8262.4</v>
      </c>
      <c r="R90" s="38" t="s">
        <v>20</v>
      </c>
      <c r="S90" s="38" t="s">
        <v>17</v>
      </c>
      <c r="T90" s="40">
        <v>2</v>
      </c>
    </row>
    <row r="91" spans="1:20" x14ac:dyDescent="0.25">
      <c r="A91" s="38" t="s">
        <v>19</v>
      </c>
      <c r="B91" s="38" t="s">
        <v>3174</v>
      </c>
      <c r="C91" s="38" t="s">
        <v>3175</v>
      </c>
      <c r="D91" s="38" t="s">
        <v>3176</v>
      </c>
      <c r="E91" s="38" t="s">
        <v>3177</v>
      </c>
      <c r="F91" s="38" t="s">
        <v>2124</v>
      </c>
      <c r="G91" s="38" t="s">
        <v>653</v>
      </c>
      <c r="H91" s="38" t="s">
        <v>2125</v>
      </c>
      <c r="I91" s="38" t="s">
        <v>17</v>
      </c>
      <c r="J91" s="38" t="s">
        <v>18</v>
      </c>
      <c r="K91" s="38" t="s">
        <v>3179</v>
      </c>
      <c r="L91" s="39">
        <v>43384</v>
      </c>
      <c r="M91" s="38" t="s">
        <v>35</v>
      </c>
      <c r="N91" s="40">
        <v>4</v>
      </c>
      <c r="O91" s="38" t="s">
        <v>21</v>
      </c>
      <c r="P91" s="40">
        <v>831.83</v>
      </c>
      <c r="Q91" s="9">
        <v>3327.32</v>
      </c>
      <c r="R91" s="38" t="s">
        <v>20</v>
      </c>
      <c r="S91" s="38" t="s">
        <v>17</v>
      </c>
      <c r="T91" s="40">
        <v>2</v>
      </c>
    </row>
    <row r="92" spans="1:20" x14ac:dyDescent="0.25">
      <c r="A92" s="38" t="s">
        <v>19</v>
      </c>
      <c r="B92" s="38" t="s">
        <v>3174</v>
      </c>
      <c r="C92" s="38" t="s">
        <v>3175</v>
      </c>
      <c r="D92" s="38" t="s">
        <v>3176</v>
      </c>
      <c r="E92" s="38" t="s">
        <v>3177</v>
      </c>
      <c r="F92" s="38" t="s">
        <v>2124</v>
      </c>
      <c r="G92" s="38" t="s">
        <v>653</v>
      </c>
      <c r="H92" s="38" t="s">
        <v>2125</v>
      </c>
      <c r="I92" s="38" t="s">
        <v>17</v>
      </c>
      <c r="J92" s="38" t="s">
        <v>18</v>
      </c>
      <c r="K92" s="38" t="s">
        <v>3180</v>
      </c>
      <c r="L92" s="39">
        <v>43384</v>
      </c>
      <c r="M92" s="38" t="s">
        <v>35</v>
      </c>
      <c r="N92" s="40">
        <v>1</v>
      </c>
      <c r="O92" s="38" t="s">
        <v>21</v>
      </c>
      <c r="P92" s="40">
        <v>827.47</v>
      </c>
      <c r="Q92" s="9">
        <v>827.47</v>
      </c>
      <c r="R92" s="38" t="s">
        <v>20</v>
      </c>
      <c r="S92" s="38" t="s">
        <v>17</v>
      </c>
      <c r="T92" s="40">
        <v>2</v>
      </c>
    </row>
    <row r="93" spans="1:20" x14ac:dyDescent="0.25">
      <c r="A93" s="38" t="s">
        <v>19</v>
      </c>
      <c r="B93" s="38" t="s">
        <v>3174</v>
      </c>
      <c r="C93" s="38" t="s">
        <v>3175</v>
      </c>
      <c r="D93" s="38" t="s">
        <v>3176</v>
      </c>
      <c r="E93" s="38" t="s">
        <v>3177</v>
      </c>
      <c r="F93" s="38" t="s">
        <v>2124</v>
      </c>
      <c r="G93" s="38" t="s">
        <v>653</v>
      </c>
      <c r="H93" s="38" t="s">
        <v>2125</v>
      </c>
      <c r="I93" s="38" t="s">
        <v>17</v>
      </c>
      <c r="J93" s="38" t="s">
        <v>18</v>
      </c>
      <c r="K93" s="38" t="s">
        <v>3181</v>
      </c>
      <c r="L93" s="39">
        <v>43384</v>
      </c>
      <c r="M93" s="38" t="s">
        <v>35</v>
      </c>
      <c r="N93" s="40">
        <v>3</v>
      </c>
      <c r="O93" s="38" t="s">
        <v>21</v>
      </c>
      <c r="P93" s="40">
        <v>826.24</v>
      </c>
      <c r="Q93" s="9">
        <v>2478.7200000000003</v>
      </c>
      <c r="R93" s="38" t="s">
        <v>20</v>
      </c>
      <c r="S93" s="38" t="s">
        <v>17</v>
      </c>
      <c r="T93" s="40">
        <v>2</v>
      </c>
    </row>
    <row r="94" spans="1:20" x14ac:dyDescent="0.25">
      <c r="A94" s="38" t="s">
        <v>19</v>
      </c>
      <c r="B94" s="38" t="s">
        <v>1072</v>
      </c>
      <c r="C94" s="38" t="s">
        <v>1073</v>
      </c>
      <c r="D94" s="38" t="s">
        <v>22</v>
      </c>
      <c r="E94" s="38" t="s">
        <v>3182</v>
      </c>
      <c r="F94" s="38" t="s">
        <v>1076</v>
      </c>
      <c r="G94" s="38" t="s">
        <v>58</v>
      </c>
      <c r="H94" s="38" t="s">
        <v>1077</v>
      </c>
      <c r="I94" s="38" t="s">
        <v>17</v>
      </c>
      <c r="J94" s="38" t="s">
        <v>18</v>
      </c>
      <c r="K94" s="38" t="s">
        <v>3183</v>
      </c>
      <c r="L94" s="39">
        <v>43382</v>
      </c>
      <c r="M94" s="38" t="s">
        <v>871</v>
      </c>
      <c r="N94" s="40">
        <v>3</v>
      </c>
      <c r="O94" s="38" t="s">
        <v>21</v>
      </c>
      <c r="P94" s="40">
        <v>230.4</v>
      </c>
      <c r="Q94" s="9">
        <v>691.2</v>
      </c>
      <c r="R94" s="38" t="s">
        <v>20</v>
      </c>
      <c r="S94" s="38" t="s">
        <v>17</v>
      </c>
      <c r="T94" s="40">
        <v>2</v>
      </c>
    </row>
    <row r="95" spans="1:20" x14ac:dyDescent="0.25">
      <c r="A95" s="38" t="s">
        <v>19</v>
      </c>
      <c r="B95" s="38" t="s">
        <v>1072</v>
      </c>
      <c r="C95" s="38" t="s">
        <v>1073</v>
      </c>
      <c r="D95" s="38" t="s">
        <v>22</v>
      </c>
      <c r="E95" s="38" t="s">
        <v>3182</v>
      </c>
      <c r="F95" s="38" t="s">
        <v>1076</v>
      </c>
      <c r="G95" s="38" t="s">
        <v>58</v>
      </c>
      <c r="H95" s="38" t="s">
        <v>1077</v>
      </c>
      <c r="I95" s="38" t="s">
        <v>17</v>
      </c>
      <c r="J95" s="38" t="s">
        <v>18</v>
      </c>
      <c r="K95" s="38" t="s">
        <v>3184</v>
      </c>
      <c r="L95" s="39">
        <v>43384</v>
      </c>
      <c r="M95" s="38" t="s">
        <v>29</v>
      </c>
      <c r="N95" s="40">
        <v>1</v>
      </c>
      <c r="O95" s="38" t="s">
        <v>21</v>
      </c>
      <c r="P95" s="40">
        <v>346.08</v>
      </c>
      <c r="Q95" s="9">
        <v>346.08</v>
      </c>
      <c r="R95" s="38" t="s">
        <v>20</v>
      </c>
      <c r="S95" s="38" t="s">
        <v>3185</v>
      </c>
      <c r="T95" s="40">
        <v>2</v>
      </c>
    </row>
    <row r="96" spans="1:20" x14ac:dyDescent="0.25">
      <c r="A96" s="38" t="s">
        <v>19</v>
      </c>
      <c r="B96" s="38" t="s">
        <v>1072</v>
      </c>
      <c r="C96" s="38" t="s">
        <v>1073</v>
      </c>
      <c r="D96" s="38" t="s">
        <v>22</v>
      </c>
      <c r="E96" s="38" t="s">
        <v>3182</v>
      </c>
      <c r="F96" s="38" t="s">
        <v>1076</v>
      </c>
      <c r="G96" s="38" t="s">
        <v>58</v>
      </c>
      <c r="H96" s="38" t="s">
        <v>1077</v>
      </c>
      <c r="I96" s="38" t="s">
        <v>17</v>
      </c>
      <c r="J96" s="38" t="s">
        <v>18</v>
      </c>
      <c r="K96" s="38" t="s">
        <v>3184</v>
      </c>
      <c r="L96" s="39">
        <v>43384</v>
      </c>
      <c r="M96" s="38" t="s">
        <v>29</v>
      </c>
      <c r="N96" s="40">
        <v>1</v>
      </c>
      <c r="O96" s="38" t="s">
        <v>21</v>
      </c>
      <c r="P96" s="40">
        <v>346.08</v>
      </c>
      <c r="Q96" s="9">
        <v>346.08</v>
      </c>
      <c r="R96" s="38" t="s">
        <v>20</v>
      </c>
      <c r="S96" s="38" t="s">
        <v>3186</v>
      </c>
      <c r="T96" s="40">
        <v>2</v>
      </c>
    </row>
    <row r="97" spans="1:20" x14ac:dyDescent="0.25">
      <c r="A97" s="38" t="s">
        <v>19</v>
      </c>
      <c r="B97" s="38" t="s">
        <v>1072</v>
      </c>
      <c r="C97" s="38" t="s">
        <v>1073</v>
      </c>
      <c r="D97" s="38" t="s">
        <v>22</v>
      </c>
      <c r="E97" s="38" t="s">
        <v>3182</v>
      </c>
      <c r="F97" s="38" t="s">
        <v>1076</v>
      </c>
      <c r="G97" s="38" t="s">
        <v>58</v>
      </c>
      <c r="H97" s="38" t="s">
        <v>1077</v>
      </c>
      <c r="I97" s="38" t="s">
        <v>17</v>
      </c>
      <c r="J97" s="38" t="s">
        <v>18</v>
      </c>
      <c r="K97" s="38" t="s">
        <v>3184</v>
      </c>
      <c r="L97" s="39">
        <v>43384</v>
      </c>
      <c r="M97" s="38" t="s">
        <v>29</v>
      </c>
      <c r="N97" s="40">
        <v>1</v>
      </c>
      <c r="O97" s="38" t="s">
        <v>21</v>
      </c>
      <c r="P97" s="40">
        <v>346.08</v>
      </c>
      <c r="Q97" s="9">
        <v>346.08</v>
      </c>
      <c r="R97" s="38" t="s">
        <v>20</v>
      </c>
      <c r="S97" s="38" t="s">
        <v>3187</v>
      </c>
      <c r="T97" s="40">
        <v>2</v>
      </c>
    </row>
    <row r="98" spans="1:20" x14ac:dyDescent="0.25">
      <c r="A98" s="38" t="s">
        <v>19</v>
      </c>
      <c r="B98" s="38" t="s">
        <v>1072</v>
      </c>
      <c r="C98" s="38" t="s">
        <v>1073</v>
      </c>
      <c r="D98" s="38" t="s">
        <v>22</v>
      </c>
      <c r="E98" s="38" t="s">
        <v>3182</v>
      </c>
      <c r="F98" s="38" t="s">
        <v>1076</v>
      </c>
      <c r="G98" s="38" t="s">
        <v>58</v>
      </c>
      <c r="H98" s="38" t="s">
        <v>1077</v>
      </c>
      <c r="I98" s="38" t="s">
        <v>17</v>
      </c>
      <c r="J98" s="38" t="s">
        <v>18</v>
      </c>
      <c r="K98" s="38" t="s">
        <v>3184</v>
      </c>
      <c r="L98" s="39">
        <v>43384</v>
      </c>
      <c r="M98" s="38" t="s">
        <v>29</v>
      </c>
      <c r="N98" s="40">
        <v>1</v>
      </c>
      <c r="O98" s="38" t="s">
        <v>21</v>
      </c>
      <c r="P98" s="40">
        <v>346.08</v>
      </c>
      <c r="Q98" s="9">
        <v>346.08</v>
      </c>
      <c r="R98" s="38" t="s">
        <v>20</v>
      </c>
      <c r="S98" s="38" t="s">
        <v>2069</v>
      </c>
      <c r="T98" s="40">
        <v>2</v>
      </c>
    </row>
    <row r="99" spans="1:20" x14ac:dyDescent="0.25">
      <c r="A99" s="38" t="s">
        <v>19</v>
      </c>
      <c r="B99" s="38" t="s">
        <v>2651</v>
      </c>
      <c r="C99" s="38" t="s">
        <v>2652</v>
      </c>
      <c r="D99" s="38" t="s">
        <v>2653</v>
      </c>
      <c r="E99" s="38" t="s">
        <v>2654</v>
      </c>
      <c r="F99" s="38" t="s">
        <v>2655</v>
      </c>
      <c r="G99" s="38" t="s">
        <v>293</v>
      </c>
      <c r="H99" s="38" t="s">
        <v>2656</v>
      </c>
      <c r="I99" s="38" t="s">
        <v>17</v>
      </c>
      <c r="J99" s="38" t="s">
        <v>18</v>
      </c>
      <c r="K99" s="38" t="s">
        <v>3188</v>
      </c>
      <c r="L99" s="39">
        <v>43377</v>
      </c>
      <c r="M99" s="38" t="s">
        <v>3003</v>
      </c>
      <c r="N99" s="40">
        <v>2</v>
      </c>
      <c r="O99" s="38" t="s">
        <v>21</v>
      </c>
      <c r="P99" s="40">
        <v>11.42</v>
      </c>
      <c r="Q99" s="9">
        <v>22.84</v>
      </c>
      <c r="R99" s="38" t="s">
        <v>20</v>
      </c>
      <c r="S99" s="38" t="s">
        <v>17</v>
      </c>
      <c r="T99" s="40">
        <v>2</v>
      </c>
    </row>
    <row r="100" spans="1:20" x14ac:dyDescent="0.25">
      <c r="A100" s="38" t="s">
        <v>19</v>
      </c>
      <c r="B100" s="38" t="s">
        <v>2651</v>
      </c>
      <c r="C100" s="38" t="s">
        <v>2652</v>
      </c>
      <c r="D100" s="38" t="s">
        <v>2653</v>
      </c>
      <c r="E100" s="38" t="s">
        <v>2654</v>
      </c>
      <c r="F100" s="38" t="s">
        <v>2655</v>
      </c>
      <c r="G100" s="38" t="s">
        <v>293</v>
      </c>
      <c r="H100" s="38" t="s">
        <v>2656</v>
      </c>
      <c r="I100" s="38" t="s">
        <v>17</v>
      </c>
      <c r="J100" s="38" t="s">
        <v>18</v>
      </c>
      <c r="K100" s="38" t="s">
        <v>3188</v>
      </c>
      <c r="L100" s="39">
        <v>43377</v>
      </c>
      <c r="M100" s="38" t="s">
        <v>2347</v>
      </c>
      <c r="N100" s="40">
        <v>2</v>
      </c>
      <c r="O100" s="38" t="s">
        <v>21</v>
      </c>
      <c r="P100" s="40">
        <v>51.04</v>
      </c>
      <c r="Q100" s="9">
        <v>102.08</v>
      </c>
      <c r="R100" s="38" t="s">
        <v>20</v>
      </c>
      <c r="S100" s="38" t="s">
        <v>17</v>
      </c>
      <c r="T100" s="40">
        <v>2</v>
      </c>
    </row>
    <row r="101" spans="1:20" x14ac:dyDescent="0.25">
      <c r="A101" s="38" t="s">
        <v>19</v>
      </c>
      <c r="B101" s="38" t="s">
        <v>2136</v>
      </c>
      <c r="C101" s="38" t="s">
        <v>2762</v>
      </c>
      <c r="D101" s="38" t="s">
        <v>3189</v>
      </c>
      <c r="E101" s="38" t="s">
        <v>3190</v>
      </c>
      <c r="F101" s="38" t="s">
        <v>2765</v>
      </c>
      <c r="G101" s="38" t="s">
        <v>293</v>
      </c>
      <c r="H101" s="38" t="s">
        <v>2766</v>
      </c>
      <c r="I101" s="38" t="s">
        <v>17</v>
      </c>
      <c r="J101" s="38" t="s">
        <v>18</v>
      </c>
      <c r="K101" s="38" t="s">
        <v>3191</v>
      </c>
      <c r="L101" s="39">
        <v>43382</v>
      </c>
      <c r="M101" s="38" t="s">
        <v>3192</v>
      </c>
      <c r="N101" s="40">
        <v>15</v>
      </c>
      <c r="O101" s="38" t="s">
        <v>21</v>
      </c>
      <c r="P101" s="40">
        <v>416</v>
      </c>
      <c r="Q101" s="9">
        <v>6240</v>
      </c>
      <c r="R101" s="38" t="s">
        <v>20</v>
      </c>
      <c r="S101" s="38" t="s">
        <v>17</v>
      </c>
      <c r="T101" s="40">
        <v>2</v>
      </c>
    </row>
    <row r="102" spans="1:20" x14ac:dyDescent="0.25">
      <c r="A102" s="38" t="s">
        <v>19</v>
      </c>
      <c r="B102" s="38" t="s">
        <v>2136</v>
      </c>
      <c r="C102" s="38" t="s">
        <v>2762</v>
      </c>
      <c r="D102" s="38" t="s">
        <v>3189</v>
      </c>
      <c r="E102" s="38" t="s">
        <v>3190</v>
      </c>
      <c r="F102" s="38" t="s">
        <v>2765</v>
      </c>
      <c r="G102" s="38" t="s">
        <v>293</v>
      </c>
      <c r="H102" s="38" t="s">
        <v>2766</v>
      </c>
      <c r="I102" s="38" t="s">
        <v>17</v>
      </c>
      <c r="J102" s="38" t="s">
        <v>18</v>
      </c>
      <c r="K102" s="38" t="s">
        <v>3193</v>
      </c>
      <c r="L102" s="39">
        <v>43384</v>
      </c>
      <c r="M102" s="38" t="s">
        <v>2530</v>
      </c>
      <c r="N102" s="40">
        <v>10</v>
      </c>
      <c r="O102" s="38" t="s">
        <v>21</v>
      </c>
      <c r="P102" s="40">
        <v>256</v>
      </c>
      <c r="Q102" s="9">
        <v>2560</v>
      </c>
      <c r="R102" s="38" t="s">
        <v>20</v>
      </c>
      <c r="S102" s="38" t="s">
        <v>17</v>
      </c>
      <c r="T102" s="40">
        <v>2</v>
      </c>
    </row>
    <row r="103" spans="1:20" x14ac:dyDescent="0.25">
      <c r="A103" s="38" t="s">
        <v>19</v>
      </c>
      <c r="B103" s="38" t="s">
        <v>2136</v>
      </c>
      <c r="C103" s="38" t="s">
        <v>3194</v>
      </c>
      <c r="D103" s="38" t="s">
        <v>3195</v>
      </c>
      <c r="E103" s="38" t="s">
        <v>3196</v>
      </c>
      <c r="F103" s="38" t="s">
        <v>385</v>
      </c>
      <c r="G103" s="38" t="s">
        <v>293</v>
      </c>
      <c r="H103" s="38" t="s">
        <v>3197</v>
      </c>
      <c r="I103" s="38" t="s">
        <v>17</v>
      </c>
      <c r="J103" s="38" t="s">
        <v>18</v>
      </c>
      <c r="K103" s="38" t="s">
        <v>3198</v>
      </c>
      <c r="L103" s="39">
        <v>43381</v>
      </c>
      <c r="M103" s="38" t="s">
        <v>2475</v>
      </c>
      <c r="N103" s="40">
        <v>5</v>
      </c>
      <c r="O103" s="38" t="s">
        <v>21</v>
      </c>
      <c r="P103" s="40">
        <v>127.36</v>
      </c>
      <c r="Q103" s="9">
        <v>636.79999999999995</v>
      </c>
      <c r="R103" s="38" t="s">
        <v>20</v>
      </c>
      <c r="S103" s="38" t="s">
        <v>17</v>
      </c>
      <c r="T103" s="40">
        <v>2</v>
      </c>
    </row>
    <row r="104" spans="1:20" x14ac:dyDescent="0.25">
      <c r="A104" s="38" t="s">
        <v>19</v>
      </c>
      <c r="B104" s="38" t="s">
        <v>3199</v>
      </c>
      <c r="C104" s="38" t="s">
        <v>3200</v>
      </c>
      <c r="D104" s="38" t="s">
        <v>22</v>
      </c>
      <c r="E104" s="38" t="s">
        <v>3201</v>
      </c>
      <c r="F104" s="38" t="s">
        <v>3202</v>
      </c>
      <c r="G104" s="38" t="s">
        <v>455</v>
      </c>
      <c r="H104" s="38" t="s">
        <v>3203</v>
      </c>
      <c r="I104" s="38" t="s">
        <v>17</v>
      </c>
      <c r="J104" s="38" t="s">
        <v>18</v>
      </c>
      <c r="K104" s="38" t="s">
        <v>3204</v>
      </c>
      <c r="L104" s="39">
        <v>43383</v>
      </c>
      <c r="M104" s="38" t="s">
        <v>380</v>
      </c>
      <c r="N104" s="40">
        <v>1</v>
      </c>
      <c r="O104" s="38" t="s">
        <v>21</v>
      </c>
      <c r="P104" s="40">
        <v>1537.28</v>
      </c>
      <c r="Q104" s="9">
        <v>1537.28</v>
      </c>
      <c r="R104" s="38" t="s">
        <v>20</v>
      </c>
      <c r="S104" s="38" t="s">
        <v>17</v>
      </c>
      <c r="T104" s="40">
        <v>2</v>
      </c>
    </row>
    <row r="105" spans="1:20" x14ac:dyDescent="0.25">
      <c r="A105" s="38" t="s">
        <v>19</v>
      </c>
      <c r="B105" s="38" t="s">
        <v>3205</v>
      </c>
      <c r="C105" s="38" t="s">
        <v>3206</v>
      </c>
      <c r="D105" s="38" t="s">
        <v>3207</v>
      </c>
      <c r="E105" s="38" t="s">
        <v>3208</v>
      </c>
      <c r="F105" s="38" t="s">
        <v>3209</v>
      </c>
      <c r="G105" s="38" t="s">
        <v>1767</v>
      </c>
      <c r="H105" s="38" t="s">
        <v>3210</v>
      </c>
      <c r="I105" s="38" t="s">
        <v>17</v>
      </c>
      <c r="J105" s="38" t="s">
        <v>18</v>
      </c>
      <c r="K105" s="38" t="s">
        <v>3211</v>
      </c>
      <c r="L105" s="39">
        <v>43377</v>
      </c>
      <c r="M105" s="38" t="s">
        <v>3034</v>
      </c>
      <c r="N105" s="40">
        <v>2</v>
      </c>
      <c r="O105" s="38" t="s">
        <v>21</v>
      </c>
      <c r="P105" s="40">
        <v>630.4</v>
      </c>
      <c r="Q105" s="9">
        <v>1260.8</v>
      </c>
      <c r="R105" s="38" t="s">
        <v>20</v>
      </c>
      <c r="S105" s="38" t="s">
        <v>17</v>
      </c>
      <c r="T105" s="40">
        <v>2</v>
      </c>
    </row>
    <row r="106" spans="1:20" x14ac:dyDescent="0.25">
      <c r="A106" s="38" t="s">
        <v>19</v>
      </c>
      <c r="B106" s="38" t="s">
        <v>2695</v>
      </c>
      <c r="C106" s="38" t="s">
        <v>2696</v>
      </c>
      <c r="D106" s="38" t="s">
        <v>22</v>
      </c>
      <c r="E106" s="38" t="s">
        <v>2697</v>
      </c>
      <c r="F106" s="38" t="s">
        <v>731</v>
      </c>
      <c r="G106" s="38" t="s">
        <v>58</v>
      </c>
      <c r="H106" s="38" t="s">
        <v>2698</v>
      </c>
      <c r="I106" s="38" t="s">
        <v>17</v>
      </c>
      <c r="J106" s="38" t="s">
        <v>18</v>
      </c>
      <c r="K106" s="38" t="s">
        <v>3212</v>
      </c>
      <c r="L106" s="39">
        <v>43381</v>
      </c>
      <c r="M106" s="38" t="s">
        <v>1046</v>
      </c>
      <c r="N106" s="40">
        <v>17</v>
      </c>
      <c r="O106" s="38" t="s">
        <v>21</v>
      </c>
      <c r="P106" s="40">
        <v>577.91999999999996</v>
      </c>
      <c r="Q106" s="9">
        <v>9824.64</v>
      </c>
      <c r="R106" s="38" t="s">
        <v>20</v>
      </c>
      <c r="S106" s="38" t="s">
        <v>17</v>
      </c>
      <c r="T106" s="40">
        <v>2</v>
      </c>
    </row>
    <row r="107" spans="1:20" x14ac:dyDescent="0.25">
      <c r="A107" s="38" t="s">
        <v>19</v>
      </c>
      <c r="B107" s="38" t="s">
        <v>2695</v>
      </c>
      <c r="C107" s="38" t="s">
        <v>2696</v>
      </c>
      <c r="D107" s="38" t="s">
        <v>22</v>
      </c>
      <c r="E107" s="38" t="s">
        <v>2697</v>
      </c>
      <c r="F107" s="38" t="s">
        <v>731</v>
      </c>
      <c r="G107" s="38" t="s">
        <v>58</v>
      </c>
      <c r="H107" s="38" t="s">
        <v>2698</v>
      </c>
      <c r="I107" s="38" t="s">
        <v>17</v>
      </c>
      <c r="J107" s="38" t="s">
        <v>18</v>
      </c>
      <c r="K107" s="38" t="s">
        <v>3213</v>
      </c>
      <c r="L107" s="39">
        <v>43381</v>
      </c>
      <c r="M107" s="38" t="s">
        <v>1046</v>
      </c>
      <c r="N107" s="40">
        <v>34</v>
      </c>
      <c r="O107" s="38" t="s">
        <v>21</v>
      </c>
      <c r="P107" s="40">
        <v>577.91999999999996</v>
      </c>
      <c r="Q107" s="9">
        <v>19649.28</v>
      </c>
      <c r="R107" s="38" t="s">
        <v>20</v>
      </c>
      <c r="S107" s="38" t="s">
        <v>17</v>
      </c>
      <c r="T107" s="40">
        <v>2</v>
      </c>
    </row>
    <row r="108" spans="1:20" x14ac:dyDescent="0.25">
      <c r="A108" s="38" t="s">
        <v>19</v>
      </c>
      <c r="B108" s="38" t="s">
        <v>2695</v>
      </c>
      <c r="C108" s="38" t="s">
        <v>2696</v>
      </c>
      <c r="D108" s="38" t="s">
        <v>22</v>
      </c>
      <c r="E108" s="38" t="s">
        <v>2697</v>
      </c>
      <c r="F108" s="38" t="s">
        <v>731</v>
      </c>
      <c r="G108" s="38" t="s">
        <v>58</v>
      </c>
      <c r="H108" s="38" t="s">
        <v>2698</v>
      </c>
      <c r="I108" s="38" t="s">
        <v>17</v>
      </c>
      <c r="J108" s="38" t="s">
        <v>18</v>
      </c>
      <c r="K108" s="38" t="s">
        <v>3214</v>
      </c>
      <c r="L108" s="39">
        <v>43384</v>
      </c>
      <c r="M108" s="38" t="s">
        <v>1600</v>
      </c>
      <c r="N108" s="40">
        <v>1</v>
      </c>
      <c r="O108" s="38" t="s">
        <v>21</v>
      </c>
      <c r="P108" s="40">
        <v>686.08</v>
      </c>
      <c r="Q108" s="9">
        <v>686.08</v>
      </c>
      <c r="R108" s="38" t="s">
        <v>20</v>
      </c>
      <c r="S108" s="38" t="s">
        <v>3215</v>
      </c>
      <c r="T108" s="40">
        <v>2</v>
      </c>
    </row>
    <row r="109" spans="1:20" x14ac:dyDescent="0.25">
      <c r="A109" s="38" t="s">
        <v>19</v>
      </c>
      <c r="B109" s="38" t="s">
        <v>2695</v>
      </c>
      <c r="C109" s="38" t="s">
        <v>2696</v>
      </c>
      <c r="D109" s="38" t="s">
        <v>22</v>
      </c>
      <c r="E109" s="38" t="s">
        <v>2697</v>
      </c>
      <c r="F109" s="38" t="s">
        <v>731</v>
      </c>
      <c r="G109" s="38" t="s">
        <v>58</v>
      </c>
      <c r="H109" s="38" t="s">
        <v>2698</v>
      </c>
      <c r="I109" s="38" t="s">
        <v>17</v>
      </c>
      <c r="J109" s="38" t="s">
        <v>18</v>
      </c>
      <c r="K109" s="38" t="s">
        <v>3214</v>
      </c>
      <c r="L109" s="39">
        <v>43384</v>
      </c>
      <c r="M109" s="38" t="s">
        <v>1600</v>
      </c>
      <c r="N109" s="40">
        <v>1</v>
      </c>
      <c r="O109" s="38" t="s">
        <v>21</v>
      </c>
      <c r="P109" s="40">
        <v>686.08</v>
      </c>
      <c r="Q109" s="9">
        <v>686.08</v>
      </c>
      <c r="R109" s="38" t="s">
        <v>20</v>
      </c>
      <c r="S109" s="38" t="s">
        <v>3216</v>
      </c>
      <c r="T109" s="40">
        <v>2</v>
      </c>
    </row>
    <row r="110" spans="1:20" x14ac:dyDescent="0.25">
      <c r="A110" s="38" t="s">
        <v>19</v>
      </c>
      <c r="B110" s="38" t="s">
        <v>2695</v>
      </c>
      <c r="C110" s="38" t="s">
        <v>2696</v>
      </c>
      <c r="D110" s="38" t="s">
        <v>22</v>
      </c>
      <c r="E110" s="38" t="s">
        <v>2697</v>
      </c>
      <c r="F110" s="38" t="s">
        <v>731</v>
      </c>
      <c r="G110" s="38" t="s">
        <v>58</v>
      </c>
      <c r="H110" s="38" t="s">
        <v>2698</v>
      </c>
      <c r="I110" s="38" t="s">
        <v>17</v>
      </c>
      <c r="J110" s="38" t="s">
        <v>18</v>
      </c>
      <c r="K110" s="38" t="s">
        <v>3214</v>
      </c>
      <c r="L110" s="39">
        <v>43384</v>
      </c>
      <c r="M110" s="38" t="s">
        <v>1600</v>
      </c>
      <c r="N110" s="40">
        <v>1</v>
      </c>
      <c r="O110" s="38" t="s">
        <v>21</v>
      </c>
      <c r="P110" s="40">
        <v>686.08</v>
      </c>
      <c r="Q110" s="9">
        <v>686.08</v>
      </c>
      <c r="R110" s="38" t="s">
        <v>20</v>
      </c>
      <c r="S110" s="38" t="s">
        <v>3217</v>
      </c>
      <c r="T110" s="40">
        <v>2</v>
      </c>
    </row>
    <row r="111" spans="1:20" x14ac:dyDescent="0.25">
      <c r="A111" s="38" t="s">
        <v>19</v>
      </c>
      <c r="B111" s="38" t="s">
        <v>2695</v>
      </c>
      <c r="C111" s="38" t="s">
        <v>2696</v>
      </c>
      <c r="D111" s="38" t="s">
        <v>22</v>
      </c>
      <c r="E111" s="38" t="s">
        <v>2697</v>
      </c>
      <c r="F111" s="38" t="s">
        <v>731</v>
      </c>
      <c r="G111" s="38" t="s">
        <v>58</v>
      </c>
      <c r="H111" s="38" t="s">
        <v>2698</v>
      </c>
      <c r="I111" s="38" t="s">
        <v>17</v>
      </c>
      <c r="J111" s="38" t="s">
        <v>18</v>
      </c>
      <c r="K111" s="38" t="s">
        <v>3214</v>
      </c>
      <c r="L111" s="39">
        <v>43384</v>
      </c>
      <c r="M111" s="38" t="s">
        <v>1600</v>
      </c>
      <c r="N111" s="40">
        <v>1</v>
      </c>
      <c r="O111" s="38" t="s">
        <v>21</v>
      </c>
      <c r="P111" s="40">
        <v>686.08</v>
      </c>
      <c r="Q111" s="9">
        <v>686.08</v>
      </c>
      <c r="R111" s="38" t="s">
        <v>20</v>
      </c>
      <c r="S111" s="38" t="s">
        <v>3218</v>
      </c>
      <c r="T111" s="40">
        <v>2</v>
      </c>
    </row>
    <row r="112" spans="1:20" x14ac:dyDescent="0.25">
      <c r="A112" s="38" t="s">
        <v>19</v>
      </c>
      <c r="B112" s="38" t="s">
        <v>2695</v>
      </c>
      <c r="C112" s="38" t="s">
        <v>2696</v>
      </c>
      <c r="D112" s="38" t="s">
        <v>22</v>
      </c>
      <c r="E112" s="38" t="s">
        <v>2697</v>
      </c>
      <c r="F112" s="38" t="s">
        <v>731</v>
      </c>
      <c r="G112" s="38" t="s">
        <v>58</v>
      </c>
      <c r="H112" s="38" t="s">
        <v>2698</v>
      </c>
      <c r="I112" s="38" t="s">
        <v>17</v>
      </c>
      <c r="J112" s="38" t="s">
        <v>18</v>
      </c>
      <c r="K112" s="38" t="s">
        <v>3214</v>
      </c>
      <c r="L112" s="39">
        <v>43384</v>
      </c>
      <c r="M112" s="38" t="s">
        <v>1600</v>
      </c>
      <c r="N112" s="40">
        <v>1</v>
      </c>
      <c r="O112" s="38" t="s">
        <v>21</v>
      </c>
      <c r="P112" s="40">
        <v>686.08</v>
      </c>
      <c r="Q112" s="9">
        <v>686.08</v>
      </c>
      <c r="R112" s="38" t="s">
        <v>20</v>
      </c>
      <c r="S112" s="38" t="s">
        <v>3219</v>
      </c>
      <c r="T112" s="40">
        <v>2</v>
      </c>
    </row>
    <row r="113" spans="1:20" x14ac:dyDescent="0.25">
      <c r="A113" s="38" t="s">
        <v>19</v>
      </c>
      <c r="B113" s="38" t="s">
        <v>2695</v>
      </c>
      <c r="C113" s="38" t="s">
        <v>2696</v>
      </c>
      <c r="D113" s="38" t="s">
        <v>22</v>
      </c>
      <c r="E113" s="38" t="s">
        <v>2697</v>
      </c>
      <c r="F113" s="38" t="s">
        <v>731</v>
      </c>
      <c r="G113" s="38" t="s">
        <v>58</v>
      </c>
      <c r="H113" s="38" t="s">
        <v>2698</v>
      </c>
      <c r="I113" s="38" t="s">
        <v>17</v>
      </c>
      <c r="J113" s="38" t="s">
        <v>18</v>
      </c>
      <c r="K113" s="38" t="s">
        <v>3214</v>
      </c>
      <c r="L113" s="39">
        <v>43384</v>
      </c>
      <c r="M113" s="38" t="s">
        <v>1600</v>
      </c>
      <c r="N113" s="40">
        <v>1</v>
      </c>
      <c r="O113" s="38" t="s">
        <v>21</v>
      </c>
      <c r="P113" s="40">
        <v>686.08</v>
      </c>
      <c r="Q113" s="9">
        <v>686.08</v>
      </c>
      <c r="R113" s="38" t="s">
        <v>20</v>
      </c>
      <c r="S113" s="38" t="s">
        <v>3220</v>
      </c>
      <c r="T113" s="40">
        <v>2</v>
      </c>
    </row>
    <row r="114" spans="1:20" x14ac:dyDescent="0.25">
      <c r="A114" s="38" t="s">
        <v>19</v>
      </c>
      <c r="B114" s="38" t="s">
        <v>2695</v>
      </c>
      <c r="C114" s="38" t="s">
        <v>2696</v>
      </c>
      <c r="D114" s="38" t="s">
        <v>22</v>
      </c>
      <c r="E114" s="38" t="s">
        <v>2697</v>
      </c>
      <c r="F114" s="38" t="s">
        <v>731</v>
      </c>
      <c r="G114" s="38" t="s">
        <v>58</v>
      </c>
      <c r="H114" s="38" t="s">
        <v>2698</v>
      </c>
      <c r="I114" s="38" t="s">
        <v>17</v>
      </c>
      <c r="J114" s="38" t="s">
        <v>18</v>
      </c>
      <c r="K114" s="38" t="s">
        <v>3221</v>
      </c>
      <c r="L114" s="39">
        <v>43385</v>
      </c>
      <c r="M114" s="38" t="s">
        <v>1600</v>
      </c>
      <c r="N114" s="40">
        <v>1</v>
      </c>
      <c r="O114" s="38" t="s">
        <v>21</v>
      </c>
      <c r="P114" s="40">
        <v>686.08</v>
      </c>
      <c r="Q114" s="9">
        <v>686.08</v>
      </c>
      <c r="R114" s="38" t="s">
        <v>20</v>
      </c>
      <c r="S114" s="38" t="s">
        <v>3215</v>
      </c>
      <c r="T114" s="40">
        <v>2</v>
      </c>
    </row>
    <row r="115" spans="1:20" x14ac:dyDescent="0.25">
      <c r="A115" s="38" t="s">
        <v>19</v>
      </c>
      <c r="B115" s="38" t="s">
        <v>2695</v>
      </c>
      <c r="C115" s="38" t="s">
        <v>2696</v>
      </c>
      <c r="D115" s="38" t="s">
        <v>22</v>
      </c>
      <c r="E115" s="38" t="s">
        <v>2697</v>
      </c>
      <c r="F115" s="38" t="s">
        <v>731</v>
      </c>
      <c r="G115" s="38" t="s">
        <v>58</v>
      </c>
      <c r="H115" s="38" t="s">
        <v>2698</v>
      </c>
      <c r="I115" s="38" t="s">
        <v>17</v>
      </c>
      <c r="J115" s="38" t="s">
        <v>18</v>
      </c>
      <c r="K115" s="38" t="s">
        <v>3221</v>
      </c>
      <c r="L115" s="39">
        <v>43385</v>
      </c>
      <c r="M115" s="38" t="s">
        <v>1600</v>
      </c>
      <c r="N115" s="40">
        <v>1</v>
      </c>
      <c r="O115" s="38" t="s">
        <v>21</v>
      </c>
      <c r="P115" s="40">
        <v>686.08</v>
      </c>
      <c r="Q115" s="9">
        <v>686.08</v>
      </c>
      <c r="R115" s="38" t="s">
        <v>20</v>
      </c>
      <c r="S115" s="38" t="s">
        <v>3216</v>
      </c>
      <c r="T115" s="40">
        <v>2</v>
      </c>
    </row>
    <row r="116" spans="1:20" x14ac:dyDescent="0.25">
      <c r="A116" s="38" t="s">
        <v>19</v>
      </c>
      <c r="B116" s="38" t="s">
        <v>2695</v>
      </c>
      <c r="C116" s="38" t="s">
        <v>2696</v>
      </c>
      <c r="D116" s="38" t="s">
        <v>22</v>
      </c>
      <c r="E116" s="38" t="s">
        <v>2697</v>
      </c>
      <c r="F116" s="38" t="s">
        <v>731</v>
      </c>
      <c r="G116" s="38" t="s">
        <v>58</v>
      </c>
      <c r="H116" s="38" t="s">
        <v>2698</v>
      </c>
      <c r="I116" s="38" t="s">
        <v>17</v>
      </c>
      <c r="J116" s="38" t="s">
        <v>18</v>
      </c>
      <c r="K116" s="38" t="s">
        <v>3221</v>
      </c>
      <c r="L116" s="39">
        <v>43385</v>
      </c>
      <c r="M116" s="38" t="s">
        <v>1600</v>
      </c>
      <c r="N116" s="40">
        <v>1</v>
      </c>
      <c r="O116" s="38" t="s">
        <v>21</v>
      </c>
      <c r="P116" s="40">
        <v>686.08</v>
      </c>
      <c r="Q116" s="9">
        <v>686.08</v>
      </c>
      <c r="R116" s="38" t="s">
        <v>20</v>
      </c>
      <c r="S116" s="38" t="s">
        <v>3217</v>
      </c>
      <c r="T116" s="40">
        <v>2</v>
      </c>
    </row>
    <row r="117" spans="1:20" x14ac:dyDescent="0.25">
      <c r="A117" s="38" t="s">
        <v>19</v>
      </c>
      <c r="B117" s="38" t="s">
        <v>2695</v>
      </c>
      <c r="C117" s="38" t="s">
        <v>2696</v>
      </c>
      <c r="D117" s="38" t="s">
        <v>22</v>
      </c>
      <c r="E117" s="38" t="s">
        <v>2697</v>
      </c>
      <c r="F117" s="38" t="s">
        <v>731</v>
      </c>
      <c r="G117" s="38" t="s">
        <v>58</v>
      </c>
      <c r="H117" s="38" t="s">
        <v>2698</v>
      </c>
      <c r="I117" s="38" t="s">
        <v>17</v>
      </c>
      <c r="J117" s="38" t="s">
        <v>18</v>
      </c>
      <c r="K117" s="38" t="s">
        <v>3221</v>
      </c>
      <c r="L117" s="39">
        <v>43385</v>
      </c>
      <c r="M117" s="38" t="s">
        <v>1600</v>
      </c>
      <c r="N117" s="40">
        <v>1</v>
      </c>
      <c r="O117" s="38" t="s">
        <v>21</v>
      </c>
      <c r="P117" s="40">
        <v>686.08</v>
      </c>
      <c r="Q117" s="9">
        <v>686.08</v>
      </c>
      <c r="R117" s="38" t="s">
        <v>20</v>
      </c>
      <c r="S117" s="38" t="s">
        <v>3218</v>
      </c>
      <c r="T117" s="40">
        <v>2</v>
      </c>
    </row>
    <row r="118" spans="1:20" x14ac:dyDescent="0.25">
      <c r="A118" s="38" t="s">
        <v>19</v>
      </c>
      <c r="B118" s="38" t="s">
        <v>2695</v>
      </c>
      <c r="C118" s="38" t="s">
        <v>2696</v>
      </c>
      <c r="D118" s="38" t="s">
        <v>22</v>
      </c>
      <c r="E118" s="38" t="s">
        <v>2697</v>
      </c>
      <c r="F118" s="38" t="s">
        <v>731</v>
      </c>
      <c r="G118" s="38" t="s">
        <v>58</v>
      </c>
      <c r="H118" s="38" t="s">
        <v>2698</v>
      </c>
      <c r="I118" s="38" t="s">
        <v>17</v>
      </c>
      <c r="J118" s="38" t="s">
        <v>18</v>
      </c>
      <c r="K118" s="38" t="s">
        <v>3221</v>
      </c>
      <c r="L118" s="39">
        <v>43385</v>
      </c>
      <c r="M118" s="38" t="s">
        <v>1600</v>
      </c>
      <c r="N118" s="40">
        <v>1</v>
      </c>
      <c r="O118" s="38" t="s">
        <v>21</v>
      </c>
      <c r="P118" s="40">
        <v>686.08</v>
      </c>
      <c r="Q118" s="9">
        <v>686.08</v>
      </c>
      <c r="R118" s="38" t="s">
        <v>20</v>
      </c>
      <c r="S118" s="38" t="s">
        <v>3219</v>
      </c>
      <c r="T118" s="40">
        <v>2</v>
      </c>
    </row>
    <row r="119" spans="1:20" x14ac:dyDescent="0.25">
      <c r="A119" s="38" t="s">
        <v>19</v>
      </c>
      <c r="B119" s="38" t="s">
        <v>2695</v>
      </c>
      <c r="C119" s="38" t="s">
        <v>2696</v>
      </c>
      <c r="D119" s="38" t="s">
        <v>22</v>
      </c>
      <c r="E119" s="38" t="s">
        <v>2697</v>
      </c>
      <c r="F119" s="38" t="s">
        <v>731</v>
      </c>
      <c r="G119" s="38" t="s">
        <v>58</v>
      </c>
      <c r="H119" s="38" t="s">
        <v>2698</v>
      </c>
      <c r="I119" s="38" t="s">
        <v>17</v>
      </c>
      <c r="J119" s="38" t="s">
        <v>18</v>
      </c>
      <c r="K119" s="38" t="s">
        <v>3221</v>
      </c>
      <c r="L119" s="39">
        <v>43385</v>
      </c>
      <c r="M119" s="38" t="s">
        <v>1600</v>
      </c>
      <c r="N119" s="40">
        <v>1</v>
      </c>
      <c r="O119" s="38" t="s">
        <v>21</v>
      </c>
      <c r="P119" s="40">
        <v>686.08</v>
      </c>
      <c r="Q119" s="9">
        <v>686.08</v>
      </c>
      <c r="R119" s="38" t="s">
        <v>20</v>
      </c>
      <c r="S119" s="38" t="s">
        <v>3220</v>
      </c>
      <c r="T119" s="40">
        <v>2</v>
      </c>
    </row>
    <row r="120" spans="1:20" x14ac:dyDescent="0.25">
      <c r="A120" s="38" t="s">
        <v>19</v>
      </c>
      <c r="B120" s="38" t="s">
        <v>3222</v>
      </c>
      <c r="C120" s="38" t="s">
        <v>3223</v>
      </c>
      <c r="D120" s="38" t="s">
        <v>3224</v>
      </c>
      <c r="E120" s="38" t="s">
        <v>3225</v>
      </c>
      <c r="F120" s="38" t="s">
        <v>3226</v>
      </c>
      <c r="G120" s="38" t="s">
        <v>498</v>
      </c>
      <c r="H120" s="38" t="s">
        <v>3227</v>
      </c>
      <c r="I120" s="38" t="s">
        <v>17</v>
      </c>
      <c r="J120" s="38" t="s">
        <v>18</v>
      </c>
      <c r="K120" s="38" t="s">
        <v>3228</v>
      </c>
      <c r="L120" s="39">
        <v>43385</v>
      </c>
      <c r="M120" s="38" t="s">
        <v>2425</v>
      </c>
      <c r="N120" s="40">
        <v>1</v>
      </c>
      <c r="O120" s="38" t="s">
        <v>21</v>
      </c>
      <c r="P120" s="40">
        <v>4037.12</v>
      </c>
      <c r="Q120" s="9">
        <v>4037.12</v>
      </c>
      <c r="R120" s="38" t="s">
        <v>20</v>
      </c>
      <c r="S120" s="38" t="s">
        <v>17</v>
      </c>
      <c r="T120" s="40">
        <v>2</v>
      </c>
    </row>
    <row r="121" spans="1:20" x14ac:dyDescent="0.25">
      <c r="A121" s="38" t="s">
        <v>19</v>
      </c>
      <c r="B121" s="38" t="s">
        <v>3229</v>
      </c>
      <c r="C121" s="38" t="s">
        <v>3230</v>
      </c>
      <c r="D121" s="38" t="s">
        <v>3231</v>
      </c>
      <c r="E121" s="38" t="s">
        <v>3232</v>
      </c>
      <c r="F121" s="38" t="s">
        <v>3233</v>
      </c>
      <c r="G121" s="38" t="s">
        <v>63</v>
      </c>
      <c r="H121" s="38" t="s">
        <v>3234</v>
      </c>
      <c r="I121" s="38" t="s">
        <v>17</v>
      </c>
      <c r="J121" s="38" t="s">
        <v>3235</v>
      </c>
      <c r="K121" s="38" t="s">
        <v>3236</v>
      </c>
      <c r="L121" s="39">
        <v>43385</v>
      </c>
      <c r="M121" s="38" t="s">
        <v>2673</v>
      </c>
      <c r="N121" s="40">
        <v>1</v>
      </c>
      <c r="O121" s="38" t="s">
        <v>21</v>
      </c>
      <c r="P121" s="40">
        <v>74.66</v>
      </c>
      <c r="Q121" s="9">
        <v>74.66</v>
      </c>
      <c r="R121" s="38" t="s">
        <v>20</v>
      </c>
      <c r="S121" s="38" t="s">
        <v>17</v>
      </c>
      <c r="T121" s="40">
        <v>2</v>
      </c>
    </row>
    <row r="122" spans="1:20" x14ac:dyDescent="0.25">
      <c r="A122" s="38" t="s">
        <v>19</v>
      </c>
      <c r="B122" s="38" t="s">
        <v>2702</v>
      </c>
      <c r="C122" s="38" t="s">
        <v>2703</v>
      </c>
      <c r="D122" s="38" t="s">
        <v>2704</v>
      </c>
      <c r="E122" s="38" t="s">
        <v>2705</v>
      </c>
      <c r="F122" s="38" t="s">
        <v>2706</v>
      </c>
      <c r="G122" s="38" t="s">
        <v>201</v>
      </c>
      <c r="H122" s="38" t="s">
        <v>2707</v>
      </c>
      <c r="I122" s="38" t="s">
        <v>17</v>
      </c>
      <c r="J122" s="38" t="s">
        <v>3237</v>
      </c>
      <c r="K122" s="38" t="s">
        <v>3238</v>
      </c>
      <c r="L122" s="39">
        <v>43383</v>
      </c>
      <c r="M122" s="38" t="s">
        <v>24</v>
      </c>
      <c r="N122" s="40">
        <v>1</v>
      </c>
      <c r="O122" s="38" t="s">
        <v>21</v>
      </c>
      <c r="P122" s="40">
        <v>132.47999999999999</v>
      </c>
      <c r="Q122" s="9">
        <v>132.47999999999999</v>
      </c>
      <c r="R122" s="38" t="s">
        <v>20</v>
      </c>
      <c r="S122" s="38" t="s">
        <v>17</v>
      </c>
      <c r="T122" s="40">
        <v>2</v>
      </c>
    </row>
    <row r="123" spans="1:20" x14ac:dyDescent="0.25">
      <c r="A123" s="38" t="s">
        <v>19</v>
      </c>
      <c r="B123" s="38" t="s">
        <v>2712</v>
      </c>
      <c r="C123" s="38" t="s">
        <v>3239</v>
      </c>
      <c r="D123" s="38" t="s">
        <v>3240</v>
      </c>
      <c r="E123" s="38" t="s">
        <v>3241</v>
      </c>
      <c r="F123" s="38" t="s">
        <v>3242</v>
      </c>
      <c r="G123" s="38" t="s">
        <v>1088</v>
      </c>
      <c r="H123" s="38" t="s">
        <v>3243</v>
      </c>
      <c r="I123" s="38" t="s">
        <v>17</v>
      </c>
      <c r="J123" s="38" t="s">
        <v>18</v>
      </c>
      <c r="K123" s="38" t="s">
        <v>3244</v>
      </c>
      <c r="L123" s="39">
        <v>43384</v>
      </c>
      <c r="M123" s="38" t="s">
        <v>380</v>
      </c>
      <c r="N123" s="40">
        <v>1</v>
      </c>
      <c r="O123" s="38" t="s">
        <v>21</v>
      </c>
      <c r="P123" s="40">
        <v>1537.28</v>
      </c>
      <c r="Q123" s="9">
        <v>1537.28</v>
      </c>
      <c r="R123" s="38" t="s">
        <v>20</v>
      </c>
      <c r="S123" s="38" t="s">
        <v>17</v>
      </c>
      <c r="T123" s="40">
        <v>2</v>
      </c>
    </row>
    <row r="124" spans="1:20" x14ac:dyDescent="0.25">
      <c r="A124" s="38" t="s">
        <v>19</v>
      </c>
      <c r="B124" s="38" t="s">
        <v>1831</v>
      </c>
      <c r="C124" s="38" t="s">
        <v>3245</v>
      </c>
      <c r="D124" s="38" t="s">
        <v>3246</v>
      </c>
      <c r="E124" s="38" t="s">
        <v>3247</v>
      </c>
      <c r="F124" s="38" t="s">
        <v>731</v>
      </c>
      <c r="G124" s="38" t="s">
        <v>58</v>
      </c>
      <c r="H124" s="38" t="s">
        <v>3248</v>
      </c>
      <c r="I124" s="38" t="s">
        <v>17</v>
      </c>
      <c r="J124" s="38" t="s">
        <v>18</v>
      </c>
      <c r="K124" s="38" t="s">
        <v>3249</v>
      </c>
      <c r="L124" s="39">
        <v>43383</v>
      </c>
      <c r="M124" s="38" t="s">
        <v>24</v>
      </c>
      <c r="N124" s="40">
        <v>2</v>
      </c>
      <c r="O124" s="38" t="s">
        <v>21</v>
      </c>
      <c r="P124" s="40">
        <v>106.35</v>
      </c>
      <c r="Q124" s="9">
        <v>212.7</v>
      </c>
      <c r="R124" s="38" t="s">
        <v>20</v>
      </c>
      <c r="S124" s="38" t="s">
        <v>17</v>
      </c>
      <c r="T124" s="40">
        <v>2</v>
      </c>
    </row>
    <row r="125" spans="1:20" x14ac:dyDescent="0.25">
      <c r="A125" s="38" t="s">
        <v>19</v>
      </c>
      <c r="B125" s="38" t="s">
        <v>1831</v>
      </c>
      <c r="C125" s="38" t="s">
        <v>3245</v>
      </c>
      <c r="D125" s="38" t="s">
        <v>3246</v>
      </c>
      <c r="E125" s="38" t="s">
        <v>3247</v>
      </c>
      <c r="F125" s="38" t="s">
        <v>731</v>
      </c>
      <c r="G125" s="38" t="s">
        <v>58</v>
      </c>
      <c r="H125" s="38" t="s">
        <v>3248</v>
      </c>
      <c r="I125" s="38" t="s">
        <v>17</v>
      </c>
      <c r="J125" s="38" t="s">
        <v>18</v>
      </c>
      <c r="K125" s="38" t="s">
        <v>3250</v>
      </c>
      <c r="L125" s="39">
        <v>43384</v>
      </c>
      <c r="M125" s="38" t="s">
        <v>24</v>
      </c>
      <c r="N125" s="40">
        <v>4</v>
      </c>
      <c r="O125" s="38" t="s">
        <v>21</v>
      </c>
      <c r="P125" s="40">
        <v>132.47999999999999</v>
      </c>
      <c r="Q125" s="9">
        <v>529.91999999999996</v>
      </c>
      <c r="R125" s="38" t="s">
        <v>20</v>
      </c>
      <c r="S125" s="38" t="s">
        <v>17</v>
      </c>
      <c r="T125" s="40">
        <v>2</v>
      </c>
    </row>
    <row r="126" spans="1:20" x14ac:dyDescent="0.25">
      <c r="A126" s="38" t="s">
        <v>19</v>
      </c>
      <c r="B126" s="38" t="s">
        <v>3251</v>
      </c>
      <c r="C126" s="38" t="s">
        <v>3252</v>
      </c>
      <c r="D126" s="38" t="s">
        <v>22</v>
      </c>
      <c r="E126" s="38" t="s">
        <v>3253</v>
      </c>
      <c r="F126" s="38" t="s">
        <v>2739</v>
      </c>
      <c r="G126" s="38" t="s">
        <v>1592</v>
      </c>
      <c r="H126" s="38" t="s">
        <v>2740</v>
      </c>
      <c r="I126" s="38" t="s">
        <v>17</v>
      </c>
      <c r="J126" s="38" t="s">
        <v>18</v>
      </c>
      <c r="K126" s="38" t="s">
        <v>3254</v>
      </c>
      <c r="L126" s="39">
        <v>43382</v>
      </c>
      <c r="M126" s="38" t="s">
        <v>25</v>
      </c>
      <c r="N126" s="40">
        <v>1</v>
      </c>
      <c r="O126" s="38" t="s">
        <v>21</v>
      </c>
      <c r="P126" s="40">
        <v>250.88</v>
      </c>
      <c r="Q126" s="9">
        <v>250.88</v>
      </c>
      <c r="R126" s="38" t="s">
        <v>20</v>
      </c>
      <c r="S126" s="38" t="s">
        <v>17</v>
      </c>
      <c r="T126" s="40">
        <v>2</v>
      </c>
    </row>
    <row r="127" spans="1:20" x14ac:dyDescent="0.25">
      <c r="A127" s="38" t="s">
        <v>19</v>
      </c>
      <c r="B127" s="38" t="s">
        <v>3251</v>
      </c>
      <c r="C127" s="38" t="s">
        <v>3252</v>
      </c>
      <c r="D127" s="38" t="s">
        <v>22</v>
      </c>
      <c r="E127" s="38" t="s">
        <v>3253</v>
      </c>
      <c r="F127" s="38" t="s">
        <v>2739</v>
      </c>
      <c r="G127" s="38" t="s">
        <v>1592</v>
      </c>
      <c r="H127" s="38" t="s">
        <v>2740</v>
      </c>
      <c r="I127" s="38" t="s">
        <v>17</v>
      </c>
      <c r="J127" s="38" t="s">
        <v>18</v>
      </c>
      <c r="K127" s="38" t="s">
        <v>3255</v>
      </c>
      <c r="L127" s="39">
        <v>43383</v>
      </c>
      <c r="M127" s="38" t="s">
        <v>3256</v>
      </c>
      <c r="N127" s="40">
        <v>4</v>
      </c>
      <c r="O127" s="38" t="s">
        <v>21</v>
      </c>
      <c r="P127" s="40">
        <v>322</v>
      </c>
      <c r="Q127" s="9">
        <v>1288</v>
      </c>
      <c r="R127" s="38" t="s">
        <v>20</v>
      </c>
      <c r="S127" s="38" t="s">
        <v>17</v>
      </c>
      <c r="T127" s="40">
        <v>2</v>
      </c>
    </row>
    <row r="128" spans="1:20" x14ac:dyDescent="0.25">
      <c r="A128" s="38" t="s">
        <v>19</v>
      </c>
      <c r="B128" s="38" t="s">
        <v>3251</v>
      </c>
      <c r="C128" s="38" t="s">
        <v>3252</v>
      </c>
      <c r="D128" s="38" t="s">
        <v>22</v>
      </c>
      <c r="E128" s="38" t="s">
        <v>3253</v>
      </c>
      <c r="F128" s="38" t="s">
        <v>2739</v>
      </c>
      <c r="G128" s="38" t="s">
        <v>1592</v>
      </c>
      <c r="H128" s="38" t="s">
        <v>2740</v>
      </c>
      <c r="I128" s="38" t="s">
        <v>17</v>
      </c>
      <c r="J128" s="38" t="s">
        <v>18</v>
      </c>
      <c r="K128" s="38" t="s">
        <v>3255</v>
      </c>
      <c r="L128" s="39">
        <v>43383</v>
      </c>
      <c r="M128" s="38" t="s">
        <v>686</v>
      </c>
      <c r="N128" s="40">
        <v>1</v>
      </c>
      <c r="O128" s="38" t="s">
        <v>21</v>
      </c>
      <c r="P128" s="40">
        <v>85.76</v>
      </c>
      <c r="Q128" s="9">
        <v>85.76</v>
      </c>
      <c r="R128" s="38" t="s">
        <v>20</v>
      </c>
      <c r="S128" s="38" t="s">
        <v>17</v>
      </c>
      <c r="T128" s="40">
        <v>2</v>
      </c>
    </row>
    <row r="129" spans="1:20" x14ac:dyDescent="0.25">
      <c r="A129" s="38" t="s">
        <v>19</v>
      </c>
      <c r="B129" s="38" t="s">
        <v>3251</v>
      </c>
      <c r="C129" s="38" t="s">
        <v>3252</v>
      </c>
      <c r="D129" s="38" t="s">
        <v>22</v>
      </c>
      <c r="E129" s="38" t="s">
        <v>3253</v>
      </c>
      <c r="F129" s="38" t="s">
        <v>2739</v>
      </c>
      <c r="G129" s="38" t="s">
        <v>1592</v>
      </c>
      <c r="H129" s="38" t="s">
        <v>2740</v>
      </c>
      <c r="I129" s="38" t="s">
        <v>17</v>
      </c>
      <c r="J129" s="38" t="s">
        <v>18</v>
      </c>
      <c r="K129" s="38" t="s">
        <v>3257</v>
      </c>
      <c r="L129" s="39">
        <v>43383</v>
      </c>
      <c r="M129" s="38" t="s">
        <v>3256</v>
      </c>
      <c r="N129" s="40">
        <v>1</v>
      </c>
      <c r="O129" s="38" t="s">
        <v>21</v>
      </c>
      <c r="P129" s="40">
        <v>321.27999999999997</v>
      </c>
      <c r="Q129" s="9">
        <v>321.27999999999997</v>
      </c>
      <c r="R129" s="38" t="s">
        <v>20</v>
      </c>
      <c r="S129" s="38" t="s">
        <v>17</v>
      </c>
      <c r="T129" s="40">
        <v>2</v>
      </c>
    </row>
    <row r="130" spans="1:20" x14ac:dyDescent="0.25">
      <c r="A130" s="38" t="s">
        <v>19</v>
      </c>
      <c r="B130" s="38" t="s">
        <v>3251</v>
      </c>
      <c r="C130" s="38" t="s">
        <v>3258</v>
      </c>
      <c r="D130" s="38" t="s">
        <v>3259</v>
      </c>
      <c r="E130" s="38" t="s">
        <v>3260</v>
      </c>
      <c r="F130" s="38" t="s">
        <v>2739</v>
      </c>
      <c r="G130" s="38" t="s">
        <v>1592</v>
      </c>
      <c r="H130" s="38" t="s">
        <v>2740</v>
      </c>
      <c r="I130" s="38" t="s">
        <v>17</v>
      </c>
      <c r="J130" s="38" t="s">
        <v>18</v>
      </c>
      <c r="K130" s="38" t="s">
        <v>3261</v>
      </c>
      <c r="L130" s="39">
        <v>43383</v>
      </c>
      <c r="M130" s="38" t="s">
        <v>1046</v>
      </c>
      <c r="N130" s="40">
        <v>3</v>
      </c>
      <c r="O130" s="38" t="s">
        <v>21</v>
      </c>
      <c r="P130" s="40">
        <v>577.91999999999996</v>
      </c>
      <c r="Q130" s="9">
        <v>1733.7599999999998</v>
      </c>
      <c r="R130" s="38" t="s">
        <v>20</v>
      </c>
      <c r="S130" s="38" t="s">
        <v>17</v>
      </c>
      <c r="T130" s="40">
        <v>2</v>
      </c>
    </row>
    <row r="131" spans="1:20" x14ac:dyDescent="0.25">
      <c r="A131" s="38" t="s">
        <v>19</v>
      </c>
      <c r="B131" s="38" t="s">
        <v>3262</v>
      </c>
      <c r="C131" s="38" t="s">
        <v>3263</v>
      </c>
      <c r="D131" s="38" t="s">
        <v>3264</v>
      </c>
      <c r="E131" s="38" t="s">
        <v>3265</v>
      </c>
      <c r="F131" s="38" t="s">
        <v>3266</v>
      </c>
      <c r="G131" s="38" t="s">
        <v>1051</v>
      </c>
      <c r="H131" s="38" t="s">
        <v>3267</v>
      </c>
      <c r="I131" s="38" t="s">
        <v>17</v>
      </c>
      <c r="J131" s="38" t="s">
        <v>18</v>
      </c>
      <c r="K131" s="38" t="s">
        <v>3268</v>
      </c>
      <c r="L131" s="39">
        <v>43381</v>
      </c>
      <c r="M131" s="38" t="s">
        <v>3269</v>
      </c>
      <c r="N131" s="40">
        <v>9</v>
      </c>
      <c r="O131" s="38" t="s">
        <v>21</v>
      </c>
      <c r="P131" s="40">
        <v>3888.64</v>
      </c>
      <c r="Q131" s="9">
        <v>34997.760000000002</v>
      </c>
      <c r="R131" s="38" t="s">
        <v>20</v>
      </c>
      <c r="S131" s="38" t="s">
        <v>17</v>
      </c>
      <c r="T131" s="40">
        <v>2</v>
      </c>
    </row>
    <row r="132" spans="1:20" x14ac:dyDescent="0.25">
      <c r="A132" s="38" t="s">
        <v>19</v>
      </c>
      <c r="B132" s="38" t="s">
        <v>1838</v>
      </c>
      <c r="C132" s="38" t="s">
        <v>1839</v>
      </c>
      <c r="D132" s="38" t="s">
        <v>22</v>
      </c>
      <c r="E132" s="38" t="s">
        <v>1840</v>
      </c>
      <c r="F132" s="38" t="s">
        <v>1841</v>
      </c>
      <c r="G132" s="38" t="s">
        <v>28</v>
      </c>
      <c r="H132" s="38" t="s">
        <v>1842</v>
      </c>
      <c r="I132" s="38" t="s">
        <v>17</v>
      </c>
      <c r="J132" s="38" t="s">
        <v>18</v>
      </c>
      <c r="K132" s="38" t="s">
        <v>3270</v>
      </c>
      <c r="L132" s="39">
        <v>43383</v>
      </c>
      <c r="M132" s="38" t="s">
        <v>2011</v>
      </c>
      <c r="N132" s="40">
        <v>1</v>
      </c>
      <c r="O132" s="38" t="s">
        <v>21</v>
      </c>
      <c r="P132" s="40">
        <v>345</v>
      </c>
      <c r="Q132" s="9">
        <v>345</v>
      </c>
      <c r="R132" s="38" t="s">
        <v>20</v>
      </c>
      <c r="S132" s="38" t="s">
        <v>17</v>
      </c>
      <c r="T132" s="40">
        <v>2</v>
      </c>
    </row>
    <row r="133" spans="1:20" x14ac:dyDescent="0.25">
      <c r="A133" s="38" t="s">
        <v>19</v>
      </c>
      <c r="B133" s="38" t="s">
        <v>648</v>
      </c>
      <c r="C133" s="38" t="s">
        <v>649</v>
      </c>
      <c r="D133" s="38" t="s">
        <v>22</v>
      </c>
      <c r="E133" s="38" t="s">
        <v>3271</v>
      </c>
      <c r="F133" s="38" t="s">
        <v>652</v>
      </c>
      <c r="G133" s="38" t="s">
        <v>653</v>
      </c>
      <c r="H133" s="38" t="s">
        <v>654</v>
      </c>
      <c r="I133" s="38" t="s">
        <v>17</v>
      </c>
      <c r="J133" s="38" t="s">
        <v>18</v>
      </c>
      <c r="K133" s="38" t="s">
        <v>3272</v>
      </c>
      <c r="L133" s="39">
        <v>43382</v>
      </c>
      <c r="M133" s="38" t="s">
        <v>367</v>
      </c>
      <c r="N133" s="40">
        <v>1</v>
      </c>
      <c r="O133" s="38" t="s">
        <v>21</v>
      </c>
      <c r="P133" s="40">
        <v>79.44</v>
      </c>
      <c r="Q133" s="9">
        <v>79.44</v>
      </c>
      <c r="R133" s="38" t="s">
        <v>20</v>
      </c>
      <c r="S133" s="38" t="s">
        <v>17</v>
      </c>
      <c r="T133" s="40">
        <v>2</v>
      </c>
    </row>
    <row r="134" spans="1:20" x14ac:dyDescent="0.25">
      <c r="A134" s="38" t="s">
        <v>19</v>
      </c>
      <c r="B134" s="38" t="s">
        <v>2735</v>
      </c>
      <c r="C134" s="38" t="s">
        <v>2736</v>
      </c>
      <c r="D134" s="38" t="s">
        <v>3273</v>
      </c>
      <c r="E134" s="38" t="s">
        <v>3274</v>
      </c>
      <c r="F134" s="38" t="s">
        <v>2739</v>
      </c>
      <c r="G134" s="38" t="s">
        <v>1592</v>
      </c>
      <c r="H134" s="38" t="s">
        <v>2740</v>
      </c>
      <c r="I134" s="38" t="s">
        <v>17</v>
      </c>
      <c r="J134" s="38" t="s">
        <v>18</v>
      </c>
      <c r="K134" s="38" t="s">
        <v>3275</v>
      </c>
      <c r="L134" s="39">
        <v>43384</v>
      </c>
      <c r="M134" s="38" t="s">
        <v>1600</v>
      </c>
      <c r="N134" s="40">
        <v>1</v>
      </c>
      <c r="O134" s="38" t="s">
        <v>21</v>
      </c>
      <c r="P134" s="40">
        <v>686.08</v>
      </c>
      <c r="Q134" s="9">
        <v>686.08</v>
      </c>
      <c r="R134" s="38" t="s">
        <v>20</v>
      </c>
      <c r="S134" s="38" t="s">
        <v>3276</v>
      </c>
      <c r="T134" s="40">
        <v>2</v>
      </c>
    </row>
    <row r="135" spans="1:20" x14ac:dyDescent="0.25">
      <c r="A135" s="38" t="s">
        <v>19</v>
      </c>
      <c r="B135" s="38" t="s">
        <v>2735</v>
      </c>
      <c r="C135" s="38" t="s">
        <v>2736</v>
      </c>
      <c r="D135" s="38" t="s">
        <v>3273</v>
      </c>
      <c r="E135" s="38" t="s">
        <v>3274</v>
      </c>
      <c r="F135" s="38" t="s">
        <v>2739</v>
      </c>
      <c r="G135" s="38" t="s">
        <v>1592</v>
      </c>
      <c r="H135" s="38" t="s">
        <v>2740</v>
      </c>
      <c r="I135" s="38" t="s">
        <v>17</v>
      </c>
      <c r="J135" s="38" t="s">
        <v>18</v>
      </c>
      <c r="K135" s="38" t="s">
        <v>3275</v>
      </c>
      <c r="L135" s="39">
        <v>43384</v>
      </c>
      <c r="M135" s="38" t="s">
        <v>1600</v>
      </c>
      <c r="N135" s="40">
        <v>1</v>
      </c>
      <c r="O135" s="38" t="s">
        <v>21</v>
      </c>
      <c r="P135" s="40">
        <v>686.08</v>
      </c>
      <c r="Q135" s="9">
        <v>686.08</v>
      </c>
      <c r="R135" s="38" t="s">
        <v>20</v>
      </c>
      <c r="S135" s="38" t="s">
        <v>3277</v>
      </c>
      <c r="T135" s="40">
        <v>2</v>
      </c>
    </row>
    <row r="136" spans="1:20" x14ac:dyDescent="0.25">
      <c r="A136" s="38" t="s">
        <v>19</v>
      </c>
      <c r="B136" s="38" t="s">
        <v>3278</v>
      </c>
      <c r="C136" s="38" t="s">
        <v>3279</v>
      </c>
      <c r="D136" s="38" t="s">
        <v>3280</v>
      </c>
      <c r="E136" s="38" t="s">
        <v>3281</v>
      </c>
      <c r="F136" s="38" t="s">
        <v>3282</v>
      </c>
      <c r="G136" s="38" t="s">
        <v>48</v>
      </c>
      <c r="H136" s="38" t="s">
        <v>3283</v>
      </c>
      <c r="I136" s="38" t="s">
        <v>17</v>
      </c>
      <c r="J136" s="38" t="s">
        <v>18</v>
      </c>
      <c r="K136" s="38" t="s">
        <v>3284</v>
      </c>
      <c r="L136" s="39">
        <v>43383</v>
      </c>
      <c r="M136" s="38" t="s">
        <v>1038</v>
      </c>
      <c r="N136" s="40">
        <v>2</v>
      </c>
      <c r="O136" s="38" t="s">
        <v>21</v>
      </c>
      <c r="P136" s="40">
        <v>37.17</v>
      </c>
      <c r="Q136" s="9">
        <v>74.34</v>
      </c>
      <c r="R136" s="38" t="s">
        <v>20</v>
      </c>
      <c r="S136" s="38" t="s">
        <v>17</v>
      </c>
      <c r="T136" s="40">
        <v>2</v>
      </c>
    </row>
    <row r="137" spans="1:20" x14ac:dyDescent="0.25">
      <c r="A137" s="38" t="s">
        <v>19</v>
      </c>
      <c r="B137" s="38" t="s">
        <v>3278</v>
      </c>
      <c r="C137" s="38" t="s">
        <v>3279</v>
      </c>
      <c r="D137" s="38" t="s">
        <v>3280</v>
      </c>
      <c r="E137" s="38" t="s">
        <v>3281</v>
      </c>
      <c r="F137" s="38" t="s">
        <v>3282</v>
      </c>
      <c r="G137" s="38" t="s">
        <v>48</v>
      </c>
      <c r="H137" s="38" t="s">
        <v>3283</v>
      </c>
      <c r="I137" s="38" t="s">
        <v>17</v>
      </c>
      <c r="J137" s="38" t="s">
        <v>18</v>
      </c>
      <c r="K137" s="38" t="s">
        <v>3285</v>
      </c>
      <c r="L137" s="39">
        <v>43383</v>
      </c>
      <c r="M137" s="38" t="s">
        <v>1046</v>
      </c>
      <c r="N137" s="40">
        <v>2</v>
      </c>
      <c r="O137" s="38" t="s">
        <v>21</v>
      </c>
      <c r="P137" s="40">
        <v>577.91999999999996</v>
      </c>
      <c r="Q137" s="9">
        <v>1155.8399999999999</v>
      </c>
      <c r="R137" s="38" t="s">
        <v>20</v>
      </c>
      <c r="S137" s="38" t="s">
        <v>17</v>
      </c>
      <c r="T137" s="40">
        <v>2</v>
      </c>
    </row>
    <row r="138" spans="1:20" x14ac:dyDescent="0.25">
      <c r="A138" s="38" t="s">
        <v>19</v>
      </c>
      <c r="B138" s="38" t="s">
        <v>62</v>
      </c>
      <c r="C138" s="38" t="s">
        <v>3286</v>
      </c>
      <c r="D138" s="38" t="s">
        <v>22</v>
      </c>
      <c r="E138" s="38" t="s">
        <v>3287</v>
      </c>
      <c r="F138" s="38" t="s">
        <v>3288</v>
      </c>
      <c r="G138" s="38" t="s">
        <v>455</v>
      </c>
      <c r="H138" s="38" t="s">
        <v>3289</v>
      </c>
      <c r="I138" s="38" t="s">
        <v>17</v>
      </c>
      <c r="J138" s="38" t="s">
        <v>18</v>
      </c>
      <c r="K138" s="38" t="s">
        <v>3290</v>
      </c>
      <c r="L138" s="39">
        <v>43381</v>
      </c>
      <c r="M138" s="38" t="s">
        <v>268</v>
      </c>
      <c r="N138" s="40">
        <v>4</v>
      </c>
      <c r="O138" s="38" t="s">
        <v>21</v>
      </c>
      <c r="P138" s="40">
        <v>85.19</v>
      </c>
      <c r="Q138" s="9">
        <v>340.76</v>
      </c>
      <c r="R138" s="38" t="s">
        <v>20</v>
      </c>
      <c r="S138" s="38" t="s">
        <v>17</v>
      </c>
      <c r="T138" s="40">
        <v>2</v>
      </c>
    </row>
    <row r="139" spans="1:20" x14ac:dyDescent="0.25">
      <c r="A139" s="38" t="s">
        <v>19</v>
      </c>
      <c r="B139" s="38" t="s">
        <v>62</v>
      </c>
      <c r="C139" s="38" t="s">
        <v>3291</v>
      </c>
      <c r="D139" s="38" t="s">
        <v>22</v>
      </c>
      <c r="E139" s="38" t="s">
        <v>3292</v>
      </c>
      <c r="F139" s="38" t="s">
        <v>3293</v>
      </c>
      <c r="G139" s="38" t="s">
        <v>63</v>
      </c>
      <c r="H139" s="38" t="s">
        <v>3294</v>
      </c>
      <c r="I139" s="38" t="s">
        <v>17</v>
      </c>
      <c r="J139" s="38" t="s">
        <v>18</v>
      </c>
      <c r="K139" s="38" t="s">
        <v>3295</v>
      </c>
      <c r="L139" s="39">
        <v>43382</v>
      </c>
      <c r="M139" s="38" t="s">
        <v>268</v>
      </c>
      <c r="N139" s="40">
        <v>1</v>
      </c>
      <c r="O139" s="38" t="s">
        <v>21</v>
      </c>
      <c r="P139" s="40">
        <v>88.35</v>
      </c>
      <c r="Q139" s="9">
        <v>88.35</v>
      </c>
      <c r="R139" s="38" t="s">
        <v>20</v>
      </c>
      <c r="S139" s="38" t="s">
        <v>17</v>
      </c>
      <c r="T139" s="40">
        <v>2</v>
      </c>
    </row>
    <row r="140" spans="1:20" x14ac:dyDescent="0.25">
      <c r="A140" s="38" t="s">
        <v>19</v>
      </c>
      <c r="B140" s="38" t="s">
        <v>62</v>
      </c>
      <c r="C140" s="38" t="s">
        <v>3296</v>
      </c>
      <c r="D140" s="38" t="s">
        <v>22</v>
      </c>
      <c r="E140" s="38" t="s">
        <v>3297</v>
      </c>
      <c r="F140" s="38" t="s">
        <v>3298</v>
      </c>
      <c r="G140" s="38" t="s">
        <v>364</v>
      </c>
      <c r="H140" s="38" t="s">
        <v>3299</v>
      </c>
      <c r="I140" s="38" t="s">
        <v>17</v>
      </c>
      <c r="J140" s="38" t="s">
        <v>18</v>
      </c>
      <c r="K140" s="38" t="s">
        <v>3300</v>
      </c>
      <c r="L140" s="39">
        <v>43382</v>
      </c>
      <c r="M140" s="38" t="s">
        <v>2011</v>
      </c>
      <c r="N140" s="40">
        <v>1</v>
      </c>
      <c r="O140" s="38" t="s">
        <v>21</v>
      </c>
      <c r="P140" s="40">
        <v>345</v>
      </c>
      <c r="Q140" s="9">
        <v>345</v>
      </c>
      <c r="R140" s="38" t="s">
        <v>20</v>
      </c>
      <c r="S140" s="38" t="s">
        <v>17</v>
      </c>
      <c r="T140" s="40">
        <v>2</v>
      </c>
    </row>
    <row r="141" spans="1:20" x14ac:dyDescent="0.25">
      <c r="A141" s="38" t="s">
        <v>19</v>
      </c>
      <c r="B141" s="38" t="s">
        <v>62</v>
      </c>
      <c r="C141" s="38" t="s">
        <v>3301</v>
      </c>
      <c r="D141" s="38" t="s">
        <v>3302</v>
      </c>
      <c r="E141" s="38" t="s">
        <v>3303</v>
      </c>
      <c r="F141" s="38" t="s">
        <v>398</v>
      </c>
      <c r="G141" s="38" t="s">
        <v>293</v>
      </c>
      <c r="H141" s="38" t="s">
        <v>399</v>
      </c>
      <c r="I141" s="38" t="s">
        <v>17</v>
      </c>
      <c r="J141" s="38" t="s">
        <v>18</v>
      </c>
      <c r="K141" s="38" t="s">
        <v>3304</v>
      </c>
      <c r="L141" s="39">
        <v>43382</v>
      </c>
      <c r="M141" s="38" t="s">
        <v>3305</v>
      </c>
      <c r="N141" s="40">
        <v>1</v>
      </c>
      <c r="O141" s="38" t="s">
        <v>21</v>
      </c>
      <c r="P141" s="40">
        <v>169.6</v>
      </c>
      <c r="Q141" s="9">
        <v>169.6</v>
      </c>
      <c r="R141" s="38" t="s">
        <v>20</v>
      </c>
      <c r="S141" s="38" t="s">
        <v>17</v>
      </c>
      <c r="T141" s="40">
        <v>2</v>
      </c>
    </row>
    <row r="142" spans="1:20" x14ac:dyDescent="0.25">
      <c r="A142" s="38" t="s">
        <v>19</v>
      </c>
      <c r="B142" s="38" t="s">
        <v>62</v>
      </c>
      <c r="C142" s="38" t="s">
        <v>3306</v>
      </c>
      <c r="D142" s="38" t="s">
        <v>22</v>
      </c>
      <c r="E142" s="38" t="s">
        <v>3307</v>
      </c>
      <c r="F142" s="38" t="s">
        <v>3266</v>
      </c>
      <c r="G142" s="38" t="s">
        <v>48</v>
      </c>
      <c r="H142" s="38" t="s">
        <v>3308</v>
      </c>
      <c r="I142" s="38" t="s">
        <v>17</v>
      </c>
      <c r="J142" s="38" t="s">
        <v>18</v>
      </c>
      <c r="K142" s="38" t="s">
        <v>3309</v>
      </c>
      <c r="L142" s="39">
        <v>43382</v>
      </c>
      <c r="M142" s="38" t="s">
        <v>1038</v>
      </c>
      <c r="N142" s="40">
        <v>3</v>
      </c>
      <c r="O142" s="38" t="s">
        <v>21</v>
      </c>
      <c r="P142" s="40">
        <v>37.17</v>
      </c>
      <c r="Q142" s="9">
        <v>111.51</v>
      </c>
      <c r="R142" s="38" t="s">
        <v>20</v>
      </c>
      <c r="S142" s="38" t="s">
        <v>17</v>
      </c>
      <c r="T142" s="40">
        <v>2</v>
      </c>
    </row>
    <row r="143" spans="1:20" x14ac:dyDescent="0.25">
      <c r="A143" s="38" t="s">
        <v>19</v>
      </c>
      <c r="B143" s="38" t="s">
        <v>3310</v>
      </c>
      <c r="C143" s="38" t="s">
        <v>3311</v>
      </c>
      <c r="D143" s="38" t="s">
        <v>22</v>
      </c>
      <c r="E143" s="38" t="s">
        <v>3312</v>
      </c>
      <c r="F143" s="38" t="s">
        <v>944</v>
      </c>
      <c r="G143" s="38" t="s">
        <v>356</v>
      </c>
      <c r="H143" s="38" t="s">
        <v>3313</v>
      </c>
      <c r="I143" s="38" t="s">
        <v>17</v>
      </c>
      <c r="J143" s="38" t="s">
        <v>18</v>
      </c>
      <c r="K143" s="38" t="s">
        <v>3314</v>
      </c>
      <c r="L143" s="39">
        <v>43382</v>
      </c>
      <c r="M143" s="38" t="s">
        <v>1039</v>
      </c>
      <c r="N143" s="40">
        <v>5</v>
      </c>
      <c r="O143" s="38" t="s">
        <v>21</v>
      </c>
      <c r="P143" s="40">
        <v>413.27</v>
      </c>
      <c r="Q143" s="9">
        <v>2066.35</v>
      </c>
      <c r="R143" s="38" t="s">
        <v>20</v>
      </c>
      <c r="S143" s="38" t="s">
        <v>17</v>
      </c>
      <c r="T143" s="40">
        <v>2</v>
      </c>
    </row>
    <row r="144" spans="1:20" x14ac:dyDescent="0.25">
      <c r="A144" s="38" t="s">
        <v>19</v>
      </c>
      <c r="B144" s="38" t="s">
        <v>351</v>
      </c>
      <c r="C144" s="38" t="s">
        <v>3315</v>
      </c>
      <c r="D144" s="38" t="s">
        <v>3316</v>
      </c>
      <c r="E144" s="38" t="s">
        <v>3317</v>
      </c>
      <c r="F144" s="38" t="s">
        <v>3318</v>
      </c>
      <c r="G144" s="38" t="s">
        <v>498</v>
      </c>
      <c r="H144" s="38" t="s">
        <v>3319</v>
      </c>
      <c r="I144" s="38" t="s">
        <v>17</v>
      </c>
      <c r="J144" s="38" t="s">
        <v>18</v>
      </c>
      <c r="K144" s="38" t="s">
        <v>3320</v>
      </c>
      <c r="L144" s="39">
        <v>43382</v>
      </c>
      <c r="M144" s="38" t="s">
        <v>38</v>
      </c>
      <c r="N144" s="40">
        <v>1</v>
      </c>
      <c r="O144" s="38" t="s">
        <v>21</v>
      </c>
      <c r="P144" s="40">
        <v>22.4</v>
      </c>
      <c r="Q144" s="9">
        <v>22.4</v>
      </c>
      <c r="R144" s="38" t="s">
        <v>20</v>
      </c>
      <c r="S144" s="38" t="s">
        <v>17</v>
      </c>
      <c r="T144" s="40">
        <v>2</v>
      </c>
    </row>
    <row r="145" spans="1:20" x14ac:dyDescent="0.25">
      <c r="A145" s="38" t="s">
        <v>19</v>
      </c>
      <c r="B145" s="38" t="s">
        <v>351</v>
      </c>
      <c r="C145" s="38" t="s">
        <v>3315</v>
      </c>
      <c r="D145" s="38" t="s">
        <v>3316</v>
      </c>
      <c r="E145" s="38" t="s">
        <v>3317</v>
      </c>
      <c r="F145" s="38" t="s">
        <v>3318</v>
      </c>
      <c r="G145" s="38" t="s">
        <v>498</v>
      </c>
      <c r="H145" s="38" t="s">
        <v>3319</v>
      </c>
      <c r="I145" s="38" t="s">
        <v>17</v>
      </c>
      <c r="J145" s="38" t="s">
        <v>18</v>
      </c>
      <c r="K145" s="38" t="s">
        <v>3321</v>
      </c>
      <c r="L145" s="39">
        <v>43382</v>
      </c>
      <c r="M145" s="38" t="s">
        <v>24</v>
      </c>
      <c r="N145" s="40">
        <v>3</v>
      </c>
      <c r="O145" s="38" t="s">
        <v>21</v>
      </c>
      <c r="P145" s="40">
        <v>132.47999999999999</v>
      </c>
      <c r="Q145" s="9">
        <v>397.43999999999994</v>
      </c>
      <c r="R145" s="38" t="s">
        <v>20</v>
      </c>
      <c r="S145" s="38" t="s">
        <v>17</v>
      </c>
      <c r="T145" s="40">
        <v>2</v>
      </c>
    </row>
    <row r="146" spans="1:20" x14ac:dyDescent="0.25">
      <c r="A146" s="38" t="s">
        <v>19</v>
      </c>
      <c r="B146" s="38" t="s">
        <v>65</v>
      </c>
      <c r="C146" s="38" t="s">
        <v>3322</v>
      </c>
      <c r="D146" s="38" t="s">
        <v>3323</v>
      </c>
      <c r="E146" s="38" t="s">
        <v>3324</v>
      </c>
      <c r="F146" s="38" t="s">
        <v>2275</v>
      </c>
      <c r="G146" s="38" t="s">
        <v>56</v>
      </c>
      <c r="H146" s="38" t="s">
        <v>3325</v>
      </c>
      <c r="I146" s="38" t="s">
        <v>17</v>
      </c>
      <c r="J146" s="38" t="s">
        <v>3326</v>
      </c>
      <c r="K146" s="38" t="s">
        <v>3327</v>
      </c>
      <c r="L146" s="39">
        <v>43383</v>
      </c>
      <c r="M146" s="38" t="s">
        <v>296</v>
      </c>
      <c r="N146" s="40">
        <v>1</v>
      </c>
      <c r="O146" s="38" t="s">
        <v>21</v>
      </c>
      <c r="P146" s="40">
        <v>1021.49</v>
      </c>
      <c r="Q146" s="9">
        <v>1021.49</v>
      </c>
      <c r="R146" s="38" t="s">
        <v>20</v>
      </c>
      <c r="S146" s="38" t="s">
        <v>17</v>
      </c>
      <c r="T146" s="40">
        <v>2</v>
      </c>
    </row>
    <row r="147" spans="1:20" x14ac:dyDescent="0.25">
      <c r="A147" s="38" t="s">
        <v>19</v>
      </c>
      <c r="B147" s="38" t="s">
        <v>3328</v>
      </c>
      <c r="C147" s="38" t="s">
        <v>3329</v>
      </c>
      <c r="D147" s="38" t="s">
        <v>3330</v>
      </c>
      <c r="E147" s="38" t="s">
        <v>3331</v>
      </c>
      <c r="F147" s="38" t="s">
        <v>385</v>
      </c>
      <c r="G147" s="38" t="s">
        <v>293</v>
      </c>
      <c r="H147" s="38" t="s">
        <v>3332</v>
      </c>
      <c r="I147" s="38" t="s">
        <v>17</v>
      </c>
      <c r="J147" s="38" t="s">
        <v>18</v>
      </c>
      <c r="K147" s="38" t="s">
        <v>3333</v>
      </c>
      <c r="L147" s="39">
        <v>43383</v>
      </c>
      <c r="M147" s="38" t="s">
        <v>3334</v>
      </c>
      <c r="N147" s="40">
        <v>1</v>
      </c>
      <c r="O147" s="38" t="s">
        <v>21</v>
      </c>
      <c r="P147" s="40">
        <v>169.6</v>
      </c>
      <c r="Q147" s="9">
        <v>169.6</v>
      </c>
      <c r="R147" s="38" t="s">
        <v>20</v>
      </c>
      <c r="S147" s="38" t="s">
        <v>17</v>
      </c>
      <c r="T147" s="40">
        <v>2</v>
      </c>
    </row>
    <row r="148" spans="1:20" x14ac:dyDescent="0.25">
      <c r="A148" s="38" t="s">
        <v>19</v>
      </c>
      <c r="B148" s="38" t="s">
        <v>3328</v>
      </c>
      <c r="C148" s="38" t="s">
        <v>3329</v>
      </c>
      <c r="D148" s="38" t="s">
        <v>3330</v>
      </c>
      <c r="E148" s="38" t="s">
        <v>3331</v>
      </c>
      <c r="F148" s="38" t="s">
        <v>385</v>
      </c>
      <c r="G148" s="38" t="s">
        <v>293</v>
      </c>
      <c r="H148" s="38" t="s">
        <v>3332</v>
      </c>
      <c r="I148" s="38" t="s">
        <v>17</v>
      </c>
      <c r="J148" s="38" t="s">
        <v>18</v>
      </c>
      <c r="K148" s="38" t="s">
        <v>3333</v>
      </c>
      <c r="L148" s="39">
        <v>43383</v>
      </c>
      <c r="M148" s="38" t="s">
        <v>3335</v>
      </c>
      <c r="N148" s="40">
        <v>1</v>
      </c>
      <c r="O148" s="38" t="s">
        <v>21</v>
      </c>
      <c r="P148" s="40">
        <v>22.4</v>
      </c>
      <c r="Q148" s="9">
        <v>22.4</v>
      </c>
      <c r="R148" s="38" t="s">
        <v>20</v>
      </c>
      <c r="S148" s="38" t="s">
        <v>17</v>
      </c>
      <c r="T148" s="40">
        <v>2</v>
      </c>
    </row>
    <row r="149" spans="1:20" x14ac:dyDescent="0.25">
      <c r="A149" s="38" t="s">
        <v>19</v>
      </c>
      <c r="B149" s="38" t="s">
        <v>2794</v>
      </c>
      <c r="C149" s="38" t="s">
        <v>2795</v>
      </c>
      <c r="D149" s="38" t="s">
        <v>22</v>
      </c>
      <c r="E149" s="38" t="s">
        <v>2796</v>
      </c>
      <c r="F149" s="38" t="s">
        <v>385</v>
      </c>
      <c r="G149" s="38" t="s">
        <v>293</v>
      </c>
      <c r="H149" s="38" t="s">
        <v>2797</v>
      </c>
      <c r="I149" s="38" t="s">
        <v>17</v>
      </c>
      <c r="J149" s="38" t="s">
        <v>18</v>
      </c>
      <c r="K149" s="38" t="s">
        <v>3336</v>
      </c>
      <c r="L149" s="39">
        <v>43385</v>
      </c>
      <c r="M149" s="38" t="s">
        <v>1180</v>
      </c>
      <c r="N149" s="40">
        <v>3</v>
      </c>
      <c r="O149" s="38" t="s">
        <v>21</v>
      </c>
      <c r="P149" s="40">
        <v>537.6</v>
      </c>
      <c r="Q149" s="9">
        <v>1612.8000000000002</v>
      </c>
      <c r="R149" s="38" t="s">
        <v>20</v>
      </c>
      <c r="S149" s="38" t="s">
        <v>17</v>
      </c>
      <c r="T149" s="40">
        <v>2</v>
      </c>
    </row>
    <row r="150" spans="1:20" x14ac:dyDescent="0.25">
      <c r="A150" s="38" t="s">
        <v>19</v>
      </c>
      <c r="B150" s="38" t="s">
        <v>2794</v>
      </c>
      <c r="C150" s="38" t="s">
        <v>2795</v>
      </c>
      <c r="D150" s="38" t="s">
        <v>22</v>
      </c>
      <c r="E150" s="38" t="s">
        <v>2796</v>
      </c>
      <c r="F150" s="38" t="s">
        <v>385</v>
      </c>
      <c r="G150" s="38" t="s">
        <v>293</v>
      </c>
      <c r="H150" s="38" t="s">
        <v>2797</v>
      </c>
      <c r="I150" s="38" t="s">
        <v>17</v>
      </c>
      <c r="J150" s="38" t="s">
        <v>18</v>
      </c>
      <c r="K150" s="38" t="s">
        <v>3337</v>
      </c>
      <c r="L150" s="39">
        <v>43385</v>
      </c>
      <c r="M150" s="38" t="s">
        <v>1180</v>
      </c>
      <c r="N150" s="40">
        <v>4</v>
      </c>
      <c r="O150" s="38" t="s">
        <v>21</v>
      </c>
      <c r="P150" s="40">
        <v>537.6</v>
      </c>
      <c r="Q150" s="9">
        <v>2150.4</v>
      </c>
      <c r="R150" s="38" t="s">
        <v>20</v>
      </c>
      <c r="S150" s="38" t="s">
        <v>17</v>
      </c>
      <c r="T150" s="40">
        <v>2</v>
      </c>
    </row>
    <row r="151" spans="1:20" x14ac:dyDescent="0.25">
      <c r="A151" s="38" t="s">
        <v>19</v>
      </c>
      <c r="B151" s="38" t="s">
        <v>381</v>
      </c>
      <c r="C151" s="38" t="s">
        <v>704</v>
      </c>
      <c r="D151" s="38" t="s">
        <v>3338</v>
      </c>
      <c r="E151" s="38" t="s">
        <v>3339</v>
      </c>
      <c r="F151" s="38" t="s">
        <v>1585</v>
      </c>
      <c r="G151" s="38" t="s">
        <v>48</v>
      </c>
      <c r="H151" s="38" t="s">
        <v>1586</v>
      </c>
      <c r="I151" s="38" t="s">
        <v>17</v>
      </c>
      <c r="J151" s="38" t="s">
        <v>3340</v>
      </c>
      <c r="K151" s="38" t="s">
        <v>3341</v>
      </c>
      <c r="L151" s="39">
        <v>43382</v>
      </c>
      <c r="M151" s="38" t="s">
        <v>407</v>
      </c>
      <c r="N151" s="40">
        <v>1</v>
      </c>
      <c r="O151" s="38" t="s">
        <v>21</v>
      </c>
      <c r="P151" s="40">
        <v>162.07</v>
      </c>
      <c r="Q151" s="9">
        <v>162.07</v>
      </c>
      <c r="R151" s="38" t="s">
        <v>20</v>
      </c>
      <c r="S151" s="38" t="s">
        <v>17</v>
      </c>
      <c r="T151" s="40">
        <v>2</v>
      </c>
    </row>
    <row r="152" spans="1:20" x14ac:dyDescent="0.25">
      <c r="A152" s="38" t="s">
        <v>19</v>
      </c>
      <c r="B152" s="38" t="s">
        <v>3342</v>
      </c>
      <c r="C152" s="38" t="s">
        <v>3343</v>
      </c>
      <c r="D152" s="38" t="s">
        <v>22</v>
      </c>
      <c r="E152" s="38" t="s">
        <v>3344</v>
      </c>
      <c r="F152" s="38" t="s">
        <v>3345</v>
      </c>
      <c r="G152" s="38" t="s">
        <v>28</v>
      </c>
      <c r="H152" s="38" t="s">
        <v>3346</v>
      </c>
      <c r="I152" s="38" t="s">
        <v>17</v>
      </c>
      <c r="J152" s="38" t="s">
        <v>18</v>
      </c>
      <c r="K152" s="38" t="s">
        <v>3347</v>
      </c>
      <c r="L152" s="39">
        <v>43381</v>
      </c>
      <c r="M152" s="38" t="s">
        <v>380</v>
      </c>
      <c r="N152" s="40">
        <v>1</v>
      </c>
      <c r="O152" s="38" t="s">
        <v>21</v>
      </c>
      <c r="P152" s="40">
        <v>1537.28</v>
      </c>
      <c r="Q152" s="9">
        <v>1537.28</v>
      </c>
      <c r="R152" s="38" t="s">
        <v>20</v>
      </c>
      <c r="S152" s="38" t="s">
        <v>17</v>
      </c>
      <c r="T152" s="40">
        <v>2</v>
      </c>
    </row>
    <row r="153" spans="1:20" x14ac:dyDescent="0.25">
      <c r="A153" s="38" t="s">
        <v>19</v>
      </c>
      <c r="B153" s="38" t="s">
        <v>3348</v>
      </c>
      <c r="C153" s="38" t="s">
        <v>3349</v>
      </c>
      <c r="D153" s="38" t="s">
        <v>3350</v>
      </c>
      <c r="E153" s="38" t="s">
        <v>3351</v>
      </c>
      <c r="F153" s="38" t="s">
        <v>3352</v>
      </c>
      <c r="G153" s="38" t="s">
        <v>653</v>
      </c>
      <c r="H153" s="38" t="s">
        <v>3353</v>
      </c>
      <c r="I153" s="38" t="s">
        <v>17</v>
      </c>
      <c r="J153" s="38" t="s">
        <v>18</v>
      </c>
      <c r="K153" s="38" t="s">
        <v>3354</v>
      </c>
      <c r="L153" s="39">
        <v>43381</v>
      </c>
      <c r="M153" s="38" t="s">
        <v>501</v>
      </c>
      <c r="N153" s="40">
        <v>2</v>
      </c>
      <c r="O153" s="38" t="s">
        <v>21</v>
      </c>
      <c r="P153" s="40">
        <v>133.12</v>
      </c>
      <c r="Q153" s="9">
        <v>266.24</v>
      </c>
      <c r="R153" s="38" t="s">
        <v>20</v>
      </c>
      <c r="S153" s="38" t="s">
        <v>17</v>
      </c>
      <c r="T153" s="40">
        <v>2</v>
      </c>
    </row>
    <row r="154" spans="1:20" x14ac:dyDescent="0.25">
      <c r="A154" s="38" t="s">
        <v>19</v>
      </c>
      <c r="B154" s="38" t="s">
        <v>3348</v>
      </c>
      <c r="C154" s="38" t="s">
        <v>3349</v>
      </c>
      <c r="D154" s="38" t="s">
        <v>3350</v>
      </c>
      <c r="E154" s="38" t="s">
        <v>3351</v>
      </c>
      <c r="F154" s="38" t="s">
        <v>3352</v>
      </c>
      <c r="G154" s="38" t="s">
        <v>653</v>
      </c>
      <c r="H154" s="38" t="s">
        <v>3353</v>
      </c>
      <c r="I154" s="38" t="s">
        <v>17</v>
      </c>
      <c r="J154" s="38" t="s">
        <v>18</v>
      </c>
      <c r="K154" s="38" t="s">
        <v>3354</v>
      </c>
      <c r="L154" s="39">
        <v>43381</v>
      </c>
      <c r="M154" s="38" t="s">
        <v>492</v>
      </c>
      <c r="N154" s="40">
        <v>2</v>
      </c>
      <c r="O154" s="38" t="s">
        <v>21</v>
      </c>
      <c r="P154" s="40">
        <v>955</v>
      </c>
      <c r="Q154" s="9">
        <v>1910</v>
      </c>
      <c r="R154" s="38" t="s">
        <v>20</v>
      </c>
      <c r="S154" s="38" t="s">
        <v>17</v>
      </c>
      <c r="T154" s="40">
        <v>2</v>
      </c>
    </row>
    <row r="155" spans="1:20" x14ac:dyDescent="0.25">
      <c r="A155" s="38" t="s">
        <v>19</v>
      </c>
      <c r="B155" s="38" t="s">
        <v>2246</v>
      </c>
      <c r="C155" s="38" t="s">
        <v>22</v>
      </c>
      <c r="D155" s="38" t="s">
        <v>22</v>
      </c>
      <c r="E155" s="38" t="s">
        <v>22</v>
      </c>
      <c r="F155" s="38" t="s">
        <v>755</v>
      </c>
      <c r="G155" s="38" t="s">
        <v>31</v>
      </c>
      <c r="H155" s="38" t="s">
        <v>1048</v>
      </c>
      <c r="I155" s="38" t="s">
        <v>17</v>
      </c>
      <c r="J155" s="38" t="s">
        <v>18</v>
      </c>
      <c r="K155" s="38" t="s">
        <v>3355</v>
      </c>
      <c r="L155" s="39">
        <v>43384</v>
      </c>
      <c r="M155" s="38" t="s">
        <v>1978</v>
      </c>
      <c r="N155" s="40">
        <v>-1</v>
      </c>
      <c r="O155" s="38" t="s">
        <v>21</v>
      </c>
      <c r="P155" s="40">
        <v>1637.82</v>
      </c>
      <c r="Q155" s="9">
        <v>-1637.82</v>
      </c>
      <c r="R155" s="38" t="s">
        <v>20</v>
      </c>
      <c r="S155" s="38" t="s">
        <v>20</v>
      </c>
      <c r="T155" s="40">
        <v>2</v>
      </c>
    </row>
    <row r="156" spans="1:20" x14ac:dyDescent="0.25">
      <c r="A156" s="38" t="s">
        <v>19</v>
      </c>
      <c r="B156" s="38" t="s">
        <v>1113</v>
      </c>
      <c r="C156" s="38" t="s">
        <v>1535</v>
      </c>
      <c r="D156" s="38" t="s">
        <v>1242</v>
      </c>
      <c r="E156" s="38" t="s">
        <v>1243</v>
      </c>
      <c r="F156" s="38" t="s">
        <v>1239</v>
      </c>
      <c r="G156" s="38" t="s">
        <v>1240</v>
      </c>
      <c r="H156" s="38" t="s">
        <v>1241</v>
      </c>
      <c r="I156" s="38" t="s">
        <v>17</v>
      </c>
      <c r="J156" s="38" t="s">
        <v>18</v>
      </c>
      <c r="K156" s="38" t="s">
        <v>3356</v>
      </c>
      <c r="L156" s="39">
        <v>43382</v>
      </c>
      <c r="M156" s="38" t="s">
        <v>3357</v>
      </c>
      <c r="N156" s="40">
        <v>3</v>
      </c>
      <c r="O156" s="38" t="s">
        <v>21</v>
      </c>
      <c r="P156" s="40">
        <v>370</v>
      </c>
      <c r="Q156" s="9">
        <v>1110</v>
      </c>
      <c r="R156" s="38" t="s">
        <v>20</v>
      </c>
      <c r="S156" s="38" t="s">
        <v>17</v>
      </c>
      <c r="T156" s="40">
        <v>2</v>
      </c>
    </row>
    <row r="157" spans="1:20" x14ac:dyDescent="0.25">
      <c r="A157" s="38" t="s">
        <v>19</v>
      </c>
      <c r="B157" s="38" t="s">
        <v>1113</v>
      </c>
      <c r="C157" s="38" t="s">
        <v>1535</v>
      </c>
      <c r="D157" s="38" t="s">
        <v>1242</v>
      </c>
      <c r="E157" s="38" t="s">
        <v>1243</v>
      </c>
      <c r="F157" s="38" t="s">
        <v>1239</v>
      </c>
      <c r="G157" s="38" t="s">
        <v>1240</v>
      </c>
      <c r="H157" s="38" t="s">
        <v>1241</v>
      </c>
      <c r="I157" s="38" t="s">
        <v>17</v>
      </c>
      <c r="J157" s="38" t="s">
        <v>18</v>
      </c>
      <c r="K157" s="38" t="s">
        <v>3358</v>
      </c>
      <c r="L157" s="39">
        <v>43382</v>
      </c>
      <c r="M157" s="38" t="s">
        <v>367</v>
      </c>
      <c r="N157" s="40">
        <v>7</v>
      </c>
      <c r="O157" s="38" t="s">
        <v>21</v>
      </c>
      <c r="P157" s="40">
        <v>79.44</v>
      </c>
      <c r="Q157" s="9">
        <v>556.07999999999993</v>
      </c>
      <c r="R157" s="38" t="s">
        <v>20</v>
      </c>
      <c r="S157" s="38" t="s">
        <v>17</v>
      </c>
      <c r="T157" s="40">
        <v>2</v>
      </c>
    </row>
    <row r="158" spans="1:20" x14ac:dyDescent="0.25">
      <c r="A158" s="38" t="s">
        <v>19</v>
      </c>
      <c r="B158" s="38" t="s">
        <v>1113</v>
      </c>
      <c r="C158" s="38" t="s">
        <v>1535</v>
      </c>
      <c r="D158" s="38" t="s">
        <v>1242</v>
      </c>
      <c r="E158" s="38" t="s">
        <v>1243</v>
      </c>
      <c r="F158" s="38" t="s">
        <v>1239</v>
      </c>
      <c r="G158" s="38" t="s">
        <v>1240</v>
      </c>
      <c r="H158" s="38" t="s">
        <v>1241</v>
      </c>
      <c r="I158" s="38" t="s">
        <v>17</v>
      </c>
      <c r="J158" s="38" t="s">
        <v>18</v>
      </c>
      <c r="K158" s="38" t="s">
        <v>3359</v>
      </c>
      <c r="L158" s="39">
        <v>43383</v>
      </c>
      <c r="M158" s="38" t="s">
        <v>745</v>
      </c>
      <c r="N158" s="40">
        <v>12</v>
      </c>
      <c r="O158" s="38" t="s">
        <v>21</v>
      </c>
      <c r="P158" s="40">
        <v>415.37</v>
      </c>
      <c r="Q158" s="9">
        <v>4984.4400000000005</v>
      </c>
      <c r="R158" s="38" t="s">
        <v>20</v>
      </c>
      <c r="S158" s="38" t="s">
        <v>17</v>
      </c>
      <c r="T158" s="40">
        <v>2</v>
      </c>
    </row>
    <row r="159" spans="1:20" x14ac:dyDescent="0.25">
      <c r="A159" s="38" t="s">
        <v>19</v>
      </c>
      <c r="B159" s="38" t="s">
        <v>1113</v>
      </c>
      <c r="C159" s="38" t="s">
        <v>1535</v>
      </c>
      <c r="D159" s="38" t="s">
        <v>1242</v>
      </c>
      <c r="E159" s="38" t="s">
        <v>1243</v>
      </c>
      <c r="F159" s="38" t="s">
        <v>1239</v>
      </c>
      <c r="G159" s="38" t="s">
        <v>1240</v>
      </c>
      <c r="H159" s="38" t="s">
        <v>1241</v>
      </c>
      <c r="I159" s="38" t="s">
        <v>17</v>
      </c>
      <c r="J159" s="38" t="s">
        <v>18</v>
      </c>
      <c r="K159" s="38" t="s">
        <v>3360</v>
      </c>
      <c r="L159" s="39">
        <v>43385</v>
      </c>
      <c r="M159" s="38" t="s">
        <v>367</v>
      </c>
      <c r="N159" s="40">
        <v>5</v>
      </c>
      <c r="O159" s="38" t="s">
        <v>21</v>
      </c>
      <c r="P159" s="40">
        <v>79.430000000000007</v>
      </c>
      <c r="Q159" s="9">
        <v>397.15000000000003</v>
      </c>
      <c r="R159" s="38" t="s">
        <v>20</v>
      </c>
      <c r="S159" s="38" t="s">
        <v>17</v>
      </c>
      <c r="T159" s="40">
        <v>2</v>
      </c>
    </row>
    <row r="160" spans="1:20" x14ac:dyDescent="0.25">
      <c r="A160" s="38" t="s">
        <v>19</v>
      </c>
      <c r="B160" s="38" t="s">
        <v>2831</v>
      </c>
      <c r="C160" s="38" t="s">
        <v>2832</v>
      </c>
      <c r="D160" s="38" t="s">
        <v>2833</v>
      </c>
      <c r="E160" s="38" t="s">
        <v>2834</v>
      </c>
      <c r="F160" s="38" t="s">
        <v>2835</v>
      </c>
      <c r="G160" s="38" t="s">
        <v>293</v>
      </c>
      <c r="H160" s="38" t="s">
        <v>2836</v>
      </c>
      <c r="I160" s="38" t="s">
        <v>17</v>
      </c>
      <c r="J160" s="38" t="s">
        <v>18</v>
      </c>
      <c r="K160" s="38" t="s">
        <v>3361</v>
      </c>
      <c r="L160" s="39">
        <v>43382</v>
      </c>
      <c r="M160" s="38" t="s">
        <v>3362</v>
      </c>
      <c r="N160" s="40">
        <v>1</v>
      </c>
      <c r="O160" s="38" t="s">
        <v>21</v>
      </c>
      <c r="P160" s="40">
        <v>1020.8</v>
      </c>
      <c r="Q160" s="9">
        <v>1020.8</v>
      </c>
      <c r="R160" s="38" t="s">
        <v>20</v>
      </c>
      <c r="S160" s="38" t="s">
        <v>17</v>
      </c>
      <c r="T160" s="40">
        <v>2</v>
      </c>
    </row>
    <row r="161" spans="1:20" x14ac:dyDescent="0.25">
      <c r="A161" s="38" t="s">
        <v>19</v>
      </c>
      <c r="B161" s="38" t="s">
        <v>2831</v>
      </c>
      <c r="C161" s="38" t="s">
        <v>2832</v>
      </c>
      <c r="D161" s="38" t="s">
        <v>2833</v>
      </c>
      <c r="E161" s="38" t="s">
        <v>2834</v>
      </c>
      <c r="F161" s="38" t="s">
        <v>2835</v>
      </c>
      <c r="G161" s="38" t="s">
        <v>293</v>
      </c>
      <c r="H161" s="38" t="s">
        <v>2836</v>
      </c>
      <c r="I161" s="38" t="s">
        <v>17</v>
      </c>
      <c r="J161" s="38" t="s">
        <v>18</v>
      </c>
      <c r="K161" s="38" t="s">
        <v>3363</v>
      </c>
      <c r="L161" s="39">
        <v>43383</v>
      </c>
      <c r="M161" s="38" t="s">
        <v>3362</v>
      </c>
      <c r="N161" s="40">
        <v>2</v>
      </c>
      <c r="O161" s="38" t="s">
        <v>21</v>
      </c>
      <c r="P161" s="40">
        <v>1020.8</v>
      </c>
      <c r="Q161" s="9">
        <v>2041.6</v>
      </c>
      <c r="R161" s="38" t="s">
        <v>20</v>
      </c>
      <c r="S161" s="38" t="s">
        <v>17</v>
      </c>
      <c r="T161" s="40">
        <v>2</v>
      </c>
    </row>
    <row r="162" spans="1:20" x14ac:dyDescent="0.25">
      <c r="A162" s="38" t="s">
        <v>19</v>
      </c>
      <c r="B162" s="38" t="s">
        <v>1115</v>
      </c>
      <c r="C162" s="38" t="s">
        <v>22</v>
      </c>
      <c r="D162" s="38" t="s">
        <v>22</v>
      </c>
      <c r="E162" s="38" t="s">
        <v>22</v>
      </c>
      <c r="F162" s="38" t="s">
        <v>755</v>
      </c>
      <c r="G162" s="38" t="s">
        <v>28</v>
      </c>
      <c r="H162" s="38" t="s">
        <v>348</v>
      </c>
      <c r="I162" s="38" t="s">
        <v>17</v>
      </c>
      <c r="J162" s="38" t="s">
        <v>18</v>
      </c>
      <c r="K162" s="38" t="s">
        <v>3364</v>
      </c>
      <c r="L162" s="39">
        <v>43384</v>
      </c>
      <c r="M162" s="38" t="s">
        <v>1087</v>
      </c>
      <c r="N162" s="40">
        <v>-5</v>
      </c>
      <c r="O162" s="38" t="s">
        <v>21</v>
      </c>
      <c r="P162" s="40">
        <v>260</v>
      </c>
      <c r="Q162" s="9">
        <v>-1300</v>
      </c>
      <c r="R162" s="38" t="s">
        <v>20</v>
      </c>
      <c r="S162" s="38" t="s">
        <v>20</v>
      </c>
      <c r="T162" s="40">
        <v>2</v>
      </c>
    </row>
    <row r="163" spans="1:20" x14ac:dyDescent="0.25">
      <c r="A163" s="38" t="s">
        <v>19</v>
      </c>
      <c r="B163" s="38" t="s">
        <v>1115</v>
      </c>
      <c r="C163" s="38" t="s">
        <v>3365</v>
      </c>
      <c r="D163" s="38" t="s">
        <v>22</v>
      </c>
      <c r="E163" s="38" t="s">
        <v>1245</v>
      </c>
      <c r="F163" s="38" t="s">
        <v>347</v>
      </c>
      <c r="G163" s="38" t="s">
        <v>28</v>
      </c>
      <c r="H163" s="38" t="s">
        <v>348</v>
      </c>
      <c r="I163" s="38" t="s">
        <v>17</v>
      </c>
      <c r="J163" s="38" t="s">
        <v>18</v>
      </c>
      <c r="K163" s="38" t="s">
        <v>3366</v>
      </c>
      <c r="L163" s="39">
        <v>43382</v>
      </c>
      <c r="M163" s="38" t="s">
        <v>745</v>
      </c>
      <c r="N163" s="40">
        <v>4</v>
      </c>
      <c r="O163" s="38" t="s">
        <v>21</v>
      </c>
      <c r="P163" s="40">
        <v>415.59</v>
      </c>
      <c r="Q163" s="9">
        <v>1662.36</v>
      </c>
      <c r="R163" s="38" t="s">
        <v>20</v>
      </c>
      <c r="S163" s="38" t="s">
        <v>17</v>
      </c>
      <c r="T163" s="40">
        <v>2</v>
      </c>
    </row>
    <row r="164" spans="1:20" x14ac:dyDescent="0.25">
      <c r="A164" s="38" t="s">
        <v>19</v>
      </c>
      <c r="B164" s="38" t="s">
        <v>1924</v>
      </c>
      <c r="C164" s="38" t="s">
        <v>1925</v>
      </c>
      <c r="D164" s="38" t="s">
        <v>22</v>
      </c>
      <c r="E164" s="38" t="s">
        <v>1927</v>
      </c>
      <c r="F164" s="38" t="s">
        <v>1928</v>
      </c>
      <c r="G164" s="38" t="s">
        <v>616</v>
      </c>
      <c r="H164" s="38" t="s">
        <v>1929</v>
      </c>
      <c r="I164" s="38" t="s">
        <v>17</v>
      </c>
      <c r="J164" s="38" t="s">
        <v>18</v>
      </c>
      <c r="K164" s="38" t="s">
        <v>3367</v>
      </c>
      <c r="L164" s="39">
        <v>43384</v>
      </c>
      <c r="M164" s="38" t="s">
        <v>3368</v>
      </c>
      <c r="N164" s="40">
        <v>5</v>
      </c>
      <c r="O164" s="38" t="s">
        <v>21</v>
      </c>
      <c r="P164" s="40">
        <v>44.16</v>
      </c>
      <c r="Q164" s="9">
        <v>220.79999999999998</v>
      </c>
      <c r="R164" s="38" t="s">
        <v>20</v>
      </c>
      <c r="S164" s="38" t="s">
        <v>17</v>
      </c>
      <c r="T164" s="40">
        <v>2</v>
      </c>
    </row>
    <row r="165" spans="1:20" x14ac:dyDescent="0.25">
      <c r="A165" s="38" t="s">
        <v>19</v>
      </c>
      <c r="B165" s="38" t="s">
        <v>1924</v>
      </c>
      <c r="C165" s="38" t="s">
        <v>1925</v>
      </c>
      <c r="D165" s="38" t="s">
        <v>22</v>
      </c>
      <c r="E165" s="38" t="s">
        <v>1927</v>
      </c>
      <c r="F165" s="38" t="s">
        <v>1928</v>
      </c>
      <c r="G165" s="38" t="s">
        <v>616</v>
      </c>
      <c r="H165" s="38" t="s">
        <v>1929</v>
      </c>
      <c r="I165" s="38" t="s">
        <v>17</v>
      </c>
      <c r="J165" s="38" t="s">
        <v>18</v>
      </c>
      <c r="K165" s="38" t="s">
        <v>3367</v>
      </c>
      <c r="L165" s="39">
        <v>43384</v>
      </c>
      <c r="M165" s="38" t="s">
        <v>1948</v>
      </c>
      <c r="N165" s="40">
        <v>2</v>
      </c>
      <c r="O165" s="38" t="s">
        <v>21</v>
      </c>
      <c r="P165" s="40">
        <v>57.53</v>
      </c>
      <c r="Q165" s="9">
        <v>115.06</v>
      </c>
      <c r="R165" s="38" t="s">
        <v>20</v>
      </c>
      <c r="S165" s="38" t="s">
        <v>17</v>
      </c>
      <c r="T165" s="40">
        <v>2</v>
      </c>
    </row>
    <row r="166" spans="1:20" x14ac:dyDescent="0.25">
      <c r="A166" s="38" t="s">
        <v>19</v>
      </c>
      <c r="B166" s="38" t="s">
        <v>2272</v>
      </c>
      <c r="C166" s="38" t="s">
        <v>2273</v>
      </c>
      <c r="D166" s="38" t="s">
        <v>22</v>
      </c>
      <c r="E166" s="38" t="s">
        <v>2274</v>
      </c>
      <c r="F166" s="38" t="s">
        <v>2275</v>
      </c>
      <c r="G166" s="38" t="s">
        <v>76</v>
      </c>
      <c r="H166" s="38" t="s">
        <v>2276</v>
      </c>
      <c r="I166" s="38" t="s">
        <v>17</v>
      </c>
      <c r="J166" s="38" t="s">
        <v>18</v>
      </c>
      <c r="K166" s="38" t="s">
        <v>3369</v>
      </c>
      <c r="L166" s="39">
        <v>43382</v>
      </c>
      <c r="M166" s="38" t="s">
        <v>3370</v>
      </c>
      <c r="N166" s="40">
        <v>8</v>
      </c>
      <c r="O166" s="38" t="s">
        <v>21</v>
      </c>
      <c r="P166" s="40">
        <v>44.16</v>
      </c>
      <c r="Q166" s="9">
        <v>353.28</v>
      </c>
      <c r="R166" s="38" t="s">
        <v>20</v>
      </c>
      <c r="S166" s="38" t="s">
        <v>17</v>
      </c>
      <c r="T166" s="40">
        <v>2</v>
      </c>
    </row>
    <row r="167" spans="1:20" x14ac:dyDescent="0.25">
      <c r="A167" s="38" t="s">
        <v>19</v>
      </c>
      <c r="B167" s="38" t="s">
        <v>42</v>
      </c>
      <c r="C167" s="38" t="s">
        <v>43</v>
      </c>
      <c r="D167" s="38" t="s">
        <v>3371</v>
      </c>
      <c r="E167" s="38" t="s">
        <v>3372</v>
      </c>
      <c r="F167" s="38" t="s">
        <v>2999</v>
      </c>
      <c r="G167" s="38" t="s">
        <v>293</v>
      </c>
      <c r="H167" s="38" t="s">
        <v>3373</v>
      </c>
      <c r="I167" s="38" t="s">
        <v>17</v>
      </c>
      <c r="J167" s="38" t="s">
        <v>18</v>
      </c>
      <c r="K167" s="38" t="s">
        <v>3374</v>
      </c>
      <c r="L167" s="39">
        <v>43385</v>
      </c>
      <c r="M167" s="38" t="s">
        <v>1180</v>
      </c>
      <c r="N167" s="40">
        <v>2</v>
      </c>
      <c r="O167" s="38" t="s">
        <v>21</v>
      </c>
      <c r="P167" s="40">
        <v>537.6</v>
      </c>
      <c r="Q167" s="9">
        <v>1075.2</v>
      </c>
      <c r="R167" s="38" t="s">
        <v>20</v>
      </c>
      <c r="S167" s="38" t="s">
        <v>17</v>
      </c>
      <c r="T167" s="40">
        <v>2</v>
      </c>
    </row>
    <row r="168" spans="1:20" x14ac:dyDescent="0.25">
      <c r="A168" s="38" t="s">
        <v>19</v>
      </c>
      <c r="B168" s="38" t="s">
        <v>42</v>
      </c>
      <c r="C168" s="38" t="s">
        <v>3375</v>
      </c>
      <c r="D168" s="38" t="s">
        <v>3376</v>
      </c>
      <c r="E168" s="38" t="s">
        <v>3377</v>
      </c>
      <c r="F168" s="38" t="s">
        <v>385</v>
      </c>
      <c r="G168" s="38" t="s">
        <v>293</v>
      </c>
      <c r="H168" s="38" t="s">
        <v>3378</v>
      </c>
      <c r="I168" s="38" t="s">
        <v>17</v>
      </c>
      <c r="J168" s="38" t="s">
        <v>18</v>
      </c>
      <c r="K168" s="38" t="s">
        <v>3379</v>
      </c>
      <c r="L168" s="39">
        <v>43382</v>
      </c>
      <c r="M168" s="38" t="s">
        <v>1944</v>
      </c>
      <c r="N168" s="40">
        <v>2</v>
      </c>
      <c r="O168" s="38" t="s">
        <v>21</v>
      </c>
      <c r="P168" s="40">
        <v>69.48</v>
      </c>
      <c r="Q168" s="9">
        <v>138.96</v>
      </c>
      <c r="R168" s="38" t="s">
        <v>20</v>
      </c>
      <c r="S168" s="38" t="s">
        <v>17</v>
      </c>
      <c r="T168" s="40">
        <v>2</v>
      </c>
    </row>
    <row r="169" spans="1:20" x14ac:dyDescent="0.25">
      <c r="A169" s="38" t="s">
        <v>19</v>
      </c>
      <c r="B169" s="38" t="s">
        <v>42</v>
      </c>
      <c r="C169" s="38" t="s">
        <v>3375</v>
      </c>
      <c r="D169" s="38" t="s">
        <v>3376</v>
      </c>
      <c r="E169" s="38" t="s">
        <v>3377</v>
      </c>
      <c r="F169" s="38" t="s">
        <v>385</v>
      </c>
      <c r="G169" s="38" t="s">
        <v>293</v>
      </c>
      <c r="H169" s="38" t="s">
        <v>3378</v>
      </c>
      <c r="I169" s="38" t="s">
        <v>17</v>
      </c>
      <c r="J169" s="38" t="s">
        <v>18</v>
      </c>
      <c r="K169" s="38" t="s">
        <v>3380</v>
      </c>
      <c r="L169" s="39">
        <v>43382</v>
      </c>
      <c r="M169" s="38" t="s">
        <v>1180</v>
      </c>
      <c r="N169" s="40">
        <v>2</v>
      </c>
      <c r="O169" s="38" t="s">
        <v>21</v>
      </c>
      <c r="P169" s="40">
        <v>537.6</v>
      </c>
      <c r="Q169" s="9">
        <v>1075.2</v>
      </c>
      <c r="R169" s="38" t="s">
        <v>20</v>
      </c>
      <c r="S169" s="38" t="s">
        <v>17</v>
      </c>
      <c r="T169" s="40">
        <v>2</v>
      </c>
    </row>
    <row r="170" spans="1:20" x14ac:dyDescent="0.25">
      <c r="A170" s="38" t="s">
        <v>19</v>
      </c>
      <c r="B170" s="38" t="s">
        <v>42</v>
      </c>
      <c r="C170" s="38" t="s">
        <v>2896</v>
      </c>
      <c r="D170" s="38" t="s">
        <v>2909</v>
      </c>
      <c r="E170" s="38" t="s">
        <v>44</v>
      </c>
      <c r="F170" s="38" t="s">
        <v>45</v>
      </c>
      <c r="G170" s="38" t="s">
        <v>28</v>
      </c>
      <c r="H170" s="38" t="s">
        <v>46</v>
      </c>
      <c r="I170" s="38" t="s">
        <v>17</v>
      </c>
      <c r="J170" s="38" t="s">
        <v>2910</v>
      </c>
      <c r="K170" s="38" t="s">
        <v>3381</v>
      </c>
      <c r="L170" s="39">
        <v>43382</v>
      </c>
      <c r="M170" s="38" t="s">
        <v>1998</v>
      </c>
      <c r="N170" s="40">
        <v>1</v>
      </c>
      <c r="O170" s="38" t="s">
        <v>21</v>
      </c>
      <c r="P170" s="40">
        <v>979.84</v>
      </c>
      <c r="Q170" s="9">
        <v>979.84</v>
      </c>
      <c r="R170" s="38" t="s">
        <v>20</v>
      </c>
      <c r="S170" s="38" t="s">
        <v>17</v>
      </c>
      <c r="T170" s="40">
        <v>2</v>
      </c>
    </row>
    <row r="171" spans="1:20" x14ac:dyDescent="0.25">
      <c r="A171" s="38" t="s">
        <v>19</v>
      </c>
      <c r="B171" s="38" t="s">
        <v>42</v>
      </c>
      <c r="C171" s="38" t="s">
        <v>3382</v>
      </c>
      <c r="D171" s="38" t="s">
        <v>3383</v>
      </c>
      <c r="E171" s="38" t="s">
        <v>3384</v>
      </c>
      <c r="F171" s="38" t="s">
        <v>3385</v>
      </c>
      <c r="G171" s="38" t="s">
        <v>58</v>
      </c>
      <c r="H171" s="38" t="s">
        <v>3386</v>
      </c>
      <c r="I171" s="38" t="s">
        <v>17</v>
      </c>
      <c r="J171" s="38" t="s">
        <v>18</v>
      </c>
      <c r="K171" s="38" t="s">
        <v>3387</v>
      </c>
      <c r="L171" s="39">
        <v>43385</v>
      </c>
      <c r="M171" s="38" t="s">
        <v>3388</v>
      </c>
      <c r="N171" s="40">
        <v>1</v>
      </c>
      <c r="O171" s="38" t="s">
        <v>21</v>
      </c>
      <c r="P171" s="40">
        <v>50.56</v>
      </c>
      <c r="Q171" s="9">
        <v>50.56</v>
      </c>
      <c r="R171" s="38" t="s">
        <v>20</v>
      </c>
      <c r="S171" s="38" t="s">
        <v>17</v>
      </c>
      <c r="T171" s="40">
        <v>2</v>
      </c>
    </row>
    <row r="172" spans="1:20" x14ac:dyDescent="0.25">
      <c r="A172" s="38" t="s">
        <v>19</v>
      </c>
      <c r="B172" s="38" t="s">
        <v>3389</v>
      </c>
      <c r="C172" s="38" t="s">
        <v>3390</v>
      </c>
      <c r="D172" s="38" t="s">
        <v>3391</v>
      </c>
      <c r="E172" s="38" t="s">
        <v>3392</v>
      </c>
      <c r="F172" s="38" t="s">
        <v>3393</v>
      </c>
      <c r="G172" s="38" t="s">
        <v>455</v>
      </c>
      <c r="H172" s="38" t="s">
        <v>3394</v>
      </c>
      <c r="I172" s="38" t="s">
        <v>17</v>
      </c>
      <c r="J172" s="38" t="s">
        <v>18</v>
      </c>
      <c r="K172" s="38" t="s">
        <v>3395</v>
      </c>
      <c r="L172" s="39">
        <v>43383</v>
      </c>
      <c r="M172" s="38" t="s">
        <v>35</v>
      </c>
      <c r="N172" s="40">
        <v>2</v>
      </c>
      <c r="O172" s="38" t="s">
        <v>21</v>
      </c>
      <c r="P172" s="40">
        <v>831.83</v>
      </c>
      <c r="Q172" s="9">
        <v>1663.66</v>
      </c>
      <c r="R172" s="38" t="s">
        <v>20</v>
      </c>
      <c r="S172" s="38" t="s">
        <v>17</v>
      </c>
      <c r="T172" s="40">
        <v>2</v>
      </c>
    </row>
    <row r="173" spans="1:20" x14ac:dyDescent="0.25">
      <c r="A173" s="38" t="s">
        <v>19</v>
      </c>
      <c r="B173" s="38" t="s">
        <v>3389</v>
      </c>
      <c r="C173" s="38" t="s">
        <v>3390</v>
      </c>
      <c r="D173" s="38" t="s">
        <v>3391</v>
      </c>
      <c r="E173" s="38" t="s">
        <v>3392</v>
      </c>
      <c r="F173" s="38" t="s">
        <v>3393</v>
      </c>
      <c r="G173" s="38" t="s">
        <v>455</v>
      </c>
      <c r="H173" s="38" t="s">
        <v>3394</v>
      </c>
      <c r="I173" s="38" t="s">
        <v>17</v>
      </c>
      <c r="J173" s="38" t="s">
        <v>18</v>
      </c>
      <c r="K173" s="38" t="s">
        <v>3396</v>
      </c>
      <c r="L173" s="39">
        <v>43383</v>
      </c>
      <c r="M173" s="38" t="s">
        <v>3397</v>
      </c>
      <c r="N173" s="40">
        <v>1</v>
      </c>
      <c r="O173" s="38" t="s">
        <v>21</v>
      </c>
      <c r="P173" s="40">
        <v>95.86</v>
      </c>
      <c r="Q173" s="9">
        <v>95.86</v>
      </c>
      <c r="R173" s="38" t="s">
        <v>20</v>
      </c>
      <c r="S173" s="38" t="s">
        <v>17</v>
      </c>
      <c r="T173" s="40">
        <v>2</v>
      </c>
    </row>
    <row r="174" spans="1:20" x14ac:dyDescent="0.25">
      <c r="A174" s="38" t="s">
        <v>19</v>
      </c>
      <c r="B174" s="38" t="s">
        <v>3398</v>
      </c>
      <c r="C174" s="38" t="s">
        <v>3399</v>
      </c>
      <c r="D174" s="38" t="s">
        <v>3400</v>
      </c>
      <c r="E174" s="38" t="s">
        <v>3401</v>
      </c>
      <c r="F174" s="38" t="s">
        <v>3402</v>
      </c>
      <c r="G174" s="38" t="s">
        <v>1051</v>
      </c>
      <c r="H174" s="38" t="s">
        <v>3403</v>
      </c>
      <c r="I174" s="38" t="s">
        <v>17</v>
      </c>
      <c r="J174" s="38" t="s">
        <v>18</v>
      </c>
      <c r="K174" s="38" t="s">
        <v>3404</v>
      </c>
      <c r="L174" s="39">
        <v>43383</v>
      </c>
      <c r="M174" s="38" t="s">
        <v>2350</v>
      </c>
      <c r="N174" s="40">
        <v>1</v>
      </c>
      <c r="O174" s="38" t="s">
        <v>21</v>
      </c>
      <c r="P174" s="40">
        <v>240</v>
      </c>
      <c r="Q174" s="9">
        <v>240</v>
      </c>
      <c r="R174" s="38" t="s">
        <v>20</v>
      </c>
      <c r="S174" s="38" t="s">
        <v>17</v>
      </c>
      <c r="T174" s="40">
        <v>2</v>
      </c>
    </row>
    <row r="175" spans="1:20" x14ac:dyDescent="0.25">
      <c r="A175" s="38" t="s">
        <v>19</v>
      </c>
      <c r="B175" s="38" t="s">
        <v>3405</v>
      </c>
      <c r="C175" s="38" t="s">
        <v>3406</v>
      </c>
      <c r="D175" s="38" t="s">
        <v>22</v>
      </c>
      <c r="E175" s="38" t="s">
        <v>3407</v>
      </c>
      <c r="F175" s="38" t="s">
        <v>385</v>
      </c>
      <c r="G175" s="38" t="s">
        <v>293</v>
      </c>
      <c r="H175" s="38" t="s">
        <v>3408</v>
      </c>
      <c r="I175" s="38" t="s">
        <v>17</v>
      </c>
      <c r="J175" s="38" t="s">
        <v>18</v>
      </c>
      <c r="K175" s="38" t="s">
        <v>3409</v>
      </c>
      <c r="L175" s="39">
        <v>43384</v>
      </c>
      <c r="M175" s="38" t="s">
        <v>2351</v>
      </c>
      <c r="N175" s="40">
        <v>1</v>
      </c>
      <c r="O175" s="38" t="s">
        <v>21</v>
      </c>
      <c r="P175" s="40">
        <v>593.86</v>
      </c>
      <c r="Q175" s="9">
        <v>593.86</v>
      </c>
      <c r="R175" s="38" t="s">
        <v>20</v>
      </c>
      <c r="S175" s="38" t="s">
        <v>17</v>
      </c>
      <c r="T175" s="40">
        <v>2</v>
      </c>
    </row>
    <row r="176" spans="1:20" x14ac:dyDescent="0.25">
      <c r="A176" s="38" t="s">
        <v>19</v>
      </c>
      <c r="B176" s="38" t="s">
        <v>727</v>
      </c>
      <c r="C176" s="38" t="s">
        <v>728</v>
      </c>
      <c r="D176" s="38" t="s">
        <v>729</v>
      </c>
      <c r="E176" s="38" t="s">
        <v>730</v>
      </c>
      <c r="F176" s="38" t="s">
        <v>731</v>
      </c>
      <c r="G176" s="38" t="s">
        <v>58</v>
      </c>
      <c r="H176" s="38" t="s">
        <v>732</v>
      </c>
      <c r="I176" s="38" t="s">
        <v>2934</v>
      </c>
      <c r="J176" s="38" t="s">
        <v>18</v>
      </c>
      <c r="K176" s="38" t="s">
        <v>3410</v>
      </c>
      <c r="L176" s="39">
        <v>43382</v>
      </c>
      <c r="M176" s="38" t="s">
        <v>734</v>
      </c>
      <c r="N176" s="40">
        <v>17</v>
      </c>
      <c r="O176" s="38" t="s">
        <v>21</v>
      </c>
      <c r="P176" s="40">
        <v>147</v>
      </c>
      <c r="Q176" s="9">
        <v>2499</v>
      </c>
      <c r="R176" s="38" t="s">
        <v>20</v>
      </c>
      <c r="S176" s="38" t="s">
        <v>17</v>
      </c>
      <c r="T176" s="40">
        <v>2</v>
      </c>
    </row>
    <row r="177" spans="1:20" x14ac:dyDescent="0.25">
      <c r="A177" s="38" t="s">
        <v>19</v>
      </c>
      <c r="B177" s="38" t="s">
        <v>2308</v>
      </c>
      <c r="C177" s="38" t="s">
        <v>2936</v>
      </c>
      <c r="D177" s="38" t="s">
        <v>2937</v>
      </c>
      <c r="E177" s="38" t="s">
        <v>2938</v>
      </c>
      <c r="F177" s="38" t="s">
        <v>2311</v>
      </c>
      <c r="G177" s="38" t="s">
        <v>31</v>
      </c>
      <c r="H177" s="38" t="s">
        <v>2312</v>
      </c>
      <c r="I177" s="38" t="s">
        <v>17</v>
      </c>
      <c r="J177" s="38" t="s">
        <v>18</v>
      </c>
      <c r="K177" s="38" t="s">
        <v>3411</v>
      </c>
      <c r="L177" s="39">
        <v>43382</v>
      </c>
      <c r="M177" s="38" t="s">
        <v>1070</v>
      </c>
      <c r="N177" s="40">
        <v>2</v>
      </c>
      <c r="O177" s="38" t="s">
        <v>21</v>
      </c>
      <c r="P177" s="40">
        <v>257.58</v>
      </c>
      <c r="Q177" s="9">
        <v>515.16</v>
      </c>
      <c r="R177" s="38" t="s">
        <v>20</v>
      </c>
      <c r="S177" s="38" t="s">
        <v>17</v>
      </c>
      <c r="T177" s="40">
        <v>2</v>
      </c>
    </row>
    <row r="178" spans="1:20" x14ac:dyDescent="0.25">
      <c r="A178" s="38" t="s">
        <v>19</v>
      </c>
      <c r="B178" s="38" t="s">
        <v>2308</v>
      </c>
      <c r="C178" s="38" t="s">
        <v>2309</v>
      </c>
      <c r="D178" s="38" t="s">
        <v>22</v>
      </c>
      <c r="E178" s="38" t="s">
        <v>2310</v>
      </c>
      <c r="F178" s="38" t="s">
        <v>2311</v>
      </c>
      <c r="G178" s="38" t="s">
        <v>31</v>
      </c>
      <c r="H178" s="38" t="s">
        <v>2312</v>
      </c>
      <c r="I178" s="38" t="s">
        <v>17</v>
      </c>
      <c r="J178" s="38" t="s">
        <v>18</v>
      </c>
      <c r="K178" s="38" t="s">
        <v>3412</v>
      </c>
      <c r="L178" s="39">
        <v>43381</v>
      </c>
      <c r="M178" s="38" t="s">
        <v>2338</v>
      </c>
      <c r="N178" s="40">
        <v>19</v>
      </c>
      <c r="O178" s="38" t="s">
        <v>21</v>
      </c>
      <c r="P178" s="40">
        <v>446.08</v>
      </c>
      <c r="Q178" s="9">
        <v>8475.52</v>
      </c>
      <c r="R178" s="38" t="s">
        <v>20</v>
      </c>
      <c r="S178" s="38" t="s">
        <v>17</v>
      </c>
      <c r="T178" s="40">
        <v>2</v>
      </c>
    </row>
    <row r="179" spans="1:20" x14ac:dyDescent="0.25">
      <c r="A179" s="38" t="s">
        <v>19</v>
      </c>
      <c r="B179" s="38" t="s">
        <v>2308</v>
      </c>
      <c r="C179" s="38" t="s">
        <v>2309</v>
      </c>
      <c r="D179" s="38" t="s">
        <v>22</v>
      </c>
      <c r="E179" s="38" t="s">
        <v>2310</v>
      </c>
      <c r="F179" s="38" t="s">
        <v>2311</v>
      </c>
      <c r="G179" s="38" t="s">
        <v>31</v>
      </c>
      <c r="H179" s="38" t="s">
        <v>2312</v>
      </c>
      <c r="I179" s="38" t="s">
        <v>17</v>
      </c>
      <c r="J179" s="38" t="s">
        <v>18</v>
      </c>
      <c r="K179" s="38" t="s">
        <v>3413</v>
      </c>
      <c r="L179" s="39">
        <v>43385</v>
      </c>
      <c r="M179" s="38" t="s">
        <v>1039</v>
      </c>
      <c r="N179" s="40">
        <v>48</v>
      </c>
      <c r="O179" s="38" t="s">
        <v>21</v>
      </c>
      <c r="P179" s="40">
        <v>300</v>
      </c>
      <c r="Q179" s="9">
        <v>14400</v>
      </c>
      <c r="R179" s="38" t="s">
        <v>20</v>
      </c>
      <c r="S179" s="38" t="s">
        <v>17</v>
      </c>
      <c r="T179" s="40">
        <v>2</v>
      </c>
    </row>
    <row r="180" spans="1:20" x14ac:dyDescent="0.25">
      <c r="A180" s="38" t="s">
        <v>19</v>
      </c>
      <c r="B180" s="38" t="s">
        <v>2946</v>
      </c>
      <c r="C180" s="38" t="s">
        <v>22</v>
      </c>
      <c r="D180" s="38" t="s">
        <v>22</v>
      </c>
      <c r="E180" s="38" t="s">
        <v>22</v>
      </c>
      <c r="F180" s="38" t="s">
        <v>755</v>
      </c>
      <c r="G180" s="38" t="s">
        <v>58</v>
      </c>
      <c r="H180" s="38" t="s">
        <v>2959</v>
      </c>
      <c r="I180" s="38" t="s">
        <v>2950</v>
      </c>
      <c r="J180" s="38" t="s">
        <v>18</v>
      </c>
      <c r="K180" s="38" t="s">
        <v>3414</v>
      </c>
      <c r="L180" s="39">
        <v>43382</v>
      </c>
      <c r="M180" s="38" t="s">
        <v>1039</v>
      </c>
      <c r="N180" s="40">
        <v>-7</v>
      </c>
      <c r="O180" s="38" t="s">
        <v>21</v>
      </c>
      <c r="P180" s="40">
        <v>403.92</v>
      </c>
      <c r="Q180" s="9">
        <v>-2827.44</v>
      </c>
      <c r="R180" s="38" t="s">
        <v>20</v>
      </c>
      <c r="S180" s="38" t="s">
        <v>20</v>
      </c>
      <c r="T180" s="40">
        <v>2</v>
      </c>
    </row>
    <row r="181" spans="1:20" x14ac:dyDescent="0.25">
      <c r="A181" s="38" t="s">
        <v>19</v>
      </c>
      <c r="B181" s="38" t="s">
        <v>2946</v>
      </c>
      <c r="C181" s="38" t="s">
        <v>2970</v>
      </c>
      <c r="D181" s="38" t="s">
        <v>3415</v>
      </c>
      <c r="E181" s="38" t="s">
        <v>2972</v>
      </c>
      <c r="F181" s="38" t="s">
        <v>2973</v>
      </c>
      <c r="G181" s="38" t="s">
        <v>48</v>
      </c>
      <c r="H181" s="38" t="s">
        <v>2974</v>
      </c>
      <c r="I181" s="38" t="s">
        <v>2950</v>
      </c>
      <c r="J181" s="38" t="s">
        <v>18</v>
      </c>
      <c r="K181" s="38" t="s">
        <v>3416</v>
      </c>
      <c r="L181" s="39">
        <v>43384</v>
      </c>
      <c r="M181" s="38" t="s">
        <v>327</v>
      </c>
      <c r="N181" s="40">
        <v>1</v>
      </c>
      <c r="O181" s="38" t="s">
        <v>21</v>
      </c>
      <c r="P181" s="40">
        <v>59.52</v>
      </c>
      <c r="Q181" s="9">
        <v>59.52</v>
      </c>
      <c r="R181" s="38" t="s">
        <v>20</v>
      </c>
      <c r="S181" s="38" t="s">
        <v>17</v>
      </c>
      <c r="T181" s="40">
        <v>2</v>
      </c>
    </row>
    <row r="182" spans="1:20" x14ac:dyDescent="0.25">
      <c r="A182" s="38" t="s">
        <v>19</v>
      </c>
      <c r="B182" s="38" t="s">
        <v>2946</v>
      </c>
      <c r="C182" s="38" t="s">
        <v>2970</v>
      </c>
      <c r="D182" s="38" t="s">
        <v>2971</v>
      </c>
      <c r="E182" s="38" t="s">
        <v>2972</v>
      </c>
      <c r="F182" s="38" t="s">
        <v>2973</v>
      </c>
      <c r="G182" s="38" t="s">
        <v>48</v>
      </c>
      <c r="H182" s="38" t="s">
        <v>2974</v>
      </c>
      <c r="I182" s="38" t="s">
        <v>2950</v>
      </c>
      <c r="J182" s="38" t="s">
        <v>18</v>
      </c>
      <c r="K182" s="38" t="s">
        <v>3417</v>
      </c>
      <c r="L182" s="39">
        <v>43382</v>
      </c>
      <c r="M182" s="38" t="s">
        <v>1039</v>
      </c>
      <c r="N182" s="40">
        <v>3</v>
      </c>
      <c r="O182" s="38" t="s">
        <v>21</v>
      </c>
      <c r="P182" s="40">
        <v>413.27</v>
      </c>
      <c r="Q182" s="9">
        <v>1239.81</v>
      </c>
      <c r="R182" s="38" t="s">
        <v>20</v>
      </c>
      <c r="S182" s="38" t="s">
        <v>17</v>
      </c>
      <c r="T182" s="40">
        <v>2</v>
      </c>
    </row>
    <row r="183" spans="1:20" x14ac:dyDescent="0.25">
      <c r="A183" s="38" t="s">
        <v>19</v>
      </c>
      <c r="B183" s="38" t="s">
        <v>2980</v>
      </c>
      <c r="C183" s="38" t="s">
        <v>2981</v>
      </c>
      <c r="D183" s="38" t="s">
        <v>22</v>
      </c>
      <c r="E183" s="38" t="s">
        <v>2982</v>
      </c>
      <c r="F183" s="38" t="s">
        <v>2983</v>
      </c>
      <c r="G183" s="38" t="s">
        <v>201</v>
      </c>
      <c r="H183" s="38" t="s">
        <v>2984</v>
      </c>
      <c r="I183" s="38" t="s">
        <v>17</v>
      </c>
      <c r="J183" s="38" t="s">
        <v>18</v>
      </c>
      <c r="K183" s="38" t="s">
        <v>3418</v>
      </c>
      <c r="L183" s="39">
        <v>43382</v>
      </c>
      <c r="M183" s="38" t="s">
        <v>2168</v>
      </c>
      <c r="N183" s="40">
        <v>4</v>
      </c>
      <c r="O183" s="38" t="s">
        <v>21</v>
      </c>
      <c r="P183" s="40">
        <v>66.97</v>
      </c>
      <c r="Q183" s="9">
        <v>267.88</v>
      </c>
      <c r="R183" s="38" t="s">
        <v>20</v>
      </c>
      <c r="S183" s="38" t="s">
        <v>17</v>
      </c>
      <c r="T183" s="40">
        <v>2</v>
      </c>
    </row>
    <row r="184" spans="1:20" x14ac:dyDescent="0.25">
      <c r="A184" s="38" t="s">
        <v>19</v>
      </c>
      <c r="B184" s="38" t="s">
        <v>3419</v>
      </c>
      <c r="C184" s="38" t="s">
        <v>3420</v>
      </c>
      <c r="D184" s="38" t="s">
        <v>3421</v>
      </c>
      <c r="E184" s="38" t="s">
        <v>3422</v>
      </c>
      <c r="F184" s="38" t="s">
        <v>391</v>
      </c>
      <c r="G184" s="38" t="s">
        <v>48</v>
      </c>
      <c r="H184" s="38" t="s">
        <v>392</v>
      </c>
      <c r="I184" s="38" t="s">
        <v>17</v>
      </c>
      <c r="J184" s="38" t="s">
        <v>3423</v>
      </c>
      <c r="K184" s="38" t="s">
        <v>3424</v>
      </c>
      <c r="L184" s="39">
        <v>43377</v>
      </c>
      <c r="M184" s="38" t="s">
        <v>2350</v>
      </c>
      <c r="N184" s="40">
        <v>13</v>
      </c>
      <c r="O184" s="38" t="s">
        <v>21</v>
      </c>
      <c r="P184" s="40">
        <v>240</v>
      </c>
      <c r="Q184" s="9">
        <v>3120</v>
      </c>
      <c r="R184" s="38" t="s">
        <v>20</v>
      </c>
      <c r="S184" s="38" t="s">
        <v>17</v>
      </c>
      <c r="T184" s="40">
        <v>2</v>
      </c>
    </row>
    <row r="185" spans="1:20" x14ac:dyDescent="0.25">
      <c r="A185" s="38" t="s">
        <v>19</v>
      </c>
      <c r="B185" s="38" t="s">
        <v>3419</v>
      </c>
      <c r="C185" s="38" t="s">
        <v>3420</v>
      </c>
      <c r="D185" s="38" t="s">
        <v>3425</v>
      </c>
      <c r="E185" s="38" t="s">
        <v>3422</v>
      </c>
      <c r="F185" s="38" t="s">
        <v>391</v>
      </c>
      <c r="G185" s="38" t="s">
        <v>48</v>
      </c>
      <c r="H185" s="38" t="s">
        <v>392</v>
      </c>
      <c r="I185" s="38" t="s">
        <v>17</v>
      </c>
      <c r="J185" s="38" t="s">
        <v>3423</v>
      </c>
      <c r="K185" s="38" t="s">
        <v>3426</v>
      </c>
      <c r="L185" s="39">
        <v>43381</v>
      </c>
      <c r="M185" s="38" t="s">
        <v>2350</v>
      </c>
      <c r="N185" s="40">
        <v>32</v>
      </c>
      <c r="O185" s="38" t="s">
        <v>21</v>
      </c>
      <c r="P185" s="40">
        <v>240</v>
      </c>
      <c r="Q185" s="9">
        <v>7680</v>
      </c>
      <c r="R185" s="38" t="s">
        <v>20</v>
      </c>
      <c r="S185" s="38" t="s">
        <v>17</v>
      </c>
      <c r="T185" s="40">
        <v>2</v>
      </c>
    </row>
    <row r="186" spans="1:20" x14ac:dyDescent="0.25">
      <c r="A186" s="38" t="s">
        <v>19</v>
      </c>
      <c r="B186" s="38" t="s">
        <v>3419</v>
      </c>
      <c r="C186" s="38" t="s">
        <v>3427</v>
      </c>
      <c r="D186" s="38" t="s">
        <v>3428</v>
      </c>
      <c r="E186" s="38" t="s">
        <v>3429</v>
      </c>
      <c r="F186" s="38" t="s">
        <v>391</v>
      </c>
      <c r="G186" s="38" t="s">
        <v>48</v>
      </c>
      <c r="H186" s="38" t="s">
        <v>392</v>
      </c>
      <c r="I186" s="38" t="s">
        <v>17</v>
      </c>
      <c r="J186" s="38" t="s">
        <v>18</v>
      </c>
      <c r="K186" s="38" t="s">
        <v>3430</v>
      </c>
      <c r="L186" s="39">
        <v>43383</v>
      </c>
      <c r="M186" s="38" t="s">
        <v>2350</v>
      </c>
      <c r="N186" s="40">
        <v>1</v>
      </c>
      <c r="O186" s="38" t="s">
        <v>21</v>
      </c>
      <c r="P186" s="40">
        <v>240</v>
      </c>
      <c r="Q186" s="29">
        <v>240</v>
      </c>
      <c r="R186" s="38" t="s">
        <v>20</v>
      </c>
      <c r="S186" s="38" t="s">
        <v>17</v>
      </c>
      <c r="T186" s="40">
        <v>2</v>
      </c>
    </row>
    <row r="187" spans="1:20" ht="15.75" thickBot="1" x14ac:dyDescent="0.3">
      <c r="Q187" s="33">
        <f>SUM(Q2:Q186)</f>
        <v>273860.36999999976</v>
      </c>
    </row>
    <row r="188" spans="1:20" ht="15.75" thickTop="1" x14ac:dyDescent="0.25"/>
  </sheetData>
  <sortState ref="A1:S1">
    <sortCondition ref="L1"/>
  </sortState>
  <pageMargins left="0.2" right="0.2" top="0.25" bottom="0.25" header="0.3" footer="0.3"/>
  <pageSetup scale="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8"/>
  <sheetViews>
    <sheetView topLeftCell="C1" zoomScale="80" zoomScaleNormal="80" workbookViewId="0">
      <pane ySplit="1" topLeftCell="A2" activePane="bottomLeft" state="frozen"/>
      <selection activeCell="E45" sqref="E45"/>
      <selection pane="bottomLeft" activeCell="A3" sqref="A3:T110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9.14062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24.42578125" bestFit="1" customWidth="1"/>
    <col min="20" max="20" width="2.140625" customWidth="1"/>
  </cols>
  <sheetData>
    <row r="1" spans="1:20" s="5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30" t="s">
        <v>19</v>
      </c>
      <c r="B2" s="30" t="s">
        <v>1581</v>
      </c>
      <c r="C2" s="30" t="s">
        <v>1588</v>
      </c>
      <c r="D2" s="30" t="s">
        <v>1589</v>
      </c>
      <c r="E2" s="30" t="s">
        <v>1590</v>
      </c>
      <c r="F2" s="30" t="s">
        <v>1591</v>
      </c>
      <c r="G2" s="30" t="s">
        <v>1592</v>
      </c>
      <c r="H2" s="30" t="s">
        <v>1593</v>
      </c>
      <c r="I2" s="30" t="s">
        <v>17</v>
      </c>
      <c r="J2" s="30" t="s">
        <v>18</v>
      </c>
      <c r="K2" s="30" t="s">
        <v>1977</v>
      </c>
      <c r="L2" s="31">
        <v>43144</v>
      </c>
      <c r="M2" s="30" t="s">
        <v>1978</v>
      </c>
      <c r="N2" s="32">
        <v>2</v>
      </c>
      <c r="O2" s="30" t="s">
        <v>21</v>
      </c>
      <c r="P2" s="32">
        <v>1764</v>
      </c>
      <c r="Q2" s="9">
        <f t="shared" ref="Q2" si="0">N2*P2</f>
        <v>3528</v>
      </c>
      <c r="R2" s="30" t="s">
        <v>20</v>
      </c>
      <c r="S2" s="30" t="s">
        <v>17</v>
      </c>
      <c r="T2" s="32">
        <v>3</v>
      </c>
    </row>
    <row r="3" spans="1:20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  <c r="M3" s="30"/>
      <c r="N3" s="32"/>
      <c r="O3" s="30"/>
      <c r="P3" s="32"/>
      <c r="Q3" s="9"/>
      <c r="R3" s="30"/>
      <c r="S3" s="30"/>
      <c r="T3" s="32"/>
    </row>
    <row r="4" spans="1:20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  <c r="M4" s="30"/>
      <c r="N4" s="32"/>
      <c r="O4" s="30"/>
      <c r="P4" s="32"/>
      <c r="Q4" s="9"/>
      <c r="R4" s="30"/>
      <c r="S4" s="30"/>
      <c r="T4" s="32"/>
    </row>
    <row r="5" spans="1:20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  <c r="M5" s="30"/>
      <c r="N5" s="32"/>
      <c r="O5" s="30"/>
      <c r="P5" s="32"/>
      <c r="Q5" s="9"/>
      <c r="R5" s="30"/>
      <c r="S5" s="30"/>
      <c r="T5" s="32"/>
    </row>
    <row r="6" spans="1:20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1"/>
      <c r="M6" s="30"/>
      <c r="N6" s="32"/>
      <c r="O6" s="30"/>
      <c r="P6" s="32"/>
      <c r="Q6" s="9"/>
      <c r="R6" s="30"/>
      <c r="S6" s="30"/>
      <c r="T6" s="32"/>
    </row>
    <row r="7" spans="1:20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  <c r="M7" s="30"/>
      <c r="N7" s="32"/>
      <c r="O7" s="30"/>
      <c r="P7" s="32"/>
      <c r="Q7" s="9"/>
      <c r="R7" s="30"/>
      <c r="S7" s="30"/>
      <c r="T7" s="32"/>
    </row>
    <row r="8" spans="1:20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1"/>
      <c r="M8" s="30"/>
      <c r="N8" s="32"/>
      <c r="O8" s="30"/>
      <c r="P8" s="32"/>
      <c r="Q8" s="9"/>
      <c r="R8" s="30"/>
      <c r="S8" s="30"/>
      <c r="T8" s="32"/>
    </row>
    <row r="9" spans="1:20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  <c r="M9" s="30"/>
      <c r="N9" s="32"/>
      <c r="O9" s="30"/>
      <c r="P9" s="32"/>
      <c r="Q9" s="9"/>
      <c r="R9" s="30"/>
      <c r="S9" s="30"/>
      <c r="T9" s="32"/>
    </row>
    <row r="10" spans="1:20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30"/>
      <c r="N10" s="32"/>
      <c r="O10" s="30"/>
      <c r="P10" s="32"/>
      <c r="Q10" s="9"/>
      <c r="R10" s="30"/>
      <c r="S10" s="30"/>
      <c r="T10" s="32"/>
    </row>
    <row r="11" spans="1:20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1"/>
      <c r="M11" s="30"/>
      <c r="N11" s="32"/>
      <c r="O11" s="30"/>
      <c r="P11" s="32"/>
      <c r="Q11" s="9"/>
      <c r="R11" s="30"/>
      <c r="S11" s="30"/>
      <c r="T11" s="32"/>
    </row>
    <row r="12" spans="1:20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M12" s="30"/>
      <c r="N12" s="32"/>
      <c r="O12" s="30"/>
      <c r="P12" s="32"/>
      <c r="Q12" s="9"/>
      <c r="R12" s="30"/>
      <c r="S12" s="30"/>
      <c r="T12" s="32"/>
    </row>
    <row r="13" spans="1:20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1"/>
      <c r="M13" s="30"/>
      <c r="N13" s="32"/>
      <c r="O13" s="30"/>
      <c r="P13" s="32"/>
      <c r="Q13" s="9"/>
      <c r="R13" s="30"/>
      <c r="S13" s="30"/>
      <c r="T13" s="32"/>
    </row>
    <row r="14" spans="1:20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  <c r="M14" s="30"/>
      <c r="N14" s="32"/>
      <c r="O14" s="30"/>
      <c r="P14" s="32"/>
      <c r="Q14" s="9"/>
      <c r="R14" s="30"/>
      <c r="S14" s="30"/>
      <c r="T14" s="32"/>
    </row>
    <row r="15" spans="1:2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  <c r="M15" s="30"/>
      <c r="N15" s="32"/>
      <c r="O15" s="30"/>
      <c r="P15" s="32"/>
      <c r="Q15" s="9"/>
      <c r="R15" s="30"/>
      <c r="S15" s="30"/>
      <c r="T15" s="32"/>
    </row>
    <row r="16" spans="1:2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  <c r="M16" s="30"/>
      <c r="N16" s="32"/>
      <c r="O16" s="30"/>
      <c r="P16" s="32"/>
      <c r="Q16" s="9"/>
      <c r="R16" s="30"/>
      <c r="S16" s="30"/>
      <c r="T16" s="32"/>
    </row>
    <row r="17" spans="1:20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1"/>
      <c r="M17" s="30"/>
      <c r="N17" s="32"/>
      <c r="O17" s="30"/>
      <c r="P17" s="32"/>
      <c r="Q17" s="9"/>
      <c r="R17" s="30"/>
      <c r="S17" s="30"/>
      <c r="T17" s="32"/>
    </row>
    <row r="18" spans="1:20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1"/>
      <c r="M18" s="30"/>
      <c r="N18" s="32"/>
      <c r="O18" s="30"/>
      <c r="P18" s="32"/>
      <c r="Q18" s="9"/>
      <c r="R18" s="30"/>
      <c r="S18" s="30"/>
      <c r="T18" s="32"/>
    </row>
    <row r="19" spans="1:20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  <c r="M19" s="30"/>
      <c r="N19" s="32"/>
      <c r="O19" s="30"/>
      <c r="P19" s="32"/>
      <c r="Q19" s="9"/>
      <c r="R19" s="30"/>
      <c r="S19" s="30"/>
      <c r="T19" s="32"/>
    </row>
    <row r="20" spans="1:20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  <c r="M20" s="30"/>
      <c r="N20" s="32"/>
      <c r="O20" s="30"/>
      <c r="P20" s="32"/>
      <c r="Q20" s="9"/>
      <c r="R20" s="30"/>
      <c r="S20" s="30"/>
      <c r="T20" s="32"/>
    </row>
    <row r="21" spans="1:20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  <c r="M21" s="30"/>
      <c r="N21" s="32"/>
      <c r="O21" s="30"/>
      <c r="P21" s="32"/>
      <c r="Q21" s="9"/>
      <c r="R21" s="30"/>
      <c r="S21" s="30"/>
      <c r="T21" s="32"/>
    </row>
    <row r="22" spans="1:20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1"/>
      <c r="M22" s="30"/>
      <c r="N22" s="32"/>
      <c r="O22" s="30"/>
      <c r="P22" s="32"/>
      <c r="Q22" s="9"/>
      <c r="R22" s="30"/>
      <c r="S22" s="30"/>
      <c r="T22" s="32"/>
    </row>
    <row r="23" spans="1:20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1"/>
      <c r="M23" s="30"/>
      <c r="N23" s="32"/>
      <c r="O23" s="30"/>
      <c r="P23" s="32"/>
      <c r="Q23" s="9"/>
      <c r="R23" s="30"/>
      <c r="S23" s="30"/>
      <c r="T23" s="32"/>
    </row>
    <row r="24" spans="1:20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1"/>
      <c r="M24" s="30"/>
      <c r="N24" s="32"/>
      <c r="O24" s="30"/>
      <c r="P24" s="32"/>
      <c r="Q24" s="9"/>
      <c r="R24" s="30"/>
      <c r="S24" s="30"/>
      <c r="T24" s="32"/>
    </row>
    <row r="25" spans="1:20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30"/>
      <c r="N25" s="32"/>
      <c r="O25" s="30"/>
      <c r="P25" s="32"/>
      <c r="Q25" s="9"/>
      <c r="R25" s="30"/>
      <c r="S25" s="30"/>
      <c r="T25" s="32"/>
    </row>
    <row r="26" spans="1:20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1"/>
      <c r="M26" s="30"/>
      <c r="N26" s="32"/>
      <c r="O26" s="30"/>
      <c r="P26" s="32"/>
      <c r="Q26" s="9"/>
      <c r="R26" s="30"/>
      <c r="S26" s="30"/>
      <c r="T26" s="32"/>
    </row>
    <row r="27" spans="1:20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  <c r="M27" s="30"/>
      <c r="N27" s="32"/>
      <c r="O27" s="30"/>
      <c r="P27" s="32"/>
      <c r="Q27" s="9"/>
      <c r="R27" s="30"/>
      <c r="S27" s="30"/>
      <c r="T27" s="32"/>
    </row>
    <row r="28" spans="1:20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1"/>
      <c r="M28" s="30"/>
      <c r="N28" s="32"/>
      <c r="O28" s="30"/>
      <c r="P28" s="32"/>
      <c r="Q28" s="9"/>
      <c r="R28" s="30"/>
      <c r="S28" s="30"/>
      <c r="T28" s="32"/>
    </row>
    <row r="29" spans="1:20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1"/>
      <c r="M29" s="30"/>
      <c r="N29" s="32"/>
      <c r="O29" s="30"/>
      <c r="P29" s="32"/>
      <c r="Q29" s="9"/>
      <c r="R29" s="30"/>
      <c r="S29" s="30"/>
      <c r="T29" s="32"/>
    </row>
    <row r="30" spans="1:20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1"/>
      <c r="M30" s="30"/>
      <c r="N30" s="32"/>
      <c r="O30" s="30"/>
      <c r="P30" s="32"/>
      <c r="Q30" s="9"/>
      <c r="R30" s="30"/>
      <c r="S30" s="30"/>
      <c r="T30" s="32"/>
    </row>
    <row r="31" spans="1:20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1"/>
      <c r="M31" s="30"/>
      <c r="N31" s="32"/>
      <c r="O31" s="30"/>
      <c r="P31" s="32"/>
      <c r="Q31" s="9"/>
      <c r="R31" s="30"/>
      <c r="S31" s="30"/>
      <c r="T31" s="32"/>
    </row>
    <row r="32" spans="1:20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1"/>
      <c r="M32" s="30"/>
      <c r="N32" s="32"/>
      <c r="O32" s="30"/>
      <c r="P32" s="32"/>
      <c r="Q32" s="9"/>
      <c r="R32" s="30"/>
      <c r="S32" s="30"/>
      <c r="T32" s="32"/>
    </row>
    <row r="33" spans="1:20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  <c r="M33" s="30"/>
      <c r="N33" s="32"/>
      <c r="O33" s="30"/>
      <c r="P33" s="32"/>
      <c r="Q33" s="9"/>
      <c r="R33" s="30"/>
      <c r="S33" s="30"/>
      <c r="T33" s="32"/>
    </row>
    <row r="34" spans="1:20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1"/>
      <c r="M34" s="30"/>
      <c r="N34" s="32"/>
      <c r="O34" s="30"/>
      <c r="P34" s="32"/>
      <c r="Q34" s="9"/>
      <c r="R34" s="30"/>
      <c r="S34" s="30"/>
      <c r="T34" s="32"/>
    </row>
    <row r="35" spans="1:20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1"/>
      <c r="M35" s="30"/>
      <c r="N35" s="32"/>
      <c r="O35" s="30"/>
      <c r="P35" s="32"/>
      <c r="Q35" s="9"/>
      <c r="R35" s="30"/>
      <c r="S35" s="30"/>
      <c r="T35" s="32"/>
    </row>
    <row r="36" spans="1:20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30"/>
      <c r="N36" s="32"/>
      <c r="O36" s="30"/>
      <c r="P36" s="32"/>
      <c r="Q36" s="9"/>
      <c r="R36" s="30"/>
      <c r="S36" s="30"/>
      <c r="T36" s="32"/>
    </row>
    <row r="37" spans="1:20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0"/>
      <c r="N37" s="32"/>
      <c r="O37" s="30"/>
      <c r="P37" s="32"/>
      <c r="Q37" s="9"/>
      <c r="R37" s="30"/>
      <c r="S37" s="30"/>
      <c r="T37" s="32"/>
    </row>
    <row r="38" spans="1:20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30"/>
      <c r="N38" s="32"/>
      <c r="O38" s="30"/>
      <c r="P38" s="32"/>
      <c r="Q38" s="9"/>
      <c r="R38" s="30"/>
      <c r="S38" s="30"/>
      <c r="T38" s="32"/>
    </row>
    <row r="39" spans="1:20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30"/>
      <c r="N39" s="32"/>
      <c r="O39" s="30"/>
      <c r="P39" s="32"/>
      <c r="Q39" s="9"/>
      <c r="R39" s="30"/>
      <c r="S39" s="30"/>
      <c r="T39" s="32"/>
    </row>
    <row r="40" spans="1:20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30"/>
      <c r="N40" s="32"/>
      <c r="O40" s="30"/>
      <c r="P40" s="32"/>
      <c r="Q40" s="9"/>
      <c r="R40" s="30"/>
      <c r="S40" s="30"/>
      <c r="T40" s="32"/>
    </row>
    <row r="41" spans="1:20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30"/>
      <c r="N41" s="32"/>
      <c r="O41" s="30"/>
      <c r="P41" s="32"/>
      <c r="Q41" s="9"/>
      <c r="R41" s="30"/>
      <c r="S41" s="30"/>
      <c r="T41" s="32"/>
    </row>
    <row r="42" spans="1:20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30"/>
      <c r="N42" s="32"/>
      <c r="O42" s="30"/>
      <c r="P42" s="32"/>
      <c r="Q42" s="9"/>
      <c r="R42" s="30"/>
      <c r="S42" s="30"/>
      <c r="T42" s="32"/>
    </row>
    <row r="43" spans="1:20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30"/>
      <c r="N43" s="32"/>
      <c r="O43" s="30"/>
      <c r="P43" s="32"/>
      <c r="Q43" s="9"/>
      <c r="R43" s="30"/>
      <c r="S43" s="30"/>
      <c r="T43" s="32"/>
    </row>
    <row r="44" spans="1:20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30"/>
      <c r="N44" s="32"/>
      <c r="O44" s="30"/>
      <c r="P44" s="32"/>
      <c r="Q44" s="9"/>
      <c r="R44" s="30"/>
      <c r="S44" s="30"/>
      <c r="T44" s="32"/>
    </row>
    <row r="45" spans="1:20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  <c r="M45" s="30"/>
      <c r="N45" s="32"/>
      <c r="O45" s="30"/>
      <c r="P45" s="32"/>
      <c r="Q45" s="9"/>
      <c r="R45" s="30"/>
      <c r="S45" s="30"/>
      <c r="T45" s="32"/>
    </row>
    <row r="46" spans="1:20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1"/>
      <c r="M46" s="30"/>
      <c r="N46" s="32"/>
      <c r="O46" s="30"/>
      <c r="P46" s="32"/>
      <c r="Q46" s="9"/>
      <c r="R46" s="30"/>
      <c r="S46" s="30"/>
      <c r="T46" s="32"/>
    </row>
    <row r="47" spans="1:20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1"/>
      <c r="M47" s="30"/>
      <c r="N47" s="32"/>
      <c r="O47" s="30"/>
      <c r="P47" s="32"/>
      <c r="Q47" s="9"/>
      <c r="R47" s="30"/>
      <c r="S47" s="30"/>
      <c r="T47" s="32"/>
    </row>
    <row r="48" spans="1:20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1"/>
      <c r="M48" s="30"/>
      <c r="N48" s="32"/>
      <c r="O48" s="30"/>
      <c r="P48" s="32"/>
      <c r="Q48" s="9"/>
      <c r="R48" s="30"/>
      <c r="S48" s="30"/>
      <c r="T48" s="32"/>
    </row>
    <row r="49" spans="1:20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1"/>
      <c r="M49" s="30"/>
      <c r="N49" s="32"/>
      <c r="O49" s="30"/>
      <c r="P49" s="32"/>
      <c r="Q49" s="9"/>
      <c r="R49" s="30"/>
      <c r="S49" s="30"/>
      <c r="T49" s="32"/>
    </row>
    <row r="50" spans="1:20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1"/>
      <c r="M50" s="30"/>
      <c r="N50" s="32"/>
      <c r="O50" s="30"/>
      <c r="P50" s="32"/>
      <c r="Q50" s="9"/>
      <c r="R50" s="30"/>
      <c r="S50" s="30"/>
      <c r="T50" s="32"/>
    </row>
    <row r="51" spans="1:20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  <c r="M51" s="30"/>
      <c r="N51" s="32"/>
      <c r="O51" s="30"/>
      <c r="P51" s="32"/>
      <c r="Q51" s="9"/>
      <c r="R51" s="30"/>
      <c r="S51" s="30"/>
      <c r="T51" s="32"/>
    </row>
    <row r="52" spans="1:20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  <c r="M52" s="30"/>
      <c r="N52" s="32"/>
      <c r="O52" s="30"/>
      <c r="P52" s="32"/>
      <c r="Q52" s="9"/>
      <c r="R52" s="30"/>
      <c r="S52" s="30"/>
      <c r="T52" s="32"/>
    </row>
    <row r="53" spans="1:20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1"/>
      <c r="M53" s="30"/>
      <c r="N53" s="32"/>
      <c r="O53" s="30"/>
      <c r="P53" s="32"/>
      <c r="Q53" s="9"/>
      <c r="R53" s="30"/>
      <c r="S53" s="30"/>
      <c r="T53" s="32"/>
    </row>
    <row r="54" spans="1:20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1"/>
      <c r="M54" s="30"/>
      <c r="N54" s="32"/>
      <c r="O54" s="30"/>
      <c r="P54" s="32"/>
      <c r="Q54" s="9"/>
      <c r="R54" s="30"/>
      <c r="S54" s="30"/>
      <c r="T54" s="32"/>
    </row>
    <row r="55" spans="1:20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1"/>
      <c r="M55" s="30"/>
      <c r="N55" s="32"/>
      <c r="O55" s="30"/>
      <c r="P55" s="32"/>
      <c r="Q55" s="9"/>
      <c r="R55" s="30"/>
      <c r="S55" s="30"/>
      <c r="T55" s="32"/>
    </row>
    <row r="56" spans="1:20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1"/>
      <c r="M56" s="30"/>
      <c r="N56" s="32"/>
      <c r="O56" s="30"/>
      <c r="P56" s="32"/>
      <c r="Q56" s="9"/>
      <c r="R56" s="30"/>
      <c r="S56" s="30"/>
      <c r="T56" s="32"/>
    </row>
    <row r="57" spans="1:20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30"/>
      <c r="N57" s="32"/>
      <c r="O57" s="30"/>
      <c r="P57" s="32"/>
      <c r="Q57" s="9"/>
      <c r="R57" s="30"/>
      <c r="S57" s="30"/>
      <c r="T57" s="32"/>
    </row>
    <row r="58" spans="1:20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1"/>
      <c r="M58" s="30"/>
      <c r="N58" s="32"/>
      <c r="O58" s="30"/>
      <c r="P58" s="32"/>
      <c r="Q58" s="9"/>
      <c r="R58" s="30"/>
      <c r="S58" s="30"/>
      <c r="T58" s="32"/>
    </row>
    <row r="59" spans="1:20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1"/>
      <c r="M59" s="30"/>
      <c r="N59" s="32"/>
      <c r="O59" s="30"/>
      <c r="P59" s="32"/>
      <c r="Q59" s="9"/>
      <c r="R59" s="30"/>
      <c r="S59" s="30"/>
      <c r="T59" s="32"/>
    </row>
    <row r="60" spans="1:20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1"/>
      <c r="M60" s="30"/>
      <c r="N60" s="32"/>
      <c r="O60" s="30"/>
      <c r="P60" s="32"/>
      <c r="Q60" s="9"/>
      <c r="R60" s="30"/>
      <c r="S60" s="30"/>
      <c r="T60" s="32"/>
    </row>
    <row r="61" spans="1:20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1"/>
      <c r="M61" s="30"/>
      <c r="N61" s="32"/>
      <c r="O61" s="30"/>
      <c r="P61" s="32"/>
      <c r="Q61" s="9"/>
      <c r="R61" s="30"/>
      <c r="S61" s="30"/>
      <c r="T61" s="32"/>
    </row>
    <row r="62" spans="1:20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1"/>
      <c r="M62" s="30"/>
      <c r="N62" s="32"/>
      <c r="O62" s="30"/>
      <c r="P62" s="32"/>
      <c r="Q62" s="9"/>
      <c r="R62" s="30"/>
      <c r="S62" s="30"/>
      <c r="T62" s="32"/>
    </row>
    <row r="63" spans="1:20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30"/>
      <c r="N63" s="32"/>
      <c r="O63" s="30"/>
      <c r="P63" s="32"/>
      <c r="Q63" s="9"/>
      <c r="R63" s="30"/>
      <c r="S63" s="30"/>
      <c r="T63" s="32"/>
    </row>
    <row r="64" spans="1:20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1"/>
      <c r="M64" s="30"/>
      <c r="N64" s="32"/>
      <c r="O64" s="30"/>
      <c r="P64" s="32"/>
      <c r="Q64" s="9"/>
      <c r="R64" s="30"/>
      <c r="S64" s="30"/>
      <c r="T64" s="32"/>
    </row>
    <row r="65" spans="1:20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1"/>
      <c r="M65" s="30"/>
      <c r="N65" s="32"/>
      <c r="O65" s="30"/>
      <c r="P65" s="32"/>
      <c r="Q65" s="9"/>
      <c r="R65" s="30"/>
      <c r="S65" s="30"/>
      <c r="T65" s="32"/>
    </row>
    <row r="66" spans="1:20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1"/>
      <c r="M66" s="30"/>
      <c r="N66" s="32"/>
      <c r="O66" s="30"/>
      <c r="P66" s="32"/>
      <c r="Q66" s="9"/>
      <c r="R66" s="30"/>
      <c r="S66" s="30"/>
      <c r="T66" s="32"/>
    </row>
    <row r="67" spans="1:20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1"/>
      <c r="M67" s="30"/>
      <c r="N67" s="32"/>
      <c r="O67" s="30"/>
      <c r="P67" s="32"/>
      <c r="Q67" s="9"/>
      <c r="R67" s="30"/>
      <c r="S67" s="30"/>
      <c r="T67" s="32"/>
    </row>
    <row r="68" spans="1:20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1"/>
      <c r="M68" s="30"/>
      <c r="N68" s="32"/>
      <c r="O68" s="30"/>
      <c r="P68" s="32"/>
      <c r="Q68" s="9"/>
      <c r="R68" s="30"/>
      <c r="S68" s="30"/>
      <c r="T68" s="32"/>
    </row>
    <row r="69" spans="1:20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1"/>
      <c r="M69" s="30"/>
      <c r="N69" s="32"/>
      <c r="O69" s="30"/>
      <c r="P69" s="32"/>
      <c r="Q69" s="9"/>
      <c r="R69" s="30"/>
      <c r="S69" s="30"/>
      <c r="T69" s="32"/>
    </row>
    <row r="70" spans="1:20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1"/>
      <c r="M70" s="30"/>
      <c r="N70" s="32"/>
      <c r="O70" s="30"/>
      <c r="P70" s="32"/>
      <c r="Q70" s="9"/>
      <c r="R70" s="30"/>
      <c r="S70" s="30"/>
      <c r="T70" s="32"/>
    </row>
    <row r="71" spans="1:20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1"/>
      <c r="M71" s="30"/>
      <c r="N71" s="32"/>
      <c r="O71" s="30"/>
      <c r="P71" s="32"/>
      <c r="Q71" s="9"/>
      <c r="R71" s="30"/>
      <c r="S71" s="30"/>
      <c r="T71" s="32"/>
    </row>
    <row r="72" spans="1:20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1"/>
      <c r="M72" s="30"/>
      <c r="N72" s="32"/>
      <c r="O72" s="30"/>
      <c r="P72" s="32"/>
      <c r="Q72" s="9"/>
      <c r="R72" s="30"/>
      <c r="S72" s="30"/>
      <c r="T72" s="32"/>
    </row>
    <row r="73" spans="1:20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1"/>
      <c r="M73" s="30"/>
      <c r="N73" s="32"/>
      <c r="O73" s="30"/>
      <c r="P73" s="32"/>
      <c r="Q73" s="9"/>
      <c r="R73" s="30"/>
      <c r="S73" s="30"/>
      <c r="T73" s="32"/>
    </row>
    <row r="74" spans="1:20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30"/>
      <c r="N74" s="32"/>
      <c r="O74" s="30"/>
      <c r="P74" s="32"/>
      <c r="Q74" s="9"/>
      <c r="R74" s="30"/>
      <c r="S74" s="30"/>
      <c r="T74" s="32"/>
    </row>
    <row r="75" spans="1:20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  <c r="M75" s="30"/>
      <c r="N75" s="32"/>
      <c r="O75" s="30"/>
      <c r="P75" s="32"/>
      <c r="Q75" s="9"/>
      <c r="R75" s="30"/>
      <c r="S75" s="30"/>
      <c r="T75" s="32"/>
    </row>
    <row r="76" spans="1:20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1"/>
      <c r="M76" s="30"/>
      <c r="N76" s="32"/>
      <c r="O76" s="30"/>
      <c r="P76" s="32"/>
      <c r="Q76" s="9"/>
      <c r="R76" s="30"/>
      <c r="S76" s="30"/>
      <c r="T76" s="32"/>
    </row>
    <row r="77" spans="1:20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0"/>
      <c r="N77" s="32"/>
      <c r="O77" s="30"/>
      <c r="P77" s="32"/>
      <c r="Q77" s="9"/>
      <c r="R77" s="30"/>
      <c r="S77" s="30"/>
      <c r="T77" s="32"/>
    </row>
    <row r="78" spans="1:20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1"/>
      <c r="M78" s="30"/>
      <c r="N78" s="32"/>
      <c r="O78" s="30"/>
      <c r="P78" s="32"/>
      <c r="Q78" s="9"/>
      <c r="R78" s="30"/>
      <c r="S78" s="30"/>
      <c r="T78" s="32"/>
    </row>
    <row r="79" spans="1:20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1"/>
      <c r="M79" s="30"/>
      <c r="N79" s="32"/>
      <c r="O79" s="30"/>
      <c r="P79" s="32"/>
      <c r="Q79" s="9"/>
      <c r="R79" s="30"/>
      <c r="S79" s="30"/>
      <c r="T79" s="32"/>
    </row>
    <row r="80" spans="1:20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30"/>
      <c r="N80" s="32"/>
      <c r="O80" s="30"/>
      <c r="P80" s="32"/>
      <c r="Q80" s="9"/>
      <c r="R80" s="30"/>
      <c r="S80" s="30"/>
      <c r="T80" s="32"/>
    </row>
    <row r="81" spans="1:20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30"/>
      <c r="N81" s="32"/>
      <c r="O81" s="30"/>
      <c r="P81" s="32"/>
      <c r="Q81" s="9"/>
      <c r="R81" s="30"/>
      <c r="S81" s="30"/>
      <c r="T81" s="32"/>
    </row>
    <row r="82" spans="1:20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1"/>
      <c r="M82" s="30"/>
      <c r="N82" s="32"/>
      <c r="O82" s="30"/>
      <c r="P82" s="32"/>
      <c r="Q82" s="9"/>
      <c r="R82" s="30"/>
      <c r="S82" s="30"/>
      <c r="T82" s="32"/>
    </row>
    <row r="83" spans="1:20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1"/>
      <c r="M83" s="30"/>
      <c r="N83" s="32"/>
      <c r="O83" s="30"/>
      <c r="P83" s="32"/>
      <c r="Q83" s="9"/>
      <c r="R83" s="30"/>
      <c r="S83" s="30"/>
      <c r="T83" s="32"/>
    </row>
    <row r="84" spans="1:20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1"/>
      <c r="M84" s="30"/>
      <c r="N84" s="32"/>
      <c r="O84" s="30"/>
      <c r="P84" s="32"/>
      <c r="Q84" s="9"/>
      <c r="R84" s="30"/>
      <c r="S84" s="30"/>
      <c r="T84" s="32"/>
    </row>
    <row r="85" spans="1:20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1"/>
      <c r="M85" s="30"/>
      <c r="N85" s="32"/>
      <c r="O85" s="30"/>
      <c r="P85" s="32"/>
      <c r="Q85" s="9"/>
      <c r="R85" s="30"/>
      <c r="S85" s="30"/>
      <c r="T85" s="32"/>
    </row>
    <row r="86" spans="1:20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1"/>
      <c r="M86" s="30"/>
      <c r="N86" s="32"/>
      <c r="O86" s="30"/>
      <c r="P86" s="32"/>
      <c r="Q86" s="9"/>
      <c r="R86" s="30"/>
      <c r="S86" s="30"/>
      <c r="T86" s="32"/>
    </row>
    <row r="87" spans="1:20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1"/>
      <c r="M87" s="30"/>
      <c r="N87" s="32"/>
      <c r="O87" s="30"/>
      <c r="P87" s="32"/>
      <c r="Q87" s="9"/>
      <c r="R87" s="30"/>
      <c r="S87" s="30"/>
      <c r="T87" s="32"/>
    </row>
    <row r="88" spans="1:20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1"/>
      <c r="M88" s="30"/>
      <c r="N88" s="32"/>
      <c r="O88" s="30"/>
      <c r="P88" s="32"/>
      <c r="Q88" s="9"/>
      <c r="R88" s="30"/>
      <c r="S88" s="30"/>
      <c r="T88" s="32"/>
    </row>
    <row r="89" spans="1:20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1"/>
      <c r="M89" s="30"/>
      <c r="N89" s="32"/>
      <c r="O89" s="30"/>
      <c r="P89" s="32"/>
      <c r="Q89" s="9"/>
      <c r="R89" s="30"/>
      <c r="S89" s="30"/>
      <c r="T89" s="32"/>
    </row>
    <row r="90" spans="1:20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1"/>
      <c r="M90" s="30"/>
      <c r="N90" s="32"/>
      <c r="O90" s="30"/>
      <c r="P90" s="32"/>
      <c r="Q90" s="9"/>
      <c r="R90" s="30"/>
      <c r="S90" s="30"/>
      <c r="T90" s="32"/>
    </row>
    <row r="91" spans="1:20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1"/>
      <c r="M91" s="30"/>
      <c r="N91" s="32"/>
      <c r="O91" s="30"/>
      <c r="P91" s="32"/>
      <c r="Q91" s="9"/>
      <c r="R91" s="30"/>
      <c r="S91" s="30"/>
      <c r="T91" s="32"/>
    </row>
    <row r="92" spans="1:20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1"/>
      <c r="M92" s="30"/>
      <c r="N92" s="32"/>
      <c r="O92" s="30"/>
      <c r="P92" s="32"/>
      <c r="Q92" s="9"/>
      <c r="R92" s="30"/>
      <c r="S92" s="30"/>
      <c r="T92" s="32"/>
    </row>
    <row r="93" spans="1:20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1"/>
      <c r="M93" s="30"/>
      <c r="N93" s="32"/>
      <c r="O93" s="30"/>
      <c r="P93" s="32"/>
      <c r="Q93" s="9"/>
      <c r="R93" s="30"/>
      <c r="S93" s="30"/>
      <c r="T93" s="32"/>
    </row>
    <row r="94" spans="1:20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1"/>
      <c r="M94" s="30"/>
      <c r="N94" s="32"/>
      <c r="O94" s="30"/>
      <c r="P94" s="32"/>
      <c r="Q94" s="9"/>
      <c r="R94" s="30"/>
      <c r="S94" s="30"/>
      <c r="T94" s="32"/>
    </row>
    <row r="95" spans="1:20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1"/>
      <c r="M95" s="30"/>
      <c r="N95" s="32"/>
      <c r="O95" s="30"/>
      <c r="P95" s="32"/>
      <c r="Q95" s="9"/>
      <c r="R95" s="30"/>
      <c r="S95" s="30"/>
      <c r="T95" s="32"/>
    </row>
    <row r="96" spans="1:20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1"/>
      <c r="M96" s="30"/>
      <c r="N96" s="32"/>
      <c r="O96" s="30"/>
      <c r="P96" s="32"/>
      <c r="Q96" s="9"/>
      <c r="R96" s="30"/>
      <c r="S96" s="30"/>
      <c r="T96" s="32"/>
    </row>
    <row r="97" spans="1:20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1"/>
      <c r="M97" s="30"/>
      <c r="N97" s="32"/>
      <c r="O97" s="30"/>
      <c r="P97" s="32"/>
      <c r="Q97" s="9"/>
      <c r="R97" s="30"/>
      <c r="S97" s="30"/>
      <c r="T97" s="32"/>
    </row>
    <row r="98" spans="1:20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1"/>
      <c r="M98" s="30"/>
      <c r="N98" s="32"/>
      <c r="O98" s="30"/>
      <c r="P98" s="32"/>
      <c r="Q98" s="9"/>
      <c r="R98" s="30"/>
      <c r="S98" s="30"/>
      <c r="T98" s="32"/>
    </row>
    <row r="99" spans="1:20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1"/>
      <c r="M99" s="30"/>
      <c r="N99" s="32"/>
      <c r="O99" s="30"/>
      <c r="P99" s="32"/>
      <c r="Q99" s="9"/>
      <c r="R99" s="30"/>
      <c r="S99" s="30"/>
      <c r="T99" s="32"/>
    </row>
    <row r="100" spans="1:20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1"/>
      <c r="M100" s="30"/>
      <c r="N100" s="32"/>
      <c r="O100" s="30"/>
      <c r="P100" s="32"/>
      <c r="Q100" s="9"/>
      <c r="R100" s="30"/>
      <c r="S100" s="30"/>
      <c r="T100" s="32"/>
    </row>
    <row r="101" spans="1:20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1"/>
      <c r="M101" s="30"/>
      <c r="N101" s="32"/>
      <c r="O101" s="30"/>
      <c r="P101" s="32"/>
      <c r="Q101" s="9"/>
      <c r="R101" s="30"/>
      <c r="S101" s="30"/>
      <c r="T101" s="32"/>
    </row>
    <row r="102" spans="1:20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1"/>
      <c r="M102" s="30"/>
      <c r="N102" s="32"/>
      <c r="O102" s="30"/>
      <c r="P102" s="32"/>
      <c r="Q102" s="9"/>
      <c r="R102" s="30"/>
      <c r="S102" s="30"/>
      <c r="T102" s="32"/>
    </row>
    <row r="103" spans="1:20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1"/>
      <c r="M103" s="30"/>
      <c r="N103" s="32"/>
      <c r="O103" s="30"/>
      <c r="P103" s="32"/>
      <c r="Q103" s="9"/>
      <c r="R103" s="30"/>
      <c r="S103" s="30"/>
      <c r="T103" s="32"/>
    </row>
    <row r="104" spans="1:20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1"/>
      <c r="M104" s="30"/>
      <c r="N104" s="32"/>
      <c r="O104" s="30"/>
      <c r="P104" s="32"/>
      <c r="Q104" s="9"/>
      <c r="R104" s="30"/>
      <c r="S104" s="30"/>
      <c r="T104" s="32"/>
    </row>
    <row r="105" spans="1:20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1"/>
      <c r="M105" s="30"/>
      <c r="N105" s="32"/>
      <c r="O105" s="30"/>
      <c r="P105" s="32"/>
      <c r="Q105" s="9"/>
      <c r="R105" s="30"/>
      <c r="S105" s="30"/>
      <c r="T105" s="32"/>
    </row>
    <row r="106" spans="1:20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1"/>
      <c r="M106" s="30"/>
      <c r="N106" s="32"/>
      <c r="O106" s="30"/>
      <c r="P106" s="32"/>
      <c r="Q106" s="9"/>
      <c r="R106" s="30"/>
      <c r="S106" s="30"/>
      <c r="T106" s="32"/>
    </row>
    <row r="107" spans="1:20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1"/>
      <c r="M107" s="30"/>
      <c r="N107" s="32"/>
      <c r="O107" s="30"/>
      <c r="P107" s="32"/>
      <c r="Q107" s="9"/>
      <c r="R107" s="30"/>
      <c r="S107" s="30"/>
      <c r="T107" s="32"/>
    </row>
    <row r="108" spans="1:20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1"/>
      <c r="M108" s="30"/>
      <c r="N108" s="32"/>
      <c r="O108" s="30"/>
      <c r="P108" s="32"/>
      <c r="Q108" s="9"/>
      <c r="R108" s="30"/>
      <c r="S108" s="30"/>
      <c r="T108" s="32"/>
    </row>
    <row r="109" spans="1:20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1"/>
      <c r="M109" s="30"/>
      <c r="N109" s="32"/>
      <c r="O109" s="30"/>
      <c r="P109" s="32"/>
      <c r="Q109" s="9"/>
      <c r="R109" s="30"/>
      <c r="S109" s="30"/>
      <c r="T109" s="32"/>
    </row>
    <row r="110" spans="1:20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1"/>
      <c r="M110" s="30"/>
      <c r="N110" s="32"/>
      <c r="O110" s="30"/>
      <c r="P110" s="32"/>
      <c r="Q110" s="9"/>
      <c r="R110" s="30"/>
      <c r="S110" s="30"/>
      <c r="T110" s="32"/>
    </row>
    <row r="111" spans="1:20" ht="15.75" thickBo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3"/>
      <c r="M111" s="22"/>
      <c r="N111" s="24"/>
      <c r="O111" s="22"/>
      <c r="P111" s="24"/>
      <c r="Q111" s="33">
        <f>SUM(Q2:Q110)</f>
        <v>3528</v>
      </c>
      <c r="R111" s="22"/>
      <c r="S111" s="22"/>
    </row>
    <row r="112" spans="1:20" ht="15.75" thickTop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3"/>
      <c r="M112" s="22"/>
      <c r="N112" s="24"/>
      <c r="O112" s="22"/>
      <c r="P112" s="24"/>
      <c r="Q112" s="20"/>
      <c r="R112" s="22"/>
      <c r="S112" s="22"/>
    </row>
    <row r="113" spans="1:19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3"/>
      <c r="M113" s="22"/>
      <c r="N113" s="24"/>
      <c r="O113" s="22"/>
      <c r="P113" s="24"/>
      <c r="Q113" s="20"/>
      <c r="R113" s="22"/>
      <c r="S113" s="22"/>
    </row>
    <row r="114" spans="1:19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3"/>
      <c r="M114" s="22"/>
      <c r="N114" s="24"/>
      <c r="O114" s="22"/>
      <c r="P114" s="24"/>
      <c r="Q114" s="20"/>
      <c r="R114" s="22"/>
      <c r="S114" s="22"/>
    </row>
    <row r="115" spans="1:19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3"/>
      <c r="M115" s="22"/>
      <c r="N115" s="24"/>
      <c r="O115" s="22"/>
      <c r="P115" s="24"/>
      <c r="Q115" s="20"/>
      <c r="R115" s="22"/>
      <c r="S115" s="22"/>
    </row>
    <row r="116" spans="1:19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3"/>
      <c r="M116" s="22"/>
      <c r="N116" s="24"/>
      <c r="O116" s="22"/>
      <c r="P116" s="24"/>
      <c r="Q116" s="20"/>
      <c r="R116" s="22"/>
      <c r="S116" s="22"/>
    </row>
    <row r="117" spans="1:19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3"/>
      <c r="M117" s="22"/>
      <c r="N117" s="24"/>
      <c r="O117" s="22"/>
      <c r="P117" s="24"/>
      <c r="Q117" s="20"/>
      <c r="R117" s="22"/>
      <c r="S117" s="22"/>
    </row>
    <row r="118" spans="1:19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3"/>
      <c r="M118" s="22"/>
      <c r="N118" s="24"/>
      <c r="O118" s="22"/>
      <c r="P118" s="24"/>
      <c r="Q118" s="20"/>
      <c r="R118" s="22"/>
      <c r="S118" s="22"/>
    </row>
    <row r="119" spans="1:19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3"/>
      <c r="M119" s="22"/>
      <c r="N119" s="24"/>
      <c r="O119" s="22"/>
      <c r="P119" s="24"/>
      <c r="Q119" s="20"/>
      <c r="R119" s="22"/>
      <c r="S119" s="22"/>
    </row>
    <row r="120" spans="1:19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3"/>
      <c r="M120" s="22"/>
      <c r="N120" s="24"/>
      <c r="O120" s="22"/>
      <c r="P120" s="24"/>
      <c r="Q120" s="20"/>
      <c r="R120" s="22"/>
      <c r="S120" s="22"/>
    </row>
    <row r="121" spans="1:19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3"/>
      <c r="M121" s="22"/>
      <c r="N121" s="24"/>
      <c r="O121" s="22"/>
      <c r="P121" s="24"/>
      <c r="Q121" s="20"/>
      <c r="R121" s="22"/>
      <c r="S121" s="22"/>
    </row>
    <row r="122" spans="1:19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3"/>
      <c r="M122" s="22"/>
      <c r="N122" s="24"/>
      <c r="O122" s="22"/>
      <c r="P122" s="24"/>
      <c r="Q122" s="20"/>
      <c r="R122" s="22"/>
      <c r="S122" s="22"/>
    </row>
    <row r="123" spans="1:19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3"/>
      <c r="M123" s="22"/>
      <c r="N123" s="24"/>
      <c r="O123" s="22"/>
      <c r="P123" s="24"/>
      <c r="Q123" s="20"/>
      <c r="R123" s="22"/>
      <c r="S123" s="22"/>
    </row>
    <row r="124" spans="1:19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3"/>
      <c r="M124" s="22"/>
      <c r="N124" s="24"/>
      <c r="O124" s="22"/>
      <c r="P124" s="24"/>
      <c r="Q124" s="20"/>
      <c r="R124" s="22"/>
      <c r="S124" s="22"/>
    </row>
    <row r="125" spans="1:19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3"/>
      <c r="M125" s="22"/>
      <c r="N125" s="24"/>
      <c r="O125" s="22"/>
      <c r="P125" s="24"/>
      <c r="Q125" s="20"/>
      <c r="R125" s="22"/>
      <c r="S125" s="22"/>
    </row>
    <row r="126" spans="1:19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3"/>
      <c r="M126" s="22"/>
      <c r="N126" s="24"/>
      <c r="O126" s="22"/>
      <c r="P126" s="24"/>
      <c r="Q126" s="20"/>
      <c r="R126" s="22"/>
      <c r="S126" s="22"/>
    </row>
    <row r="127" spans="1:19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3"/>
      <c r="M127" s="22"/>
      <c r="N127" s="24"/>
      <c r="O127" s="22"/>
      <c r="P127" s="24"/>
      <c r="Q127" s="20"/>
      <c r="R127" s="22"/>
      <c r="S127" s="22"/>
    </row>
    <row r="128" spans="1:19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3"/>
      <c r="M128" s="22"/>
      <c r="N128" s="24"/>
      <c r="O128" s="22"/>
      <c r="P128" s="24"/>
      <c r="Q128" s="20"/>
      <c r="R128" s="22"/>
      <c r="S128" s="22"/>
    </row>
    <row r="129" spans="1:19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3"/>
      <c r="M129" s="22"/>
      <c r="N129" s="24"/>
      <c r="O129" s="22"/>
      <c r="P129" s="24"/>
      <c r="Q129" s="20"/>
      <c r="R129" s="22"/>
      <c r="S129" s="22"/>
    </row>
    <row r="130" spans="1:19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3"/>
      <c r="M130" s="22"/>
      <c r="N130" s="24"/>
      <c r="O130" s="22"/>
      <c r="P130" s="24"/>
      <c r="Q130" s="20"/>
      <c r="R130" s="22"/>
      <c r="S130" s="22"/>
    </row>
    <row r="131" spans="1:19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3"/>
      <c r="M131" s="22"/>
      <c r="N131" s="24"/>
      <c r="O131" s="22"/>
      <c r="P131" s="24"/>
      <c r="Q131" s="20"/>
      <c r="R131" s="22"/>
      <c r="S131" s="22"/>
    </row>
    <row r="132" spans="1:19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3"/>
      <c r="M132" s="22"/>
      <c r="N132" s="24"/>
      <c r="O132" s="22"/>
      <c r="P132" s="24"/>
      <c r="Q132" s="20"/>
      <c r="R132" s="22"/>
      <c r="S132" s="22"/>
    </row>
    <row r="133" spans="1:19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3"/>
      <c r="M133" s="22"/>
      <c r="N133" s="24"/>
      <c r="O133" s="22"/>
      <c r="P133" s="24"/>
      <c r="Q133" s="20"/>
      <c r="R133" s="22"/>
      <c r="S133" s="22"/>
    </row>
    <row r="134" spans="1:19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3"/>
      <c r="M134" s="22"/>
      <c r="N134" s="24"/>
      <c r="O134" s="22"/>
      <c r="P134" s="24"/>
      <c r="Q134" s="20"/>
      <c r="R134" s="22"/>
      <c r="S134" s="22"/>
    </row>
    <row r="135" spans="1:19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3"/>
      <c r="M135" s="22"/>
      <c r="N135" s="24"/>
      <c r="O135" s="22"/>
      <c r="P135" s="24"/>
      <c r="Q135" s="20"/>
      <c r="R135" s="22"/>
      <c r="S135" s="22"/>
    </row>
    <row r="136" spans="1:19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3"/>
      <c r="M136" s="22"/>
      <c r="N136" s="24"/>
      <c r="O136" s="22"/>
      <c r="P136" s="24"/>
      <c r="Q136" s="20"/>
      <c r="R136" s="22"/>
      <c r="S136" s="22"/>
    </row>
    <row r="137" spans="1:19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3"/>
      <c r="M137" s="22"/>
      <c r="N137" s="24"/>
      <c r="O137" s="22"/>
      <c r="P137" s="24"/>
      <c r="Q137" s="20"/>
      <c r="R137" s="22"/>
      <c r="S137" s="22"/>
    </row>
    <row r="138" spans="1:19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3"/>
      <c r="M138" s="22"/>
      <c r="N138" s="24"/>
      <c r="O138" s="22"/>
      <c r="P138" s="24"/>
      <c r="Q138" s="20"/>
      <c r="R138" s="22"/>
      <c r="S138" s="22"/>
    </row>
    <row r="139" spans="1:19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3"/>
      <c r="M139" s="22"/>
      <c r="N139" s="24"/>
      <c r="O139" s="22"/>
      <c r="P139" s="24"/>
      <c r="Q139" s="20"/>
      <c r="R139" s="22"/>
      <c r="S139" s="22"/>
    </row>
    <row r="140" spans="1:19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3"/>
      <c r="M140" s="22"/>
      <c r="N140" s="24"/>
      <c r="O140" s="22"/>
      <c r="P140" s="24"/>
      <c r="Q140" s="20"/>
      <c r="R140" s="22"/>
      <c r="S140" s="22"/>
    </row>
    <row r="141" spans="1:19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3"/>
      <c r="M141" s="22"/>
      <c r="N141" s="24"/>
      <c r="O141" s="22"/>
      <c r="P141" s="24"/>
      <c r="Q141" s="20"/>
      <c r="R141" s="22"/>
      <c r="S141" s="22"/>
    </row>
    <row r="142" spans="1:19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3"/>
      <c r="M142" s="22"/>
      <c r="N142" s="24"/>
      <c r="O142" s="22"/>
      <c r="P142" s="24"/>
      <c r="Q142" s="20"/>
      <c r="R142" s="22"/>
      <c r="S142" s="22"/>
    </row>
    <row r="143" spans="1:19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3"/>
      <c r="M143" s="22"/>
      <c r="N143" s="24"/>
      <c r="O143" s="22"/>
      <c r="P143" s="24"/>
      <c r="Q143" s="20"/>
      <c r="R143" s="22"/>
      <c r="S143" s="22"/>
    </row>
    <row r="144" spans="1:19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3"/>
      <c r="M144" s="22"/>
      <c r="N144" s="24"/>
      <c r="O144" s="22"/>
      <c r="P144" s="24"/>
      <c r="Q144" s="20"/>
      <c r="R144" s="22"/>
      <c r="S144" s="22"/>
    </row>
    <row r="145" spans="1:19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3"/>
      <c r="M145" s="22"/>
      <c r="N145" s="24"/>
      <c r="O145" s="22"/>
      <c r="P145" s="24"/>
      <c r="Q145" s="20"/>
      <c r="R145" s="22"/>
      <c r="S145" s="22"/>
    </row>
    <row r="146" spans="1:19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3"/>
      <c r="M146" s="22"/>
      <c r="N146" s="24"/>
      <c r="O146" s="22"/>
      <c r="P146" s="24"/>
      <c r="Q146" s="20"/>
      <c r="R146" s="22"/>
      <c r="S146" s="22"/>
    </row>
    <row r="147" spans="1:19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3"/>
      <c r="M147" s="22"/>
      <c r="N147" s="24"/>
      <c r="O147" s="22"/>
      <c r="P147" s="24"/>
      <c r="Q147" s="20"/>
      <c r="R147" s="22"/>
      <c r="S147" s="22"/>
    </row>
    <row r="148" spans="1:19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3"/>
      <c r="M148" s="22"/>
      <c r="N148" s="24"/>
      <c r="O148" s="22"/>
      <c r="P148" s="24"/>
      <c r="Q148" s="20"/>
      <c r="R148" s="22"/>
      <c r="S148" s="22"/>
    </row>
    <row r="149" spans="1:19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3"/>
      <c r="M149" s="22"/>
      <c r="N149" s="24"/>
      <c r="O149" s="22"/>
      <c r="P149" s="24"/>
      <c r="Q149" s="20"/>
      <c r="R149" s="22"/>
      <c r="S149" s="22"/>
    </row>
    <row r="150" spans="1:19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3"/>
      <c r="M150" s="22"/>
      <c r="N150" s="24"/>
      <c r="O150" s="22"/>
      <c r="P150" s="24"/>
      <c r="Q150" s="20"/>
      <c r="R150" s="22"/>
      <c r="S150" s="22"/>
    </row>
    <row r="151" spans="1:19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3"/>
      <c r="M151" s="22"/>
      <c r="N151" s="24"/>
      <c r="O151" s="22"/>
      <c r="P151" s="24"/>
      <c r="Q151" s="20"/>
      <c r="R151" s="22"/>
      <c r="S151" s="22"/>
    </row>
    <row r="152" spans="1:19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3"/>
      <c r="M152" s="22"/>
      <c r="N152" s="24"/>
      <c r="O152" s="22"/>
      <c r="P152" s="24"/>
      <c r="Q152" s="20"/>
      <c r="R152" s="22"/>
      <c r="S152" s="22"/>
    </row>
    <row r="153" spans="1:19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3"/>
      <c r="M153" s="22"/>
      <c r="N153" s="24"/>
      <c r="O153" s="22"/>
      <c r="P153" s="24"/>
      <c r="Q153" s="20"/>
      <c r="R153" s="22"/>
      <c r="S153" s="22"/>
    </row>
    <row r="154" spans="1:19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3"/>
      <c r="M154" s="22"/>
      <c r="N154" s="24"/>
      <c r="O154" s="22"/>
      <c r="P154" s="24"/>
      <c r="Q154" s="20"/>
      <c r="R154" s="22"/>
      <c r="S154" s="22"/>
    </row>
    <row r="155" spans="1:19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3"/>
      <c r="M155" s="22"/>
      <c r="N155" s="24"/>
      <c r="O155" s="22"/>
      <c r="P155" s="24"/>
      <c r="Q155" s="20"/>
      <c r="R155" s="22"/>
      <c r="S155" s="22"/>
    </row>
    <row r="156" spans="1:19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3"/>
      <c r="M156" s="22"/>
      <c r="N156" s="24"/>
      <c r="O156" s="22"/>
      <c r="P156" s="24"/>
      <c r="Q156" s="20"/>
      <c r="R156" s="22"/>
      <c r="S156" s="22"/>
    </row>
    <row r="157" spans="1:19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3"/>
      <c r="M157" s="22"/>
      <c r="N157" s="24"/>
      <c r="O157" s="22"/>
      <c r="P157" s="24"/>
      <c r="Q157" s="20"/>
      <c r="R157" s="22"/>
      <c r="S157" s="22"/>
    </row>
    <row r="158" spans="1:19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3"/>
      <c r="M158" s="22"/>
      <c r="N158" s="24"/>
      <c r="O158" s="22"/>
      <c r="P158" s="24"/>
      <c r="Q158" s="20"/>
      <c r="R158" s="22"/>
      <c r="S158" s="22"/>
    </row>
    <row r="159" spans="1:19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3"/>
      <c r="M159" s="22"/>
      <c r="N159" s="24"/>
      <c r="O159" s="22"/>
      <c r="P159" s="24"/>
      <c r="Q159" s="20"/>
      <c r="R159" s="22"/>
      <c r="S159" s="22"/>
    </row>
    <row r="160" spans="1:19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3"/>
      <c r="M160" s="22"/>
      <c r="N160" s="24"/>
      <c r="O160" s="22"/>
      <c r="P160" s="24"/>
      <c r="Q160" s="20"/>
      <c r="R160" s="22"/>
      <c r="S160" s="22"/>
    </row>
    <row r="161" spans="1:19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3"/>
      <c r="M161" s="22"/>
      <c r="N161" s="24"/>
      <c r="O161" s="22"/>
      <c r="P161" s="24"/>
      <c r="Q161" s="20"/>
      <c r="R161" s="22"/>
      <c r="S161" s="22"/>
    </row>
    <row r="162" spans="1:19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3"/>
      <c r="M162" s="22"/>
      <c r="N162" s="24"/>
      <c r="O162" s="22"/>
      <c r="P162" s="24"/>
      <c r="Q162" s="20"/>
      <c r="R162" s="22"/>
      <c r="S162" s="22"/>
    </row>
    <row r="163" spans="1:19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3"/>
      <c r="M163" s="22"/>
      <c r="N163" s="24"/>
      <c r="O163" s="22"/>
      <c r="P163" s="24"/>
      <c r="Q163" s="20"/>
      <c r="R163" s="22"/>
      <c r="S163" s="22"/>
    </row>
    <row r="164" spans="1:19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3"/>
      <c r="M164" s="22"/>
      <c r="N164" s="24"/>
      <c r="O164" s="22"/>
      <c r="P164" s="24"/>
      <c r="Q164" s="20"/>
      <c r="R164" s="22"/>
      <c r="S164" s="22"/>
    </row>
    <row r="165" spans="1:19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3"/>
      <c r="M165" s="22"/>
      <c r="N165" s="24"/>
      <c r="O165" s="22"/>
      <c r="P165" s="24"/>
      <c r="Q165" s="20"/>
      <c r="R165" s="22"/>
      <c r="S165" s="22"/>
    </row>
    <row r="166" spans="1:19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3"/>
      <c r="M166" s="22"/>
      <c r="N166" s="24"/>
      <c r="O166" s="22"/>
      <c r="P166" s="24"/>
      <c r="Q166" s="20"/>
      <c r="R166" s="22"/>
      <c r="S166" s="22"/>
    </row>
    <row r="167" spans="1:19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3"/>
      <c r="M167" s="22"/>
      <c r="N167" s="24"/>
      <c r="O167" s="22"/>
      <c r="P167" s="24"/>
      <c r="Q167" s="20"/>
      <c r="R167" s="22"/>
      <c r="S167" s="22"/>
    </row>
    <row r="168" spans="1:19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3"/>
      <c r="M168" s="22"/>
      <c r="N168" s="24"/>
      <c r="O168" s="22"/>
      <c r="P168" s="24"/>
      <c r="Q168" s="20"/>
      <c r="R168" s="22"/>
      <c r="S168" s="22"/>
    </row>
    <row r="169" spans="1:19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3"/>
      <c r="M169" s="22"/>
      <c r="N169" s="24"/>
      <c r="O169" s="22"/>
      <c r="P169" s="24"/>
      <c r="Q169" s="20"/>
      <c r="R169" s="22"/>
      <c r="S169" s="22"/>
    </row>
    <row r="170" spans="1:19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3"/>
      <c r="M170" s="22"/>
      <c r="N170" s="24"/>
      <c r="O170" s="22"/>
      <c r="P170" s="24"/>
      <c r="Q170" s="20"/>
      <c r="R170" s="22"/>
      <c r="S170" s="22"/>
    </row>
    <row r="171" spans="1:19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3"/>
      <c r="M171" s="22"/>
      <c r="N171" s="24"/>
      <c r="O171" s="22"/>
      <c r="P171" s="24"/>
      <c r="Q171" s="20"/>
      <c r="R171" s="22"/>
      <c r="S171" s="22"/>
    </row>
    <row r="172" spans="1:19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3"/>
      <c r="M172" s="22"/>
      <c r="N172" s="24"/>
      <c r="O172" s="22"/>
      <c r="P172" s="24"/>
      <c r="Q172" s="20"/>
      <c r="R172" s="22"/>
      <c r="S172" s="22"/>
    </row>
    <row r="173" spans="1:19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3"/>
      <c r="M173" s="22"/>
      <c r="N173" s="24"/>
      <c r="O173" s="22"/>
      <c r="P173" s="24"/>
      <c r="Q173" s="20"/>
      <c r="R173" s="22"/>
      <c r="S173" s="22"/>
    </row>
    <row r="174" spans="1:19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3"/>
      <c r="M174" s="22"/>
      <c r="N174" s="24"/>
      <c r="O174" s="22"/>
      <c r="P174" s="24"/>
      <c r="Q174" s="20"/>
      <c r="R174" s="22"/>
      <c r="S174" s="22"/>
    </row>
    <row r="175" spans="1:19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3"/>
      <c r="M175" s="22"/>
      <c r="N175" s="24"/>
      <c r="O175" s="22"/>
      <c r="P175" s="24"/>
      <c r="Q175" s="20"/>
      <c r="R175" s="22"/>
      <c r="S175" s="22"/>
    </row>
    <row r="176" spans="1:19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3"/>
      <c r="M176" s="22"/>
      <c r="N176" s="24"/>
      <c r="O176" s="22"/>
      <c r="P176" s="24"/>
      <c r="Q176" s="20"/>
      <c r="R176" s="22"/>
      <c r="S176" s="22"/>
    </row>
    <row r="177" spans="1:19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3"/>
      <c r="M177" s="22"/>
      <c r="N177" s="24"/>
      <c r="O177" s="22"/>
      <c r="P177" s="24"/>
      <c r="Q177" s="20"/>
      <c r="R177" s="22"/>
      <c r="S177" s="22"/>
    </row>
    <row r="178" spans="1:19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3"/>
      <c r="M178" s="22"/>
      <c r="N178" s="24"/>
      <c r="O178" s="22"/>
      <c r="P178" s="24"/>
      <c r="Q178" s="20"/>
      <c r="R178" s="22"/>
      <c r="S178" s="22"/>
    </row>
    <row r="179" spans="1:19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3"/>
      <c r="M179" s="22"/>
      <c r="N179" s="24"/>
      <c r="O179" s="22"/>
      <c r="P179" s="24"/>
      <c r="Q179" s="20"/>
      <c r="R179" s="22"/>
      <c r="S179" s="22"/>
    </row>
    <row r="180" spans="1:19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3"/>
      <c r="M180" s="22"/>
      <c r="N180" s="24"/>
      <c r="O180" s="22"/>
      <c r="P180" s="24"/>
      <c r="Q180" s="20"/>
      <c r="R180" s="22"/>
      <c r="S180" s="22"/>
    </row>
    <row r="181" spans="1:19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3"/>
      <c r="M181" s="22"/>
      <c r="N181" s="24"/>
      <c r="O181" s="22"/>
      <c r="P181" s="24"/>
      <c r="Q181" s="20"/>
      <c r="R181" s="22"/>
      <c r="S181" s="22"/>
    </row>
    <row r="182" spans="1:19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3"/>
      <c r="M182" s="22"/>
      <c r="N182" s="24"/>
      <c r="O182" s="22"/>
      <c r="P182" s="24"/>
      <c r="Q182" s="20"/>
      <c r="R182" s="22"/>
      <c r="S182" s="22"/>
    </row>
    <row r="183" spans="1:19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3"/>
      <c r="M183" s="22"/>
      <c r="N183" s="24"/>
      <c r="O183" s="22"/>
      <c r="P183" s="24"/>
      <c r="Q183" s="20"/>
      <c r="R183" s="22"/>
      <c r="S183" s="22"/>
    </row>
    <row r="184" spans="1:19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3"/>
      <c r="M184" s="22"/>
      <c r="N184" s="24"/>
      <c r="O184" s="22"/>
      <c r="P184" s="24"/>
      <c r="Q184" s="20"/>
      <c r="R184" s="22"/>
      <c r="S184" s="22"/>
    </row>
    <row r="185" spans="1:19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3"/>
      <c r="M185" s="22"/>
      <c r="N185" s="24"/>
      <c r="O185" s="22"/>
      <c r="P185" s="24"/>
      <c r="Q185" s="20"/>
      <c r="R185" s="22"/>
      <c r="S185" s="22"/>
    </row>
    <row r="186" spans="1:19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3"/>
      <c r="M186" s="22"/>
      <c r="N186" s="24"/>
      <c r="O186" s="22"/>
      <c r="P186" s="24"/>
      <c r="Q186" s="20"/>
      <c r="R186" s="22"/>
      <c r="S186" s="22"/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3"/>
      <c r="M187" s="22"/>
      <c r="N187" s="24"/>
      <c r="O187" s="22"/>
      <c r="P187" s="24"/>
      <c r="Q187" s="20"/>
      <c r="R187" s="22"/>
      <c r="S187" s="22"/>
    </row>
    <row r="188" spans="1:19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3"/>
      <c r="M188" s="22"/>
      <c r="N188" s="24"/>
      <c r="O188" s="22"/>
      <c r="P188" s="24"/>
      <c r="Q188" s="20"/>
      <c r="R188" s="22"/>
      <c r="S188" s="22"/>
    </row>
    <row r="189" spans="1:19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3"/>
      <c r="M189" s="22"/>
      <c r="N189" s="24"/>
      <c r="O189" s="22"/>
      <c r="P189" s="24"/>
      <c r="Q189" s="20"/>
      <c r="R189" s="22"/>
      <c r="S189" s="22"/>
    </row>
    <row r="190" spans="1:19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3"/>
      <c r="M190" s="22"/>
      <c r="N190" s="24"/>
      <c r="O190" s="22"/>
      <c r="P190" s="24"/>
      <c r="Q190" s="20"/>
      <c r="R190" s="22"/>
      <c r="S190" s="22"/>
    </row>
    <row r="191" spans="1:19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3"/>
      <c r="M191" s="22"/>
      <c r="N191" s="24"/>
      <c r="O191" s="22"/>
      <c r="P191" s="24"/>
      <c r="Q191" s="20"/>
      <c r="R191" s="22"/>
      <c r="S191" s="22"/>
    </row>
    <row r="192" spans="1:19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3"/>
      <c r="M192" s="22"/>
      <c r="N192" s="24"/>
      <c r="O192" s="22"/>
      <c r="P192" s="24"/>
      <c r="Q192" s="20"/>
      <c r="R192" s="22"/>
      <c r="S192" s="22"/>
    </row>
    <row r="193" spans="1:19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3"/>
      <c r="M193" s="22"/>
      <c r="N193" s="24"/>
      <c r="O193" s="22"/>
      <c r="P193" s="24"/>
      <c r="Q193" s="20"/>
      <c r="R193" s="22"/>
      <c r="S193" s="22"/>
    </row>
    <row r="194" spans="1:19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3"/>
      <c r="M194" s="22"/>
      <c r="N194" s="24"/>
      <c r="O194" s="22"/>
      <c r="P194" s="24"/>
      <c r="Q194" s="20"/>
      <c r="R194" s="22"/>
      <c r="S194" s="22"/>
    </row>
    <row r="195" spans="1:19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3"/>
      <c r="M195" s="22"/>
      <c r="N195" s="24"/>
      <c r="O195" s="22"/>
      <c r="P195" s="24"/>
      <c r="Q195" s="20"/>
      <c r="R195" s="22"/>
      <c r="S195" s="22"/>
    </row>
    <row r="196" spans="1:19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3"/>
      <c r="M196" s="22"/>
      <c r="N196" s="24"/>
      <c r="O196" s="22"/>
      <c r="P196" s="24"/>
      <c r="Q196" s="20"/>
      <c r="R196" s="22"/>
      <c r="S196" s="22"/>
    </row>
    <row r="197" spans="1:19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3"/>
      <c r="M197" s="22"/>
      <c r="N197" s="24"/>
      <c r="O197" s="22"/>
      <c r="P197" s="24"/>
      <c r="Q197" s="20"/>
      <c r="R197" s="22"/>
      <c r="S197" s="22"/>
    </row>
    <row r="198" spans="1:19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3"/>
      <c r="M198" s="22"/>
      <c r="N198" s="24"/>
      <c r="O198" s="22"/>
      <c r="P198" s="24"/>
      <c r="Q198" s="20"/>
      <c r="R198" s="22"/>
      <c r="S198" s="22"/>
    </row>
    <row r="199" spans="1:19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3"/>
      <c r="M199" s="22"/>
      <c r="N199" s="24"/>
      <c r="O199" s="22"/>
      <c r="P199" s="24"/>
      <c r="Q199" s="20"/>
      <c r="R199" s="22"/>
      <c r="S199" s="22"/>
    </row>
    <row r="200" spans="1:19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3"/>
      <c r="M200" s="22"/>
      <c r="N200" s="24"/>
      <c r="O200" s="22"/>
      <c r="P200" s="24"/>
      <c r="Q200" s="20"/>
      <c r="R200" s="22"/>
      <c r="S200" s="22"/>
    </row>
    <row r="201" spans="1:19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3"/>
      <c r="M201" s="22"/>
      <c r="N201" s="24"/>
      <c r="O201" s="22"/>
      <c r="P201" s="24"/>
      <c r="Q201" s="20"/>
      <c r="R201" s="22"/>
      <c r="S201" s="22"/>
    </row>
    <row r="202" spans="1:19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3"/>
      <c r="M202" s="22"/>
      <c r="N202" s="24"/>
      <c r="O202" s="22"/>
      <c r="P202" s="24"/>
      <c r="Q202" s="20"/>
      <c r="R202" s="22"/>
      <c r="S202" s="22"/>
    </row>
    <row r="203" spans="1:19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3"/>
      <c r="M203" s="22"/>
      <c r="N203" s="24"/>
      <c r="O203" s="22"/>
      <c r="P203" s="24"/>
      <c r="Q203" s="20"/>
      <c r="R203" s="22"/>
      <c r="S203" s="22"/>
    </row>
    <row r="204" spans="1:19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3"/>
      <c r="M204" s="22"/>
      <c r="N204" s="24"/>
      <c r="O204" s="22"/>
      <c r="P204" s="24"/>
      <c r="Q204" s="20"/>
      <c r="R204" s="22"/>
      <c r="S204" s="22"/>
    </row>
    <row r="205" spans="1:19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3"/>
      <c r="M205" s="22"/>
      <c r="N205" s="24"/>
      <c r="O205" s="22"/>
      <c r="P205" s="24"/>
      <c r="Q205" s="20"/>
      <c r="R205" s="22"/>
      <c r="S205" s="22"/>
    </row>
    <row r="206" spans="1:19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3"/>
      <c r="M206" s="22"/>
      <c r="N206" s="24"/>
      <c r="O206" s="22"/>
      <c r="P206" s="24"/>
      <c r="Q206" s="20"/>
      <c r="R206" s="22"/>
      <c r="S206" s="22"/>
    </row>
    <row r="207" spans="1:19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3"/>
      <c r="M207" s="22"/>
      <c r="N207" s="24"/>
      <c r="O207" s="22"/>
      <c r="P207" s="24"/>
      <c r="Q207" s="20"/>
      <c r="R207" s="22"/>
      <c r="S207" s="22"/>
    </row>
    <row r="208" spans="1:19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3"/>
      <c r="M208" s="22"/>
      <c r="N208" s="24"/>
      <c r="O208" s="22"/>
      <c r="P208" s="24"/>
      <c r="Q208" s="20"/>
      <c r="R208" s="22"/>
      <c r="S208" s="22"/>
    </row>
    <row r="209" spans="1:19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3"/>
      <c r="M209" s="22"/>
      <c r="N209" s="24"/>
      <c r="O209" s="22"/>
      <c r="P209" s="24"/>
      <c r="Q209" s="20"/>
      <c r="R209" s="22"/>
      <c r="S209" s="22"/>
    </row>
    <row r="210" spans="1:19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3"/>
      <c r="M210" s="22"/>
      <c r="N210" s="24"/>
      <c r="O210" s="22"/>
      <c r="P210" s="24"/>
      <c r="Q210" s="20"/>
      <c r="R210" s="22"/>
      <c r="S210" s="22"/>
    </row>
    <row r="211" spans="1:19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3"/>
      <c r="M211" s="22"/>
      <c r="N211" s="24"/>
      <c r="O211" s="22"/>
      <c r="P211" s="24"/>
      <c r="Q211" s="20"/>
      <c r="R211" s="22"/>
      <c r="S211" s="22"/>
    </row>
    <row r="212" spans="1:19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3"/>
      <c r="M212" s="22"/>
      <c r="N212" s="24"/>
      <c r="O212" s="22"/>
      <c r="P212" s="24"/>
      <c r="Q212" s="20"/>
      <c r="R212" s="22"/>
      <c r="S212" s="22"/>
    </row>
    <row r="213" spans="1:19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3"/>
      <c r="M213" s="22"/>
      <c r="N213" s="24"/>
      <c r="O213" s="22"/>
      <c r="P213" s="24"/>
      <c r="Q213" s="20"/>
      <c r="R213" s="22"/>
      <c r="S213" s="22"/>
    </row>
    <row r="214" spans="1:19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3"/>
      <c r="M214" s="22"/>
      <c r="N214" s="24"/>
      <c r="O214" s="22"/>
      <c r="P214" s="24"/>
      <c r="Q214" s="20"/>
      <c r="R214" s="22"/>
      <c r="S214" s="22"/>
    </row>
    <row r="215" spans="1:19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3"/>
      <c r="M215" s="22"/>
      <c r="N215" s="24"/>
      <c r="O215" s="22"/>
      <c r="P215" s="24"/>
      <c r="Q215" s="20"/>
      <c r="R215" s="22"/>
      <c r="S215" s="22"/>
    </row>
    <row r="216" spans="1:19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3"/>
      <c r="M216" s="22"/>
      <c r="N216" s="24"/>
      <c r="O216" s="22"/>
      <c r="P216" s="24"/>
      <c r="Q216" s="20"/>
      <c r="R216" s="22"/>
      <c r="S216" s="22"/>
    </row>
    <row r="217" spans="1:19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3"/>
      <c r="M217" s="22"/>
      <c r="N217" s="24"/>
      <c r="O217" s="22"/>
      <c r="P217" s="24"/>
      <c r="Q217" s="20"/>
      <c r="R217" s="22"/>
      <c r="S217" s="22"/>
    </row>
    <row r="218" spans="1:19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3"/>
      <c r="M218" s="22"/>
      <c r="N218" s="24"/>
      <c r="O218" s="22"/>
      <c r="P218" s="24"/>
      <c r="Q218" s="20"/>
      <c r="R218" s="22"/>
      <c r="S218" s="22"/>
    </row>
    <row r="219" spans="1:19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3"/>
      <c r="M219" s="22"/>
      <c r="N219" s="24"/>
      <c r="O219" s="22"/>
      <c r="P219" s="24"/>
      <c r="Q219" s="20"/>
      <c r="R219" s="22"/>
      <c r="S219" s="22"/>
    </row>
    <row r="220" spans="1:19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3"/>
      <c r="M220" s="22"/>
      <c r="N220" s="24"/>
      <c r="O220" s="22"/>
      <c r="P220" s="24"/>
      <c r="Q220" s="20"/>
      <c r="R220" s="22"/>
      <c r="S220" s="22"/>
    </row>
    <row r="221" spans="1:19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3"/>
      <c r="M221" s="22"/>
      <c r="N221" s="24"/>
      <c r="O221" s="22"/>
      <c r="P221" s="24"/>
      <c r="Q221" s="20"/>
      <c r="R221" s="22"/>
      <c r="S221" s="22"/>
    </row>
    <row r="222" spans="1:19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3"/>
      <c r="M222" s="22"/>
      <c r="N222" s="24"/>
      <c r="O222" s="22"/>
      <c r="P222" s="24"/>
      <c r="Q222" s="20"/>
      <c r="R222" s="22"/>
      <c r="S222" s="22"/>
    </row>
    <row r="223" spans="1:19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3"/>
      <c r="M223" s="22"/>
      <c r="N223" s="24"/>
      <c r="O223" s="22"/>
      <c r="P223" s="24"/>
      <c r="Q223" s="20"/>
      <c r="R223" s="22"/>
      <c r="S223" s="22"/>
    </row>
    <row r="224" spans="1:19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3"/>
      <c r="M224" s="22"/>
      <c r="N224" s="24"/>
      <c r="O224" s="22"/>
      <c r="P224" s="24"/>
      <c r="Q224" s="20"/>
      <c r="R224" s="22"/>
      <c r="S224" s="22"/>
    </row>
    <row r="225" spans="1:19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3"/>
      <c r="M225" s="22"/>
      <c r="N225" s="24"/>
      <c r="O225" s="22"/>
      <c r="P225" s="24"/>
      <c r="Q225" s="20"/>
      <c r="R225" s="22"/>
      <c r="S225" s="22"/>
    </row>
    <row r="226" spans="1:19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2"/>
      <c r="N226" s="24"/>
      <c r="O226" s="22"/>
      <c r="P226" s="24"/>
      <c r="Q226" s="20"/>
      <c r="R226" s="22"/>
      <c r="S226" s="22"/>
    </row>
    <row r="227" spans="1:19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3"/>
      <c r="M227" s="22"/>
      <c r="N227" s="24"/>
      <c r="O227" s="22"/>
      <c r="P227" s="24"/>
      <c r="Q227" s="20"/>
      <c r="R227" s="22"/>
      <c r="S227" s="22"/>
    </row>
    <row r="228" spans="1:19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3"/>
      <c r="M228" s="22"/>
      <c r="N228" s="24"/>
      <c r="O228" s="22"/>
      <c r="P228" s="24"/>
      <c r="Q228" s="20"/>
      <c r="R228" s="22"/>
      <c r="S228" s="22"/>
    </row>
  </sheetData>
  <pageMargins left="0.2" right="0.2" top="0.25" bottom="0.25" header="0.3" footer="0.3"/>
  <pageSetup scale="3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8"/>
  <sheetViews>
    <sheetView topLeftCell="C1" zoomScale="80" zoomScaleNormal="80" workbookViewId="0">
      <pane ySplit="1" topLeftCell="A2" activePane="bottomLeft" state="frozen"/>
      <selection activeCell="E45" sqref="E45"/>
      <selection pane="bottomLeft" activeCell="C3" sqref="C3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bestFit="1" customWidth="1"/>
    <col min="20" max="20" width="2.28515625" bestFit="1" customWidth="1"/>
  </cols>
  <sheetData>
    <row r="1" spans="1:20" s="5" customFormat="1" x14ac:dyDescent="0.25">
      <c r="A1" s="10" t="s">
        <v>14</v>
      </c>
      <c r="B1" s="10" t="s">
        <v>0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15</v>
      </c>
      <c r="J1" s="10" t="s">
        <v>6</v>
      </c>
      <c r="K1" s="11" t="s">
        <v>7</v>
      </c>
      <c r="L1" s="12" t="s">
        <v>8</v>
      </c>
      <c r="M1" s="10" t="s">
        <v>9</v>
      </c>
      <c r="N1" s="10" t="s">
        <v>10</v>
      </c>
      <c r="O1" s="10"/>
      <c r="P1" s="13" t="s">
        <v>11</v>
      </c>
      <c r="Q1" s="7" t="s">
        <v>12</v>
      </c>
      <c r="R1" s="10" t="s">
        <v>13</v>
      </c>
      <c r="S1" s="10" t="s">
        <v>16</v>
      </c>
    </row>
    <row r="2" spans="1:20" x14ac:dyDescent="0.25">
      <c r="A2" s="25" t="s">
        <v>19</v>
      </c>
      <c r="B2" s="25" t="s">
        <v>1581</v>
      </c>
      <c r="C2" s="25" t="s">
        <v>2314</v>
      </c>
      <c r="D2" s="25" t="s">
        <v>2315</v>
      </c>
      <c r="E2" s="25" t="s">
        <v>1584</v>
      </c>
      <c r="F2" s="25" t="s">
        <v>1585</v>
      </c>
      <c r="G2" s="25" t="s">
        <v>48</v>
      </c>
      <c r="H2" s="25" t="s">
        <v>1586</v>
      </c>
      <c r="I2" s="25" t="s">
        <v>17</v>
      </c>
      <c r="J2" s="25" t="s">
        <v>18</v>
      </c>
      <c r="K2" s="25" t="s">
        <v>2316</v>
      </c>
      <c r="L2" s="26">
        <v>43154</v>
      </c>
      <c r="M2" s="25" t="s">
        <v>53</v>
      </c>
      <c r="N2" s="27">
        <v>2</v>
      </c>
      <c r="O2" s="25" t="s">
        <v>21</v>
      </c>
      <c r="P2" s="27">
        <v>1230</v>
      </c>
      <c r="Q2" s="9">
        <f t="shared" ref="Q2" si="0">N2*P2</f>
        <v>2460</v>
      </c>
      <c r="R2" s="25" t="s">
        <v>20</v>
      </c>
      <c r="S2" s="25" t="s">
        <v>17</v>
      </c>
      <c r="T2" s="27">
        <v>4</v>
      </c>
    </row>
    <row r="3" spans="1:20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  <c r="M3" s="25"/>
      <c r="N3" s="27"/>
      <c r="O3" s="25"/>
      <c r="P3" s="27"/>
      <c r="Q3" s="9"/>
      <c r="R3" s="25"/>
      <c r="S3" s="25"/>
      <c r="T3" s="27"/>
    </row>
    <row r="4" spans="1:20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5"/>
      <c r="N4" s="27"/>
      <c r="O4" s="25"/>
      <c r="P4" s="27"/>
      <c r="Q4" s="9"/>
      <c r="R4" s="25"/>
      <c r="S4" s="25"/>
      <c r="T4" s="27"/>
    </row>
    <row r="5" spans="1:20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5"/>
      <c r="N5" s="27"/>
      <c r="O5" s="25"/>
      <c r="P5" s="27"/>
      <c r="Q5" s="9"/>
      <c r="R5" s="25"/>
      <c r="S5" s="25"/>
      <c r="T5" s="27"/>
    </row>
    <row r="6" spans="1:20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  <c r="M6" s="25"/>
      <c r="N6" s="27"/>
      <c r="O6" s="25"/>
      <c r="P6" s="27"/>
      <c r="Q6" s="9"/>
      <c r="R6" s="25"/>
      <c r="S6" s="25"/>
      <c r="T6" s="27"/>
    </row>
    <row r="7" spans="1:20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5"/>
      <c r="N7" s="27"/>
      <c r="O7" s="25"/>
      <c r="P7" s="27"/>
      <c r="Q7" s="9"/>
      <c r="R7" s="25"/>
      <c r="S7" s="25"/>
      <c r="T7" s="27"/>
    </row>
    <row r="8" spans="1:20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25"/>
      <c r="N8" s="27"/>
      <c r="O8" s="25"/>
      <c r="P8" s="27"/>
      <c r="Q8" s="9"/>
      <c r="R8" s="25"/>
      <c r="S8" s="25"/>
      <c r="T8" s="27"/>
    </row>
    <row r="9" spans="1:20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6"/>
      <c r="M9" s="25"/>
      <c r="N9" s="27"/>
      <c r="O9" s="25"/>
      <c r="P9" s="27"/>
      <c r="Q9" s="9"/>
      <c r="R9" s="25"/>
      <c r="S9" s="25"/>
      <c r="T9" s="27"/>
    </row>
    <row r="10" spans="1:20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6"/>
      <c r="M10" s="25"/>
      <c r="N10" s="27"/>
      <c r="O10" s="25"/>
      <c r="P10" s="27"/>
      <c r="Q10" s="9"/>
      <c r="R10" s="25"/>
      <c r="S10" s="25"/>
      <c r="T10" s="27"/>
    </row>
    <row r="11" spans="1:20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6"/>
      <c r="M11" s="25"/>
      <c r="N11" s="27"/>
      <c r="O11" s="25"/>
      <c r="P11" s="27"/>
      <c r="Q11" s="9"/>
      <c r="R11" s="25"/>
      <c r="S11" s="25"/>
      <c r="T11" s="27"/>
    </row>
    <row r="12" spans="1:20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  <c r="M12" s="25"/>
      <c r="N12" s="27"/>
      <c r="O12" s="25"/>
      <c r="P12" s="27"/>
      <c r="Q12" s="9"/>
      <c r="R12" s="25"/>
      <c r="S12" s="25"/>
      <c r="T12" s="27"/>
    </row>
    <row r="13" spans="1:20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6"/>
      <c r="M13" s="25"/>
      <c r="N13" s="27"/>
      <c r="O13" s="25"/>
      <c r="P13" s="27"/>
      <c r="Q13" s="9"/>
      <c r="R13" s="25"/>
      <c r="S13" s="25"/>
      <c r="T13" s="27"/>
    </row>
    <row r="14" spans="1:20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  <c r="M14" s="25"/>
      <c r="N14" s="27"/>
      <c r="O14" s="25"/>
      <c r="P14" s="27"/>
      <c r="Q14" s="9"/>
      <c r="R14" s="25"/>
      <c r="S14" s="25"/>
      <c r="T14" s="27"/>
    </row>
    <row r="15" spans="1:20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  <c r="M15" s="25"/>
      <c r="N15" s="27"/>
      <c r="O15" s="25"/>
      <c r="P15" s="27"/>
      <c r="Q15" s="9"/>
      <c r="R15" s="25"/>
      <c r="S15" s="25"/>
      <c r="T15" s="27"/>
    </row>
    <row r="16" spans="1:20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  <c r="M16" s="25"/>
      <c r="N16" s="27"/>
      <c r="O16" s="25"/>
      <c r="P16" s="27"/>
      <c r="Q16" s="9"/>
      <c r="R16" s="25"/>
      <c r="S16" s="25"/>
      <c r="T16" s="27"/>
    </row>
    <row r="17" spans="1:20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/>
      <c r="M17" s="25"/>
      <c r="N17" s="27"/>
      <c r="O17" s="25"/>
      <c r="P17" s="27"/>
      <c r="Q17" s="9"/>
      <c r="R17" s="25"/>
      <c r="S17" s="25"/>
      <c r="T17" s="27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25"/>
      <c r="N18" s="27"/>
      <c r="O18" s="25"/>
      <c r="P18" s="27"/>
      <c r="Q18" s="9"/>
      <c r="R18" s="25"/>
      <c r="S18" s="25"/>
      <c r="T18" s="27"/>
    </row>
    <row r="19" spans="1:20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  <c r="M19" s="25"/>
      <c r="N19" s="27"/>
      <c r="O19" s="25"/>
      <c r="P19" s="27"/>
      <c r="Q19" s="9"/>
      <c r="R19" s="25"/>
      <c r="S19" s="25"/>
      <c r="T19" s="27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  <c r="M20" s="25"/>
      <c r="N20" s="27"/>
      <c r="O20" s="25"/>
      <c r="P20" s="27"/>
      <c r="Q20" s="9"/>
      <c r="R20" s="25"/>
      <c r="S20" s="25"/>
      <c r="T20" s="27"/>
    </row>
    <row r="21" spans="1:20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  <c r="M21" s="25"/>
      <c r="N21" s="27"/>
      <c r="O21" s="25"/>
      <c r="P21" s="27"/>
      <c r="Q21" s="9"/>
      <c r="R21" s="25"/>
      <c r="S21" s="25"/>
      <c r="T21" s="27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6"/>
      <c r="M22" s="25"/>
      <c r="N22" s="27"/>
      <c r="O22" s="25"/>
      <c r="P22" s="27"/>
      <c r="Q22" s="9"/>
      <c r="R22" s="25"/>
      <c r="S22" s="25"/>
      <c r="T22" s="27"/>
    </row>
    <row r="23" spans="1:20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5"/>
      <c r="N23" s="27"/>
      <c r="O23" s="25"/>
      <c r="P23" s="27"/>
      <c r="Q23" s="9"/>
      <c r="R23" s="25"/>
      <c r="S23" s="25"/>
      <c r="T23" s="27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6"/>
      <c r="M24" s="25"/>
      <c r="N24" s="27"/>
      <c r="O24" s="25"/>
      <c r="P24" s="27"/>
      <c r="Q24" s="9"/>
      <c r="R24" s="25"/>
      <c r="S24" s="25"/>
      <c r="T24" s="27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5"/>
      <c r="N25" s="27"/>
      <c r="O25" s="25"/>
      <c r="P25" s="27"/>
      <c r="Q25" s="9"/>
      <c r="R25" s="25"/>
      <c r="S25" s="25"/>
      <c r="T25" s="27"/>
    </row>
    <row r="26" spans="1:2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25"/>
      <c r="N26" s="27"/>
      <c r="O26" s="25"/>
      <c r="P26" s="27"/>
      <c r="Q26" s="9"/>
      <c r="R26" s="25"/>
      <c r="S26" s="25"/>
      <c r="T26" s="27"/>
    </row>
    <row r="27" spans="1:2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6"/>
      <c r="M27" s="25"/>
      <c r="N27" s="27"/>
      <c r="O27" s="25"/>
      <c r="P27" s="27"/>
      <c r="Q27" s="9"/>
      <c r="R27" s="25"/>
      <c r="S27" s="25"/>
      <c r="T27" s="27"/>
    </row>
    <row r="28" spans="1:20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25"/>
      <c r="N28" s="27"/>
      <c r="O28" s="25"/>
      <c r="P28" s="27"/>
      <c r="Q28" s="9"/>
      <c r="R28" s="25"/>
      <c r="S28" s="25"/>
      <c r="T28" s="27"/>
    </row>
    <row r="29" spans="1:20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5"/>
      <c r="N29" s="27"/>
      <c r="O29" s="25"/>
      <c r="P29" s="27"/>
      <c r="Q29" s="9"/>
      <c r="R29" s="25"/>
      <c r="S29" s="25"/>
      <c r="T29" s="27"/>
    </row>
    <row r="30" spans="1:20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5"/>
      <c r="N30" s="27"/>
      <c r="O30" s="25"/>
      <c r="P30" s="27"/>
      <c r="Q30" s="9"/>
      <c r="R30" s="25"/>
      <c r="S30" s="25"/>
      <c r="T30" s="27"/>
    </row>
    <row r="31" spans="1:20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5"/>
      <c r="N31" s="27"/>
      <c r="O31" s="25"/>
      <c r="P31" s="27"/>
      <c r="Q31" s="9"/>
      <c r="R31" s="25"/>
      <c r="S31" s="25"/>
      <c r="T31" s="27"/>
    </row>
    <row r="32" spans="1:20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6"/>
      <c r="M32" s="25"/>
      <c r="N32" s="27"/>
      <c r="O32" s="25"/>
      <c r="P32" s="27"/>
      <c r="Q32" s="9"/>
      <c r="R32" s="25"/>
      <c r="S32" s="25"/>
      <c r="T32" s="27"/>
    </row>
    <row r="33" spans="1:20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6"/>
      <c r="M33" s="25"/>
      <c r="N33" s="27"/>
      <c r="O33" s="25"/>
      <c r="P33" s="27"/>
      <c r="Q33" s="9"/>
      <c r="R33" s="25"/>
      <c r="S33" s="25"/>
      <c r="T33" s="27"/>
    </row>
    <row r="34" spans="1:20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6"/>
      <c r="M34" s="25"/>
      <c r="N34" s="27"/>
      <c r="O34" s="25"/>
      <c r="P34" s="27"/>
      <c r="Q34" s="9"/>
      <c r="R34" s="25"/>
      <c r="S34" s="25"/>
      <c r="T34" s="27"/>
    </row>
    <row r="35" spans="1:20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5"/>
      <c r="N35" s="27"/>
      <c r="O35" s="25"/>
      <c r="P35" s="27"/>
      <c r="Q35" s="9"/>
      <c r="R35" s="25"/>
      <c r="S35" s="25"/>
      <c r="T35" s="27"/>
    </row>
    <row r="36" spans="1:20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6"/>
      <c r="M36" s="25"/>
      <c r="N36" s="27"/>
      <c r="O36" s="25"/>
      <c r="P36" s="27"/>
      <c r="Q36" s="9"/>
      <c r="R36" s="25"/>
      <c r="S36" s="25"/>
      <c r="T36" s="27"/>
    </row>
    <row r="37" spans="1:20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  <c r="M37" s="25"/>
      <c r="N37" s="27"/>
      <c r="O37" s="25"/>
      <c r="P37" s="27"/>
      <c r="Q37" s="9"/>
      <c r="R37" s="25"/>
      <c r="S37" s="25"/>
      <c r="T37" s="27"/>
    </row>
    <row r="38" spans="1:20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5"/>
      <c r="N38" s="27"/>
      <c r="O38" s="25"/>
      <c r="P38" s="27"/>
      <c r="Q38" s="9"/>
      <c r="R38" s="25"/>
      <c r="S38" s="25"/>
      <c r="T38" s="27"/>
    </row>
    <row r="39" spans="1:20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  <c r="M39" s="25"/>
      <c r="N39" s="27"/>
      <c r="O39" s="25"/>
      <c r="P39" s="27"/>
      <c r="Q39" s="9"/>
      <c r="R39" s="25"/>
      <c r="S39" s="25"/>
      <c r="T39" s="27"/>
    </row>
    <row r="40" spans="1:20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6"/>
      <c r="M40" s="25"/>
      <c r="N40" s="27"/>
      <c r="O40" s="25"/>
      <c r="P40" s="27"/>
      <c r="Q40" s="9"/>
      <c r="R40" s="25"/>
      <c r="S40" s="25"/>
      <c r="T40" s="27"/>
    </row>
    <row r="41" spans="1:20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5"/>
      <c r="N41" s="27"/>
      <c r="O41" s="25"/>
      <c r="P41" s="27"/>
      <c r="Q41" s="9"/>
      <c r="R41" s="25"/>
      <c r="S41" s="25"/>
      <c r="T41" s="27"/>
    </row>
    <row r="42" spans="1:20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5"/>
      <c r="N42" s="27"/>
      <c r="O42" s="25"/>
      <c r="P42" s="27"/>
      <c r="Q42" s="9"/>
      <c r="R42" s="25"/>
      <c r="S42" s="25"/>
      <c r="T42" s="27"/>
    </row>
    <row r="43" spans="1:20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5"/>
      <c r="N43" s="27"/>
      <c r="O43" s="25"/>
      <c r="P43" s="27"/>
      <c r="Q43" s="9"/>
      <c r="R43" s="25"/>
      <c r="S43" s="25"/>
      <c r="T43" s="27"/>
    </row>
    <row r="44" spans="1:20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6"/>
      <c r="M44" s="25"/>
      <c r="N44" s="27"/>
      <c r="O44" s="25"/>
      <c r="P44" s="27"/>
      <c r="Q44" s="9"/>
      <c r="R44" s="25"/>
      <c r="S44" s="25"/>
      <c r="T44" s="27"/>
    </row>
    <row r="45" spans="1:20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6"/>
      <c r="M45" s="25"/>
      <c r="N45" s="27"/>
      <c r="O45" s="25"/>
      <c r="P45" s="27"/>
      <c r="Q45" s="9"/>
      <c r="R45" s="25"/>
      <c r="S45" s="25"/>
      <c r="T45" s="27"/>
    </row>
    <row r="46" spans="1:20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6"/>
      <c r="M46" s="25"/>
      <c r="N46" s="27"/>
      <c r="O46" s="25"/>
      <c r="P46" s="27"/>
      <c r="Q46" s="9"/>
      <c r="R46" s="25"/>
      <c r="S46" s="25"/>
      <c r="T46" s="27"/>
    </row>
    <row r="47" spans="1:20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  <c r="M47" s="25"/>
      <c r="N47" s="27"/>
      <c r="O47" s="25"/>
      <c r="P47" s="27"/>
      <c r="Q47" s="9"/>
      <c r="R47" s="25"/>
      <c r="S47" s="25"/>
      <c r="T47" s="27"/>
    </row>
    <row r="48" spans="1:20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25"/>
      <c r="N48" s="27"/>
      <c r="O48" s="25"/>
      <c r="P48" s="27"/>
      <c r="Q48" s="9"/>
      <c r="R48" s="25"/>
      <c r="S48" s="25"/>
      <c r="T48" s="27"/>
    </row>
    <row r="49" spans="1:20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6"/>
      <c r="M49" s="25"/>
      <c r="N49" s="27"/>
      <c r="O49" s="25"/>
      <c r="P49" s="27"/>
      <c r="Q49" s="9"/>
      <c r="R49" s="25"/>
      <c r="S49" s="25"/>
      <c r="T49" s="27"/>
    </row>
    <row r="50" spans="1:20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6"/>
      <c r="M50" s="25"/>
      <c r="N50" s="27"/>
      <c r="O50" s="25"/>
      <c r="P50" s="27"/>
      <c r="Q50" s="9"/>
      <c r="R50" s="25"/>
      <c r="S50" s="25"/>
      <c r="T50" s="27"/>
    </row>
    <row r="51" spans="1:20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5"/>
      <c r="N51" s="27"/>
      <c r="O51" s="25"/>
      <c r="P51" s="27"/>
      <c r="Q51" s="9"/>
      <c r="R51" s="25"/>
      <c r="S51" s="25"/>
      <c r="T51" s="27"/>
    </row>
    <row r="52" spans="1:20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5"/>
      <c r="N52" s="27"/>
      <c r="O52" s="25"/>
      <c r="P52" s="27"/>
      <c r="Q52" s="9"/>
      <c r="R52" s="25"/>
      <c r="S52" s="25"/>
      <c r="T52" s="27"/>
    </row>
    <row r="53" spans="1:20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6"/>
      <c r="M53" s="25"/>
      <c r="N53" s="27"/>
      <c r="O53" s="25"/>
      <c r="P53" s="27"/>
      <c r="Q53" s="9"/>
      <c r="R53" s="25"/>
      <c r="S53" s="25"/>
      <c r="T53" s="27"/>
    </row>
    <row r="54" spans="1:20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6"/>
      <c r="M54" s="25"/>
      <c r="N54" s="27"/>
      <c r="O54" s="25"/>
      <c r="P54" s="27"/>
      <c r="Q54" s="9"/>
      <c r="R54" s="25"/>
      <c r="S54" s="25"/>
      <c r="T54" s="27"/>
    </row>
    <row r="55" spans="1:20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6"/>
      <c r="M55" s="25"/>
      <c r="N55" s="27"/>
      <c r="O55" s="25"/>
      <c r="P55" s="27"/>
      <c r="Q55" s="9"/>
      <c r="R55" s="25"/>
      <c r="S55" s="25"/>
      <c r="T55" s="27"/>
    </row>
    <row r="56" spans="1:20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6"/>
      <c r="M56" s="25"/>
      <c r="N56" s="27"/>
      <c r="O56" s="25"/>
      <c r="P56" s="27"/>
      <c r="Q56" s="9"/>
      <c r="R56" s="25"/>
      <c r="S56" s="25"/>
      <c r="T56" s="27"/>
    </row>
    <row r="57" spans="1:20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6"/>
      <c r="M57" s="25"/>
      <c r="N57" s="27"/>
      <c r="O57" s="25"/>
      <c r="P57" s="27"/>
      <c r="Q57" s="9"/>
      <c r="R57" s="25"/>
      <c r="S57" s="25"/>
      <c r="T57" s="27"/>
    </row>
    <row r="58" spans="1:20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6"/>
      <c r="M58" s="25"/>
      <c r="N58" s="27"/>
      <c r="O58" s="25"/>
      <c r="P58" s="27"/>
      <c r="Q58" s="9"/>
      <c r="R58" s="25"/>
      <c r="S58" s="25"/>
      <c r="T58" s="27"/>
    </row>
    <row r="59" spans="1:20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6"/>
      <c r="M59" s="25"/>
      <c r="N59" s="27"/>
      <c r="O59" s="25"/>
      <c r="P59" s="27"/>
      <c r="Q59" s="9"/>
      <c r="R59" s="25"/>
      <c r="S59" s="25"/>
      <c r="T59" s="27"/>
    </row>
    <row r="60" spans="1:20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6"/>
      <c r="M60" s="25"/>
      <c r="N60" s="27"/>
      <c r="O60" s="25"/>
      <c r="P60" s="27"/>
      <c r="Q60" s="9"/>
      <c r="R60" s="25"/>
      <c r="S60" s="25"/>
      <c r="T60" s="27"/>
    </row>
    <row r="61" spans="1:20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6"/>
      <c r="M61" s="25"/>
      <c r="N61" s="27"/>
      <c r="O61" s="25"/>
      <c r="P61" s="27"/>
      <c r="Q61" s="9"/>
      <c r="R61" s="25"/>
      <c r="S61" s="25"/>
      <c r="T61" s="27"/>
    </row>
    <row r="62" spans="1:20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6"/>
      <c r="M62" s="25"/>
      <c r="N62" s="27"/>
      <c r="O62" s="25"/>
      <c r="P62" s="27"/>
      <c r="Q62" s="9"/>
      <c r="R62" s="25"/>
      <c r="S62" s="25"/>
      <c r="T62" s="27"/>
    </row>
    <row r="63" spans="1:20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6"/>
      <c r="M63" s="25"/>
      <c r="N63" s="27"/>
      <c r="O63" s="25"/>
      <c r="P63" s="27"/>
      <c r="Q63" s="9"/>
      <c r="R63" s="25"/>
      <c r="S63" s="25"/>
      <c r="T63" s="27"/>
    </row>
    <row r="64" spans="1:20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6"/>
      <c r="M64" s="25"/>
      <c r="N64" s="27"/>
      <c r="O64" s="25"/>
      <c r="P64" s="27"/>
      <c r="Q64" s="9"/>
      <c r="R64" s="25"/>
      <c r="S64" s="25"/>
      <c r="T64" s="27"/>
    </row>
    <row r="65" spans="1:20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6"/>
      <c r="M65" s="25"/>
      <c r="N65" s="27"/>
      <c r="O65" s="25"/>
      <c r="P65" s="27"/>
      <c r="Q65" s="9"/>
      <c r="R65" s="25"/>
      <c r="S65" s="25"/>
      <c r="T65" s="27"/>
    </row>
    <row r="66" spans="1:20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6"/>
      <c r="M66" s="25"/>
      <c r="N66" s="27"/>
      <c r="O66" s="25"/>
      <c r="P66" s="27"/>
      <c r="Q66" s="9"/>
      <c r="R66" s="25"/>
      <c r="S66" s="25"/>
      <c r="T66" s="27"/>
    </row>
    <row r="67" spans="1:20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6"/>
      <c r="M67" s="25"/>
      <c r="N67" s="27"/>
      <c r="O67" s="25"/>
      <c r="P67" s="27"/>
      <c r="Q67" s="9"/>
      <c r="R67" s="25"/>
      <c r="S67" s="25"/>
      <c r="T67" s="27"/>
    </row>
    <row r="68" spans="1:20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6"/>
      <c r="M68" s="25"/>
      <c r="N68" s="27"/>
      <c r="O68" s="25"/>
      <c r="P68" s="27"/>
      <c r="Q68" s="9"/>
      <c r="R68" s="25"/>
      <c r="S68" s="25"/>
      <c r="T68" s="27"/>
    </row>
    <row r="69" spans="1:20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6"/>
      <c r="M69" s="25"/>
      <c r="N69" s="27"/>
      <c r="O69" s="25"/>
      <c r="P69" s="27"/>
      <c r="Q69" s="9"/>
      <c r="R69" s="25"/>
      <c r="S69" s="25"/>
      <c r="T69" s="27"/>
    </row>
    <row r="70" spans="1:20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6"/>
      <c r="M70" s="25"/>
      <c r="N70" s="27"/>
      <c r="O70" s="25"/>
      <c r="P70" s="27"/>
      <c r="Q70" s="9"/>
      <c r="R70" s="25"/>
      <c r="S70" s="25"/>
      <c r="T70" s="27"/>
    </row>
    <row r="71" spans="1:20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6"/>
      <c r="M71" s="25"/>
      <c r="N71" s="27"/>
      <c r="O71" s="25"/>
      <c r="P71" s="27"/>
      <c r="Q71" s="9"/>
      <c r="R71" s="25"/>
      <c r="S71" s="25"/>
      <c r="T71" s="27"/>
    </row>
    <row r="72" spans="1:20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6"/>
      <c r="M72" s="25"/>
      <c r="N72" s="27"/>
      <c r="O72" s="25"/>
      <c r="P72" s="27"/>
      <c r="Q72" s="9"/>
      <c r="R72" s="25"/>
      <c r="S72" s="25"/>
      <c r="T72" s="27"/>
    </row>
    <row r="73" spans="1:20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6"/>
      <c r="M73" s="25"/>
      <c r="N73" s="27"/>
      <c r="O73" s="25"/>
      <c r="P73" s="27"/>
      <c r="Q73" s="9"/>
      <c r="R73" s="25"/>
      <c r="S73" s="25"/>
      <c r="T73" s="27"/>
    </row>
    <row r="74" spans="1:2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6"/>
      <c r="M74" s="25"/>
      <c r="N74" s="27"/>
      <c r="O74" s="25"/>
      <c r="P74" s="27"/>
      <c r="Q74" s="9"/>
      <c r="R74" s="25"/>
      <c r="S74" s="25"/>
      <c r="T74" s="27"/>
    </row>
    <row r="75" spans="1:20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6"/>
      <c r="M75" s="25"/>
      <c r="N75" s="27"/>
      <c r="O75" s="25"/>
      <c r="P75" s="27"/>
      <c r="Q75" s="9"/>
      <c r="R75" s="25"/>
      <c r="S75" s="25"/>
      <c r="T75" s="27"/>
    </row>
    <row r="76" spans="1:20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6"/>
      <c r="M76" s="25"/>
      <c r="N76" s="27"/>
      <c r="O76" s="25"/>
      <c r="P76" s="27"/>
      <c r="Q76" s="9"/>
      <c r="R76" s="25"/>
      <c r="S76" s="25"/>
      <c r="T76" s="27"/>
    </row>
    <row r="77" spans="1:20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5"/>
      <c r="N77" s="27"/>
      <c r="O77" s="25"/>
      <c r="P77" s="27"/>
      <c r="Q77" s="9"/>
      <c r="R77" s="25"/>
      <c r="S77" s="25"/>
      <c r="T77" s="27"/>
    </row>
    <row r="78" spans="1:20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6"/>
      <c r="M78" s="25"/>
      <c r="N78" s="27"/>
      <c r="O78" s="25"/>
      <c r="P78" s="27"/>
      <c r="Q78" s="9"/>
      <c r="R78" s="25"/>
      <c r="S78" s="25"/>
      <c r="T78" s="27"/>
    </row>
    <row r="79" spans="1:20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6"/>
      <c r="M79" s="25"/>
      <c r="N79" s="27"/>
      <c r="O79" s="25"/>
      <c r="P79" s="27"/>
      <c r="Q79" s="9"/>
      <c r="R79" s="25"/>
      <c r="S79" s="25"/>
      <c r="T79" s="27"/>
    </row>
    <row r="80" spans="1:20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6"/>
      <c r="M80" s="25"/>
      <c r="N80" s="27"/>
      <c r="O80" s="25"/>
      <c r="P80" s="27"/>
      <c r="Q80" s="9"/>
      <c r="R80" s="25"/>
      <c r="S80" s="25"/>
      <c r="T80" s="27"/>
    </row>
    <row r="81" spans="1:20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6"/>
      <c r="M81" s="25"/>
      <c r="N81" s="27"/>
      <c r="O81" s="25"/>
      <c r="P81" s="27"/>
      <c r="Q81" s="9"/>
      <c r="R81" s="25"/>
      <c r="S81" s="25"/>
      <c r="T81" s="27"/>
    </row>
    <row r="82" spans="1:20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6"/>
      <c r="M82" s="25"/>
      <c r="N82" s="27"/>
      <c r="O82" s="25"/>
      <c r="P82" s="27"/>
      <c r="Q82" s="9"/>
      <c r="R82" s="25"/>
      <c r="S82" s="25"/>
      <c r="T82" s="27"/>
    </row>
    <row r="83" spans="1:20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6"/>
      <c r="M83" s="25"/>
      <c r="N83" s="27"/>
      <c r="O83" s="25"/>
      <c r="P83" s="27"/>
      <c r="Q83" s="9"/>
      <c r="R83" s="25"/>
      <c r="S83" s="25"/>
      <c r="T83" s="27"/>
    </row>
    <row r="84" spans="1:20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6"/>
      <c r="M84" s="25"/>
      <c r="N84" s="27"/>
      <c r="O84" s="25"/>
      <c r="P84" s="27"/>
      <c r="Q84" s="9"/>
      <c r="R84" s="25"/>
      <c r="S84" s="25"/>
      <c r="T84" s="27"/>
    </row>
    <row r="85" spans="1:20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6"/>
      <c r="M85" s="25"/>
      <c r="N85" s="27"/>
      <c r="O85" s="25"/>
      <c r="P85" s="27"/>
      <c r="Q85" s="9"/>
      <c r="R85" s="25"/>
      <c r="S85" s="25"/>
      <c r="T85" s="27"/>
    </row>
    <row r="86" spans="1:20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6"/>
      <c r="M86" s="25"/>
      <c r="N86" s="27"/>
      <c r="O86" s="25"/>
      <c r="P86" s="27"/>
      <c r="Q86" s="9"/>
      <c r="R86" s="25"/>
      <c r="S86" s="25"/>
      <c r="T86" s="27"/>
    </row>
    <row r="87" spans="1:20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6"/>
      <c r="M87" s="25"/>
      <c r="N87" s="27"/>
      <c r="O87" s="25"/>
      <c r="P87" s="27"/>
      <c r="Q87" s="9"/>
      <c r="R87" s="25"/>
      <c r="S87" s="25"/>
      <c r="T87" s="27"/>
    </row>
    <row r="88" spans="1:20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6"/>
      <c r="M88" s="25"/>
      <c r="N88" s="27"/>
      <c r="O88" s="25"/>
      <c r="P88" s="27"/>
      <c r="Q88" s="9"/>
      <c r="R88" s="25"/>
      <c r="S88" s="25"/>
      <c r="T88" s="27"/>
    </row>
    <row r="89" spans="1:20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6"/>
      <c r="M89" s="25"/>
      <c r="N89" s="27"/>
      <c r="O89" s="25"/>
      <c r="P89" s="27"/>
      <c r="Q89" s="9"/>
      <c r="R89" s="25"/>
      <c r="S89" s="25"/>
      <c r="T89" s="27"/>
    </row>
    <row r="90" spans="1:20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6"/>
      <c r="M90" s="25"/>
      <c r="N90" s="27"/>
      <c r="O90" s="25"/>
      <c r="P90" s="27"/>
      <c r="Q90" s="9"/>
      <c r="R90" s="25"/>
      <c r="S90" s="25"/>
      <c r="T90" s="27"/>
    </row>
    <row r="91" spans="1:20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6"/>
      <c r="M91" s="25"/>
      <c r="N91" s="27"/>
      <c r="O91" s="25"/>
      <c r="P91" s="27"/>
      <c r="Q91" s="9"/>
      <c r="R91" s="25"/>
      <c r="S91" s="25"/>
      <c r="T91" s="27"/>
    </row>
    <row r="92" spans="1:20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6"/>
      <c r="M92" s="25"/>
      <c r="N92" s="27"/>
      <c r="O92" s="25"/>
      <c r="P92" s="27"/>
      <c r="Q92" s="9"/>
      <c r="R92" s="25"/>
      <c r="S92" s="25"/>
      <c r="T92" s="27"/>
    </row>
    <row r="93" spans="1:20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6"/>
      <c r="M93" s="25"/>
      <c r="N93" s="27"/>
      <c r="O93" s="25"/>
      <c r="P93" s="27"/>
      <c r="Q93" s="9"/>
      <c r="R93" s="25"/>
      <c r="S93" s="25"/>
      <c r="T93" s="27"/>
    </row>
    <row r="94" spans="1:20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6"/>
      <c r="M94" s="25"/>
      <c r="N94" s="27"/>
      <c r="O94" s="25"/>
      <c r="P94" s="27"/>
      <c r="Q94" s="9"/>
      <c r="R94" s="25"/>
      <c r="S94" s="25"/>
      <c r="T94" s="27"/>
    </row>
    <row r="95" spans="1:20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6"/>
      <c r="M95" s="25"/>
      <c r="N95" s="27"/>
      <c r="O95" s="25"/>
      <c r="P95" s="27"/>
      <c r="Q95" s="9"/>
      <c r="R95" s="25"/>
      <c r="S95" s="25"/>
      <c r="T95" s="27"/>
    </row>
    <row r="96" spans="1:20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6"/>
      <c r="M96" s="25"/>
      <c r="N96" s="27"/>
      <c r="O96" s="25"/>
      <c r="P96" s="27"/>
      <c r="Q96" s="9"/>
      <c r="R96" s="25"/>
      <c r="S96" s="25"/>
      <c r="T96" s="27"/>
    </row>
    <row r="97" spans="1:20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6"/>
      <c r="M97" s="25"/>
      <c r="N97" s="27"/>
      <c r="O97" s="25"/>
      <c r="P97" s="27"/>
      <c r="Q97" s="9"/>
      <c r="R97" s="25"/>
      <c r="S97" s="25"/>
      <c r="T97" s="27"/>
    </row>
    <row r="98" spans="1:20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6"/>
      <c r="M98" s="25"/>
      <c r="N98" s="27"/>
      <c r="O98" s="25"/>
      <c r="P98" s="27"/>
      <c r="Q98" s="9"/>
      <c r="R98" s="25"/>
      <c r="S98" s="25"/>
      <c r="T98" s="27"/>
    </row>
    <row r="99" spans="1:20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6"/>
      <c r="M99" s="25"/>
      <c r="N99" s="27"/>
      <c r="O99" s="25"/>
      <c r="P99" s="27"/>
      <c r="Q99" s="9"/>
      <c r="R99" s="25"/>
      <c r="S99" s="25"/>
      <c r="T99" s="27"/>
    </row>
    <row r="100" spans="1:20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6"/>
      <c r="M100" s="25"/>
      <c r="N100" s="27"/>
      <c r="O100" s="25"/>
      <c r="P100" s="27"/>
      <c r="Q100" s="9"/>
      <c r="R100" s="25"/>
      <c r="S100" s="25"/>
      <c r="T100" s="27"/>
    </row>
    <row r="101" spans="1:20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6"/>
      <c r="M101" s="25"/>
      <c r="N101" s="27"/>
      <c r="O101" s="25"/>
      <c r="P101" s="27"/>
      <c r="Q101" s="9"/>
      <c r="R101" s="25"/>
      <c r="S101" s="25"/>
      <c r="T101" s="27"/>
    </row>
    <row r="102" spans="1:20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6"/>
      <c r="M102" s="25"/>
      <c r="N102" s="27"/>
      <c r="O102" s="25"/>
      <c r="P102" s="27"/>
      <c r="Q102" s="9"/>
      <c r="R102" s="25"/>
      <c r="S102" s="25"/>
      <c r="T102" s="27"/>
    </row>
    <row r="103" spans="1:20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5"/>
      <c r="N103" s="27"/>
      <c r="O103" s="25"/>
      <c r="P103" s="27"/>
      <c r="Q103" s="9"/>
      <c r="R103" s="25"/>
      <c r="S103" s="25"/>
      <c r="T103" s="27"/>
    </row>
    <row r="104" spans="1:20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6"/>
      <c r="M104" s="25"/>
      <c r="N104" s="27"/>
      <c r="O104" s="25"/>
      <c r="P104" s="27"/>
      <c r="Q104" s="9"/>
      <c r="R104" s="25"/>
      <c r="S104" s="25"/>
      <c r="T104" s="27"/>
    </row>
    <row r="105" spans="1:20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6"/>
      <c r="M105" s="25"/>
      <c r="N105" s="27"/>
      <c r="O105" s="25"/>
      <c r="P105" s="27"/>
      <c r="Q105" s="9"/>
      <c r="R105" s="25"/>
      <c r="S105" s="25"/>
      <c r="T105" s="27"/>
    </row>
    <row r="106" spans="1:20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6"/>
      <c r="M106" s="25"/>
      <c r="N106" s="27"/>
      <c r="O106" s="25"/>
      <c r="P106" s="27"/>
      <c r="Q106" s="9"/>
      <c r="R106" s="25"/>
      <c r="S106" s="25"/>
      <c r="T106" s="27"/>
    </row>
    <row r="107" spans="1:20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6"/>
      <c r="M107" s="25"/>
      <c r="N107" s="27"/>
      <c r="O107" s="25"/>
      <c r="P107" s="27"/>
      <c r="Q107" s="9"/>
      <c r="R107" s="25"/>
      <c r="S107" s="25"/>
      <c r="T107" s="27"/>
    </row>
    <row r="108" spans="1:20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6"/>
      <c r="M108" s="25"/>
      <c r="N108" s="27"/>
      <c r="O108" s="25"/>
      <c r="P108" s="27"/>
      <c r="Q108" s="9"/>
      <c r="R108" s="25"/>
      <c r="S108" s="25"/>
      <c r="T108" s="27"/>
    </row>
    <row r="109" spans="1:20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6"/>
      <c r="M109" s="25"/>
      <c r="N109" s="27"/>
      <c r="O109" s="25"/>
      <c r="P109" s="27"/>
      <c r="Q109" s="9"/>
      <c r="R109" s="25"/>
      <c r="S109" s="25"/>
      <c r="T109" s="27"/>
    </row>
    <row r="110" spans="1:20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6"/>
      <c r="M110" s="25"/>
      <c r="N110" s="27"/>
      <c r="O110" s="25"/>
      <c r="P110" s="27"/>
      <c r="Q110" s="9"/>
      <c r="R110" s="25"/>
      <c r="S110" s="25"/>
      <c r="T110" s="27"/>
    </row>
    <row r="111" spans="1:20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6"/>
      <c r="M111" s="25"/>
      <c r="N111" s="27"/>
      <c r="O111" s="25"/>
      <c r="P111" s="27"/>
      <c r="Q111" s="9"/>
      <c r="R111" s="25"/>
      <c r="S111" s="25"/>
      <c r="T111" s="27"/>
    </row>
    <row r="112" spans="1:20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6"/>
      <c r="M112" s="25"/>
      <c r="N112" s="27"/>
      <c r="O112" s="25"/>
      <c r="P112" s="27"/>
      <c r="Q112" s="9"/>
      <c r="R112" s="25"/>
      <c r="S112" s="25"/>
      <c r="T112" s="27"/>
    </row>
    <row r="113" spans="1:2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6"/>
      <c r="M113" s="25"/>
      <c r="N113" s="27"/>
      <c r="O113" s="25"/>
      <c r="P113" s="27"/>
      <c r="Q113" s="9"/>
      <c r="R113" s="25"/>
      <c r="S113" s="25"/>
      <c r="T113" s="27"/>
    </row>
    <row r="114" spans="1:2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6"/>
      <c r="M114" s="25"/>
      <c r="N114" s="27"/>
      <c r="O114" s="25"/>
      <c r="P114" s="27"/>
      <c r="Q114" s="9"/>
      <c r="R114" s="25"/>
      <c r="S114" s="25"/>
      <c r="T114" s="27"/>
    </row>
    <row r="115" spans="1:2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6"/>
      <c r="M115" s="25"/>
      <c r="N115" s="27"/>
      <c r="O115" s="25"/>
      <c r="P115" s="27"/>
      <c r="Q115" s="9"/>
      <c r="R115" s="25"/>
      <c r="S115" s="25"/>
      <c r="T115" s="27"/>
    </row>
    <row r="116" spans="1:2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6"/>
      <c r="M116" s="25"/>
      <c r="N116" s="27"/>
      <c r="O116" s="25"/>
      <c r="P116" s="27"/>
      <c r="Q116" s="9"/>
      <c r="R116" s="25"/>
      <c r="S116" s="25"/>
      <c r="T116" s="27"/>
    </row>
    <row r="117" spans="1:2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6"/>
      <c r="M117" s="25"/>
      <c r="N117" s="27"/>
      <c r="O117" s="25"/>
      <c r="P117" s="27"/>
      <c r="Q117" s="9"/>
      <c r="R117" s="25"/>
      <c r="S117" s="25"/>
      <c r="T117" s="27"/>
    </row>
    <row r="118" spans="1:20" ht="15.75" thickBo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6"/>
      <c r="M118" s="25"/>
      <c r="N118" s="27"/>
      <c r="O118" s="25"/>
      <c r="P118" s="27"/>
      <c r="Q118" s="33">
        <f>SUM(Q2:Q117)</f>
        <v>2460</v>
      </c>
      <c r="R118" s="25"/>
      <c r="S118" s="25"/>
      <c r="T118" s="27"/>
    </row>
    <row r="119" spans="1:20" ht="15.75" thickTop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6"/>
      <c r="M119" s="25"/>
      <c r="N119" s="27"/>
      <c r="O119" s="25"/>
      <c r="P119" s="27"/>
      <c r="Q119" s="27"/>
      <c r="R119" s="25"/>
      <c r="S119" s="25"/>
      <c r="T119" s="27"/>
    </row>
    <row r="120" spans="1:2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6"/>
      <c r="M120" s="25"/>
      <c r="N120" s="27"/>
      <c r="O120" s="25"/>
      <c r="P120" s="27"/>
      <c r="Q120" s="27"/>
      <c r="R120" s="25"/>
      <c r="S120" s="25"/>
      <c r="T120" s="27"/>
    </row>
    <row r="121" spans="1:2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6"/>
      <c r="M121" s="25"/>
      <c r="N121" s="27"/>
      <c r="O121" s="25"/>
      <c r="P121" s="27"/>
      <c r="Q121" s="27"/>
      <c r="R121" s="25"/>
      <c r="S121" s="25"/>
      <c r="T121" s="27"/>
    </row>
    <row r="122" spans="1:2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6"/>
      <c r="M122" s="25"/>
      <c r="N122" s="27"/>
      <c r="O122" s="25"/>
      <c r="P122" s="27"/>
      <c r="Q122" s="27"/>
      <c r="R122" s="25"/>
      <c r="S122" s="25"/>
      <c r="T122" s="27"/>
    </row>
    <row r="123" spans="1:2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6"/>
      <c r="M123" s="25"/>
      <c r="N123" s="27"/>
      <c r="O123" s="25"/>
      <c r="P123" s="27"/>
      <c r="Q123" s="27"/>
      <c r="R123" s="25"/>
      <c r="S123" s="25"/>
      <c r="T123" s="27"/>
    </row>
    <row r="124" spans="1:2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6"/>
      <c r="M124" s="25"/>
      <c r="N124" s="27"/>
      <c r="O124" s="25"/>
      <c r="P124" s="27"/>
      <c r="Q124" s="27"/>
      <c r="R124" s="25"/>
      <c r="S124" s="25"/>
      <c r="T124" s="27"/>
    </row>
    <row r="125" spans="1:2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6"/>
      <c r="M125" s="25"/>
      <c r="N125" s="27"/>
      <c r="O125" s="25"/>
      <c r="P125" s="27"/>
      <c r="Q125" s="27"/>
      <c r="R125" s="25"/>
      <c r="S125" s="25"/>
      <c r="T125" s="27"/>
    </row>
    <row r="126" spans="1:2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6"/>
      <c r="M126" s="25"/>
      <c r="N126" s="27"/>
      <c r="O126" s="25"/>
      <c r="P126" s="27"/>
      <c r="Q126" s="27"/>
      <c r="R126" s="25"/>
      <c r="S126" s="25"/>
      <c r="T126" s="27"/>
    </row>
    <row r="127" spans="1:2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6"/>
      <c r="M127" s="25"/>
      <c r="N127" s="27"/>
      <c r="O127" s="25"/>
      <c r="P127" s="27"/>
      <c r="Q127" s="27"/>
      <c r="R127" s="25"/>
      <c r="S127" s="25"/>
      <c r="T127" s="27"/>
    </row>
    <row r="128" spans="1:2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6"/>
      <c r="M128" s="25"/>
      <c r="N128" s="27"/>
      <c r="O128" s="25"/>
      <c r="P128" s="27"/>
      <c r="Q128" s="27"/>
      <c r="R128" s="25"/>
      <c r="S128" s="25"/>
      <c r="T128" s="27"/>
    </row>
    <row r="129" spans="1:2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5"/>
      <c r="N129" s="27"/>
      <c r="O129" s="25"/>
      <c r="P129" s="27"/>
      <c r="Q129" s="27"/>
      <c r="R129" s="25"/>
      <c r="S129" s="25"/>
      <c r="T129" s="27"/>
    </row>
    <row r="130" spans="1:2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6"/>
      <c r="M130" s="25"/>
      <c r="N130" s="27"/>
      <c r="O130" s="25"/>
      <c r="P130" s="27"/>
      <c r="Q130" s="27"/>
      <c r="R130" s="25"/>
      <c r="S130" s="25"/>
      <c r="T130" s="27"/>
    </row>
    <row r="131" spans="1:2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6"/>
      <c r="M131" s="25"/>
      <c r="N131" s="27"/>
      <c r="O131" s="25"/>
      <c r="P131" s="27"/>
      <c r="Q131" s="27"/>
      <c r="R131" s="25"/>
      <c r="S131" s="25"/>
      <c r="T131" s="27"/>
    </row>
    <row r="132" spans="1:2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6"/>
      <c r="M132" s="25"/>
      <c r="N132" s="27"/>
      <c r="O132" s="25"/>
      <c r="P132" s="27"/>
      <c r="Q132" s="27"/>
      <c r="R132" s="25"/>
      <c r="S132" s="25"/>
      <c r="T132" s="27"/>
    </row>
    <row r="133" spans="1:2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6"/>
      <c r="M133" s="25"/>
      <c r="N133" s="27"/>
      <c r="O133" s="25"/>
      <c r="P133" s="27"/>
      <c r="Q133" s="27"/>
      <c r="R133" s="25"/>
      <c r="S133" s="25"/>
      <c r="T133" s="27"/>
    </row>
    <row r="134" spans="1:2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6"/>
      <c r="M134" s="25"/>
      <c r="N134" s="27"/>
      <c r="O134" s="25"/>
      <c r="P134" s="27"/>
      <c r="Q134" s="27"/>
      <c r="R134" s="25"/>
      <c r="S134" s="25"/>
      <c r="T134" s="27"/>
    </row>
    <row r="135" spans="1:2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6"/>
      <c r="M135" s="25"/>
      <c r="N135" s="27"/>
      <c r="O135" s="25"/>
      <c r="P135" s="27"/>
      <c r="Q135" s="27"/>
      <c r="R135" s="25"/>
      <c r="S135" s="25"/>
      <c r="T135" s="27"/>
    </row>
    <row r="136" spans="1:2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6"/>
      <c r="M136" s="25"/>
      <c r="N136" s="27"/>
      <c r="O136" s="25"/>
      <c r="P136" s="27"/>
      <c r="Q136" s="27"/>
      <c r="R136" s="25"/>
      <c r="S136" s="25"/>
      <c r="T136" s="27"/>
    </row>
    <row r="137" spans="1:2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6"/>
      <c r="M137" s="25"/>
      <c r="N137" s="27"/>
      <c r="O137" s="25"/>
      <c r="P137" s="27"/>
      <c r="Q137" s="27"/>
      <c r="R137" s="25"/>
      <c r="S137" s="25"/>
      <c r="T137" s="27"/>
    </row>
    <row r="138" spans="1:2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6"/>
      <c r="M138" s="25"/>
      <c r="N138" s="27"/>
      <c r="O138" s="25"/>
      <c r="P138" s="27"/>
      <c r="Q138" s="27"/>
      <c r="R138" s="25"/>
      <c r="S138" s="25"/>
      <c r="T138" s="27"/>
    </row>
    <row r="139" spans="1:2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6"/>
      <c r="M139" s="25"/>
      <c r="N139" s="27"/>
      <c r="O139" s="25"/>
      <c r="P139" s="27"/>
      <c r="Q139" s="27"/>
      <c r="R139" s="25"/>
      <c r="S139" s="25"/>
      <c r="T139" s="27"/>
    </row>
    <row r="140" spans="1:2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6"/>
      <c r="M140" s="25"/>
      <c r="N140" s="27"/>
      <c r="O140" s="25"/>
      <c r="P140" s="27"/>
      <c r="Q140" s="27"/>
      <c r="R140" s="25"/>
      <c r="S140" s="25"/>
      <c r="T140" s="27"/>
    </row>
    <row r="141" spans="1:2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6"/>
      <c r="M141" s="25"/>
      <c r="N141" s="27"/>
      <c r="O141" s="25"/>
      <c r="P141" s="27"/>
      <c r="Q141" s="27"/>
      <c r="R141" s="25"/>
      <c r="S141" s="25"/>
      <c r="T141" s="27"/>
    </row>
    <row r="142" spans="1:2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6"/>
      <c r="M142" s="25"/>
      <c r="N142" s="27"/>
      <c r="O142" s="25"/>
      <c r="P142" s="27"/>
      <c r="Q142" s="27"/>
      <c r="R142" s="25"/>
      <c r="S142" s="25"/>
      <c r="T142" s="27"/>
    </row>
    <row r="143" spans="1:2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6"/>
      <c r="M143" s="25"/>
      <c r="N143" s="27"/>
      <c r="O143" s="25"/>
      <c r="P143" s="27"/>
      <c r="Q143" s="27"/>
      <c r="R143" s="25"/>
      <c r="S143" s="25"/>
      <c r="T143" s="27"/>
    </row>
    <row r="144" spans="1:2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6"/>
      <c r="M144" s="25"/>
      <c r="N144" s="27"/>
      <c r="O144" s="25"/>
      <c r="P144" s="27"/>
      <c r="Q144" s="27"/>
      <c r="R144" s="25"/>
      <c r="S144" s="25"/>
      <c r="T144" s="27"/>
    </row>
    <row r="145" spans="1:2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6"/>
      <c r="M145" s="25"/>
      <c r="N145" s="27"/>
      <c r="O145" s="25"/>
      <c r="P145" s="27"/>
      <c r="Q145" s="27"/>
      <c r="R145" s="25"/>
      <c r="S145" s="25"/>
      <c r="T145" s="27"/>
    </row>
    <row r="146" spans="1:2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6"/>
      <c r="M146" s="25"/>
      <c r="N146" s="27"/>
      <c r="O146" s="25"/>
      <c r="P146" s="27"/>
      <c r="Q146" s="27"/>
      <c r="R146" s="25"/>
      <c r="S146" s="25"/>
      <c r="T146" s="27"/>
    </row>
    <row r="147" spans="1:2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6"/>
      <c r="M147" s="25"/>
      <c r="N147" s="27"/>
      <c r="O147" s="25"/>
      <c r="P147" s="27"/>
      <c r="Q147" s="27"/>
      <c r="R147" s="25"/>
      <c r="S147" s="25"/>
      <c r="T147" s="27"/>
    </row>
    <row r="148" spans="1:2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6"/>
      <c r="M148" s="25"/>
      <c r="N148" s="27"/>
      <c r="O148" s="25"/>
      <c r="P148" s="27"/>
      <c r="Q148" s="27"/>
      <c r="R148" s="25"/>
      <c r="S148" s="25"/>
      <c r="T148" s="27"/>
    </row>
    <row r="149" spans="1:2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6"/>
      <c r="M149" s="25"/>
      <c r="N149" s="27"/>
      <c r="O149" s="25"/>
      <c r="P149" s="27"/>
      <c r="Q149" s="27"/>
      <c r="R149" s="25"/>
      <c r="S149" s="25"/>
      <c r="T149" s="27"/>
    </row>
    <row r="150" spans="1:2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6"/>
      <c r="M150" s="25"/>
      <c r="N150" s="27"/>
      <c r="O150" s="25"/>
      <c r="P150" s="27"/>
      <c r="Q150" s="27"/>
      <c r="R150" s="25"/>
      <c r="S150" s="25"/>
      <c r="T150" s="27"/>
    </row>
    <row r="151" spans="1:2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6"/>
      <c r="M151" s="25"/>
      <c r="N151" s="27"/>
      <c r="O151" s="25"/>
      <c r="P151" s="27"/>
      <c r="Q151" s="27"/>
      <c r="R151" s="25"/>
      <c r="S151" s="25"/>
      <c r="T151" s="27"/>
    </row>
    <row r="152" spans="1:2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6"/>
      <c r="M152" s="25"/>
      <c r="N152" s="27"/>
      <c r="O152" s="25"/>
      <c r="P152" s="27"/>
      <c r="Q152" s="27"/>
      <c r="R152" s="25"/>
      <c r="S152" s="25"/>
      <c r="T152" s="27"/>
    </row>
    <row r="153" spans="1:2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6"/>
      <c r="M153" s="25"/>
      <c r="N153" s="27"/>
      <c r="O153" s="25"/>
      <c r="P153" s="27"/>
      <c r="Q153" s="27"/>
      <c r="R153" s="25"/>
      <c r="S153" s="25"/>
      <c r="T153" s="27"/>
    </row>
    <row r="154" spans="1:2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6"/>
      <c r="M154" s="25"/>
      <c r="N154" s="27"/>
      <c r="O154" s="25"/>
      <c r="P154" s="27"/>
      <c r="Q154" s="27"/>
      <c r="R154" s="25"/>
      <c r="S154" s="25"/>
      <c r="T154" s="27"/>
    </row>
    <row r="155" spans="1:2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5"/>
      <c r="N155" s="27"/>
      <c r="O155" s="25"/>
      <c r="P155" s="27"/>
      <c r="Q155" s="27"/>
      <c r="R155" s="25"/>
      <c r="S155" s="25"/>
      <c r="T155" s="27"/>
    </row>
    <row r="156" spans="1:2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6"/>
      <c r="M156" s="25"/>
      <c r="N156" s="27"/>
      <c r="O156" s="25"/>
      <c r="P156" s="27"/>
      <c r="Q156" s="27"/>
      <c r="R156" s="25"/>
      <c r="S156" s="25"/>
      <c r="T156" s="27"/>
    </row>
    <row r="157" spans="1:2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6"/>
      <c r="M157" s="25"/>
      <c r="N157" s="27"/>
      <c r="O157" s="25"/>
      <c r="P157" s="27"/>
      <c r="Q157" s="27"/>
      <c r="R157" s="25"/>
      <c r="S157" s="25"/>
      <c r="T157" s="27"/>
    </row>
    <row r="158" spans="1:2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6"/>
      <c r="M158" s="25"/>
      <c r="N158" s="27"/>
      <c r="O158" s="25"/>
      <c r="P158" s="27"/>
      <c r="Q158" s="27"/>
      <c r="R158" s="25"/>
      <c r="S158" s="25"/>
      <c r="T158" s="27"/>
    </row>
    <row r="159" spans="1:2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6"/>
      <c r="M159" s="25"/>
      <c r="N159" s="27"/>
      <c r="O159" s="25"/>
      <c r="P159" s="27"/>
      <c r="Q159" s="27"/>
      <c r="R159" s="25"/>
      <c r="S159" s="25"/>
      <c r="T159" s="27"/>
    </row>
    <row r="160" spans="1:2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6"/>
      <c r="M160" s="25"/>
      <c r="N160" s="27"/>
      <c r="O160" s="25"/>
      <c r="P160" s="27"/>
      <c r="Q160" s="27"/>
      <c r="R160" s="25"/>
      <c r="S160" s="25"/>
      <c r="T160" s="27"/>
    </row>
    <row r="161" spans="1:2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6"/>
      <c r="M161" s="25"/>
      <c r="N161" s="27"/>
      <c r="O161" s="25"/>
      <c r="P161" s="27"/>
      <c r="Q161" s="27"/>
      <c r="R161" s="25"/>
      <c r="S161" s="25"/>
      <c r="T161" s="27"/>
    </row>
    <row r="162" spans="1:2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6"/>
      <c r="M162" s="25"/>
      <c r="N162" s="27"/>
      <c r="O162" s="25"/>
      <c r="P162" s="27"/>
      <c r="Q162" s="27"/>
      <c r="R162" s="25"/>
      <c r="S162" s="25"/>
      <c r="T162" s="27"/>
    </row>
    <row r="163" spans="1:2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6"/>
      <c r="M163" s="25"/>
      <c r="N163" s="27"/>
      <c r="O163" s="25"/>
      <c r="P163" s="27"/>
      <c r="Q163" s="27"/>
      <c r="R163" s="25"/>
      <c r="S163" s="25"/>
      <c r="T163" s="27"/>
    </row>
    <row r="164" spans="1:2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6"/>
      <c r="M164" s="25"/>
      <c r="N164" s="27"/>
      <c r="O164" s="25"/>
      <c r="P164" s="27"/>
      <c r="Q164" s="27"/>
      <c r="R164" s="25"/>
      <c r="S164" s="25"/>
      <c r="T164" s="27"/>
    </row>
    <row r="165" spans="1:2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6"/>
      <c r="M165" s="25"/>
      <c r="N165" s="27"/>
      <c r="O165" s="25"/>
      <c r="P165" s="27"/>
      <c r="Q165" s="27"/>
      <c r="R165" s="25"/>
      <c r="S165" s="25"/>
      <c r="T165" s="27"/>
    </row>
    <row r="166" spans="1:2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6"/>
      <c r="M166" s="25"/>
      <c r="N166" s="27"/>
      <c r="O166" s="25"/>
      <c r="P166" s="27"/>
      <c r="Q166" s="27"/>
      <c r="R166" s="25"/>
      <c r="S166" s="25"/>
      <c r="T166" s="27"/>
    </row>
    <row r="167" spans="1:2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6"/>
      <c r="M167" s="25"/>
      <c r="N167" s="27"/>
      <c r="O167" s="25"/>
      <c r="P167" s="27"/>
      <c r="Q167" s="27"/>
      <c r="R167" s="25"/>
      <c r="S167" s="25"/>
      <c r="T167" s="27"/>
    </row>
    <row r="168" spans="1:2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6"/>
      <c r="M168" s="25"/>
      <c r="N168" s="27"/>
      <c r="O168" s="25"/>
      <c r="P168" s="27"/>
      <c r="Q168" s="27"/>
      <c r="R168" s="25"/>
      <c r="S168" s="25"/>
      <c r="T168" s="27"/>
    </row>
    <row r="169" spans="1:2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6"/>
      <c r="M169" s="25"/>
      <c r="N169" s="27"/>
      <c r="O169" s="25"/>
      <c r="P169" s="27"/>
      <c r="Q169" s="27"/>
      <c r="R169" s="25"/>
      <c r="S169" s="25"/>
      <c r="T169" s="27"/>
    </row>
    <row r="170" spans="1:2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6"/>
      <c r="M170" s="25"/>
      <c r="N170" s="27"/>
      <c r="O170" s="25"/>
      <c r="P170" s="27"/>
      <c r="Q170" s="27"/>
      <c r="R170" s="25"/>
      <c r="S170" s="25"/>
      <c r="T170" s="27"/>
    </row>
    <row r="171" spans="1:2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6"/>
      <c r="M171" s="25"/>
      <c r="N171" s="27"/>
      <c r="O171" s="25"/>
      <c r="P171" s="27"/>
      <c r="Q171" s="27"/>
      <c r="R171" s="25"/>
      <c r="S171" s="25"/>
      <c r="T171" s="27"/>
    </row>
    <row r="172" spans="1:2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6"/>
      <c r="M172" s="25"/>
      <c r="N172" s="27"/>
      <c r="O172" s="25"/>
      <c r="P172" s="27"/>
      <c r="Q172" s="27"/>
      <c r="R172" s="25"/>
      <c r="S172" s="25"/>
      <c r="T172" s="27"/>
    </row>
    <row r="173" spans="1:2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6"/>
      <c r="M173" s="25"/>
      <c r="N173" s="27"/>
      <c r="O173" s="25"/>
      <c r="P173" s="27"/>
      <c r="Q173" s="27"/>
      <c r="R173" s="25"/>
      <c r="S173" s="25"/>
      <c r="T173" s="27"/>
    </row>
    <row r="174" spans="1:2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6"/>
      <c r="M174" s="25"/>
      <c r="N174" s="27"/>
      <c r="O174" s="25"/>
      <c r="P174" s="27"/>
      <c r="Q174" s="27"/>
      <c r="R174" s="25"/>
      <c r="S174" s="25"/>
      <c r="T174" s="27"/>
    </row>
    <row r="175" spans="1:2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6"/>
      <c r="M175" s="25"/>
      <c r="N175" s="27"/>
      <c r="O175" s="25"/>
      <c r="P175" s="27"/>
      <c r="Q175" s="27"/>
      <c r="R175" s="25"/>
      <c r="S175" s="25"/>
      <c r="T175" s="27"/>
    </row>
    <row r="176" spans="1:2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6"/>
      <c r="M176" s="25"/>
      <c r="N176" s="27"/>
      <c r="O176" s="25"/>
      <c r="P176" s="27"/>
      <c r="Q176" s="27"/>
      <c r="R176" s="25"/>
      <c r="S176" s="25"/>
      <c r="T176" s="27"/>
    </row>
    <row r="177" spans="1:2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6"/>
      <c r="M177" s="25"/>
      <c r="N177" s="27"/>
      <c r="O177" s="25"/>
      <c r="P177" s="27"/>
      <c r="Q177" s="27"/>
      <c r="R177" s="25"/>
      <c r="S177" s="25"/>
      <c r="T177" s="27"/>
    </row>
    <row r="178" spans="1:2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6"/>
      <c r="M178" s="25"/>
      <c r="N178" s="27"/>
      <c r="O178" s="25"/>
      <c r="P178" s="27"/>
      <c r="Q178" s="27"/>
      <c r="R178" s="25"/>
      <c r="S178" s="25"/>
      <c r="T178" s="27"/>
    </row>
    <row r="179" spans="1:2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6"/>
      <c r="M179" s="25"/>
      <c r="N179" s="27"/>
      <c r="O179" s="25"/>
      <c r="P179" s="27"/>
      <c r="Q179" s="27"/>
      <c r="R179" s="25"/>
      <c r="S179" s="25"/>
      <c r="T179" s="27"/>
    </row>
    <row r="180" spans="1:2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6"/>
      <c r="M180" s="25"/>
      <c r="N180" s="27"/>
      <c r="O180" s="25"/>
      <c r="P180" s="27"/>
      <c r="Q180" s="27"/>
      <c r="R180" s="25"/>
      <c r="S180" s="25"/>
      <c r="T180" s="27"/>
    </row>
    <row r="181" spans="1:2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5"/>
      <c r="N181" s="27"/>
      <c r="O181" s="25"/>
      <c r="P181" s="27"/>
      <c r="Q181" s="27"/>
      <c r="R181" s="25"/>
      <c r="S181" s="25"/>
      <c r="T181" s="27"/>
    </row>
    <row r="182" spans="1:2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6"/>
      <c r="M182" s="25"/>
      <c r="N182" s="27"/>
      <c r="O182" s="25"/>
      <c r="P182" s="27"/>
      <c r="Q182" s="27"/>
      <c r="R182" s="25"/>
      <c r="S182" s="25"/>
      <c r="T182" s="27"/>
    </row>
    <row r="183" spans="1:2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6"/>
      <c r="M183" s="25"/>
      <c r="N183" s="27"/>
      <c r="O183" s="25"/>
      <c r="P183" s="27"/>
      <c r="Q183" s="27"/>
      <c r="R183" s="25"/>
      <c r="S183" s="25"/>
      <c r="T183" s="27"/>
    </row>
    <row r="184" spans="1:2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6"/>
      <c r="M184" s="25"/>
      <c r="N184" s="27"/>
      <c r="O184" s="25"/>
      <c r="P184" s="27"/>
      <c r="Q184" s="27"/>
      <c r="R184" s="25"/>
      <c r="S184" s="25"/>
      <c r="T184" s="27"/>
    </row>
    <row r="185" spans="1:2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6"/>
      <c r="M185" s="25"/>
      <c r="N185" s="27"/>
      <c r="O185" s="25"/>
      <c r="P185" s="27"/>
      <c r="Q185" s="27"/>
      <c r="R185" s="25"/>
      <c r="S185" s="25"/>
      <c r="T185" s="27"/>
    </row>
    <row r="186" spans="1:2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6"/>
      <c r="M186" s="25"/>
      <c r="N186" s="27"/>
      <c r="O186" s="25"/>
      <c r="P186" s="27"/>
      <c r="Q186" s="27"/>
      <c r="R186" s="25"/>
      <c r="S186" s="25"/>
      <c r="T186" s="27"/>
    </row>
    <row r="187" spans="1:2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6"/>
      <c r="M187" s="25"/>
      <c r="N187" s="27"/>
      <c r="O187" s="25"/>
      <c r="P187" s="27"/>
      <c r="Q187" s="27"/>
      <c r="R187" s="25"/>
      <c r="S187" s="25"/>
      <c r="T187" s="27"/>
    </row>
    <row r="188" spans="1:2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6"/>
      <c r="M188" s="25"/>
      <c r="N188" s="27"/>
      <c r="O188" s="25"/>
      <c r="P188" s="27"/>
      <c r="Q188" s="27"/>
      <c r="R188" s="25"/>
      <c r="S188" s="25"/>
      <c r="T188" s="27"/>
    </row>
    <row r="189" spans="1:2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6"/>
      <c r="M189" s="25"/>
      <c r="N189" s="27"/>
      <c r="O189" s="25"/>
      <c r="P189" s="27"/>
      <c r="Q189" s="27"/>
      <c r="R189" s="25"/>
      <c r="S189" s="25"/>
      <c r="T189" s="27"/>
    </row>
    <row r="190" spans="1:2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6"/>
      <c r="M190" s="25"/>
      <c r="N190" s="27"/>
      <c r="O190" s="25"/>
      <c r="P190" s="27"/>
      <c r="Q190" s="27"/>
      <c r="R190" s="25"/>
      <c r="S190" s="25"/>
      <c r="T190" s="27"/>
    </row>
    <row r="191" spans="1:2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6"/>
      <c r="M191" s="25"/>
      <c r="N191" s="27"/>
      <c r="O191" s="25"/>
      <c r="P191" s="27"/>
      <c r="Q191" s="27"/>
      <c r="R191" s="25"/>
      <c r="S191" s="25"/>
      <c r="T191" s="27"/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6"/>
      <c r="M192" s="25"/>
      <c r="N192" s="27"/>
      <c r="O192" s="25"/>
      <c r="P192" s="27"/>
      <c r="Q192" s="27"/>
      <c r="R192" s="25"/>
      <c r="S192" s="25"/>
      <c r="T192" s="27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6"/>
      <c r="M193" s="25"/>
      <c r="N193" s="27"/>
      <c r="O193" s="25"/>
      <c r="P193" s="27"/>
      <c r="Q193" s="27"/>
      <c r="R193" s="25"/>
      <c r="S193" s="25"/>
      <c r="T193" s="27"/>
    </row>
    <row r="194" spans="1:2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6"/>
      <c r="M194" s="25"/>
      <c r="N194" s="27"/>
      <c r="O194" s="25"/>
      <c r="P194" s="27"/>
      <c r="Q194" s="27"/>
      <c r="R194" s="25"/>
      <c r="S194" s="25"/>
      <c r="T194" s="27"/>
    </row>
    <row r="195" spans="1:20" x14ac:dyDescent="0.25">
      <c r="K195"/>
      <c r="L195"/>
      <c r="P195"/>
      <c r="Q195" s="21">
        <f>SUM(Q2:Q194)</f>
        <v>4920</v>
      </c>
    </row>
    <row r="196" spans="1:20" x14ac:dyDescent="0.25">
      <c r="K196"/>
      <c r="L196"/>
      <c r="P196"/>
      <c r="Q196"/>
    </row>
    <row r="197" spans="1:20" x14ac:dyDescent="0.25">
      <c r="K197"/>
      <c r="L197"/>
      <c r="P197"/>
      <c r="Q197"/>
    </row>
    <row r="198" spans="1:20" x14ac:dyDescent="0.25">
      <c r="K198"/>
      <c r="L198"/>
      <c r="P198"/>
      <c r="Q198"/>
    </row>
    <row r="199" spans="1:20" x14ac:dyDescent="0.25">
      <c r="K199"/>
      <c r="L199"/>
      <c r="P199"/>
      <c r="Q199" s="28"/>
    </row>
    <row r="200" spans="1:20" x14ac:dyDescent="0.25">
      <c r="K200"/>
      <c r="L200"/>
      <c r="P200"/>
      <c r="Q200"/>
    </row>
    <row r="201" spans="1:20" x14ac:dyDescent="0.25">
      <c r="K201"/>
      <c r="L201"/>
      <c r="P201"/>
      <c r="Q201"/>
    </row>
    <row r="202" spans="1:20" x14ac:dyDescent="0.25">
      <c r="K202"/>
      <c r="L202"/>
      <c r="P202"/>
      <c r="Q202"/>
    </row>
    <row r="203" spans="1:20" x14ac:dyDescent="0.25">
      <c r="K203"/>
      <c r="L203"/>
      <c r="P203"/>
      <c r="Q203"/>
    </row>
    <row r="204" spans="1:20" x14ac:dyDescent="0.25">
      <c r="K204"/>
      <c r="L204"/>
      <c r="P204"/>
      <c r="Q204"/>
    </row>
    <row r="205" spans="1:20" x14ac:dyDescent="0.25">
      <c r="K205"/>
      <c r="L205"/>
      <c r="P205"/>
      <c r="Q205"/>
    </row>
    <row r="206" spans="1:20" x14ac:dyDescent="0.25">
      <c r="K206"/>
      <c r="L206"/>
      <c r="P206"/>
      <c r="Q206"/>
    </row>
    <row r="207" spans="1:20" x14ac:dyDescent="0.25">
      <c r="K207"/>
      <c r="L207"/>
      <c r="P207"/>
      <c r="Q207"/>
    </row>
    <row r="208" spans="1:20" x14ac:dyDescent="0.25">
      <c r="K208"/>
      <c r="L208"/>
      <c r="P208"/>
      <c r="Q208"/>
    </row>
    <row r="209" spans="11:17" x14ac:dyDescent="0.25">
      <c r="K209"/>
      <c r="L209"/>
      <c r="P209"/>
      <c r="Q209"/>
    </row>
    <row r="210" spans="11:17" x14ac:dyDescent="0.25">
      <c r="K210"/>
      <c r="L210"/>
      <c r="P210"/>
      <c r="Q210"/>
    </row>
    <row r="211" spans="11:17" x14ac:dyDescent="0.25">
      <c r="K211"/>
      <c r="L211"/>
      <c r="P211"/>
      <c r="Q211"/>
    </row>
    <row r="212" spans="11:17" x14ac:dyDescent="0.25">
      <c r="K212"/>
      <c r="L212"/>
      <c r="P212"/>
      <c r="Q212"/>
    </row>
    <row r="213" spans="11:17" x14ac:dyDescent="0.25">
      <c r="K213"/>
      <c r="L213"/>
      <c r="P213"/>
      <c r="Q213"/>
    </row>
    <row r="214" spans="11:17" x14ac:dyDescent="0.25">
      <c r="K214"/>
      <c r="L214"/>
      <c r="P214"/>
      <c r="Q214"/>
    </row>
    <row r="215" spans="11:17" x14ac:dyDescent="0.25">
      <c r="K215"/>
      <c r="L215"/>
      <c r="P215"/>
      <c r="Q215"/>
    </row>
    <row r="216" spans="11:17" x14ac:dyDescent="0.25">
      <c r="K216"/>
      <c r="L216"/>
      <c r="P216"/>
      <c r="Q216"/>
    </row>
    <row r="217" spans="11:17" x14ac:dyDescent="0.25">
      <c r="K217"/>
      <c r="L217"/>
      <c r="P217"/>
      <c r="Q217"/>
    </row>
    <row r="218" spans="11:17" x14ac:dyDescent="0.25">
      <c r="K218"/>
      <c r="L218"/>
      <c r="P218"/>
      <c r="Q218"/>
    </row>
    <row r="219" spans="11:17" x14ac:dyDescent="0.25">
      <c r="K219"/>
      <c r="L219"/>
      <c r="P219"/>
      <c r="Q219"/>
    </row>
    <row r="220" spans="11:17" x14ac:dyDescent="0.25">
      <c r="K220"/>
      <c r="L220"/>
      <c r="P220"/>
      <c r="Q220"/>
    </row>
    <row r="221" spans="11:17" x14ac:dyDescent="0.25">
      <c r="K221"/>
      <c r="L221"/>
      <c r="P221"/>
      <c r="Q221"/>
    </row>
    <row r="222" spans="11:17" x14ac:dyDescent="0.25">
      <c r="K222"/>
      <c r="L222"/>
      <c r="P222"/>
      <c r="Q222"/>
    </row>
    <row r="223" spans="11:17" x14ac:dyDescent="0.25">
      <c r="K223"/>
      <c r="L223"/>
      <c r="P223"/>
      <c r="Q223"/>
    </row>
    <row r="224" spans="11:17" x14ac:dyDescent="0.25">
      <c r="K224"/>
      <c r="L224"/>
      <c r="P224"/>
      <c r="Q224"/>
    </row>
    <row r="225" spans="11:17" x14ac:dyDescent="0.25">
      <c r="K225"/>
      <c r="L225"/>
      <c r="P225"/>
      <c r="Q225"/>
    </row>
    <row r="226" spans="11:17" x14ac:dyDescent="0.25">
      <c r="K226"/>
      <c r="L226"/>
      <c r="P226"/>
      <c r="Q226"/>
    </row>
    <row r="227" spans="11:17" x14ac:dyDescent="0.25">
      <c r="K227"/>
      <c r="L227"/>
      <c r="P227"/>
      <c r="Q227"/>
    </row>
    <row r="228" spans="11:17" x14ac:dyDescent="0.25">
      <c r="K228"/>
      <c r="L228"/>
      <c r="P228"/>
      <c r="Q228"/>
    </row>
    <row r="229" spans="11:17" x14ac:dyDescent="0.25">
      <c r="K229"/>
      <c r="L229"/>
      <c r="P229"/>
      <c r="Q229"/>
    </row>
    <row r="230" spans="11:17" x14ac:dyDescent="0.25">
      <c r="K230"/>
      <c r="L230"/>
      <c r="P230"/>
      <c r="Q230"/>
    </row>
    <row r="231" spans="11:17" x14ac:dyDescent="0.25">
      <c r="K231"/>
      <c r="L231"/>
      <c r="P231"/>
      <c r="Q231"/>
    </row>
    <row r="232" spans="11:17" x14ac:dyDescent="0.25">
      <c r="K232"/>
      <c r="L232"/>
      <c r="P232"/>
      <c r="Q232"/>
    </row>
    <row r="233" spans="11:17" x14ac:dyDescent="0.25">
      <c r="K233"/>
      <c r="L233"/>
      <c r="P233"/>
      <c r="Q233"/>
    </row>
    <row r="234" spans="11:17" x14ac:dyDescent="0.25">
      <c r="K234"/>
      <c r="L234"/>
      <c r="P234"/>
      <c r="Q234"/>
    </row>
    <row r="235" spans="11:17" x14ac:dyDescent="0.25">
      <c r="K235"/>
      <c r="L235"/>
      <c r="P235"/>
      <c r="Q235"/>
    </row>
    <row r="236" spans="11:17" x14ac:dyDescent="0.25">
      <c r="K236"/>
      <c r="L236"/>
      <c r="P236"/>
      <c r="Q236"/>
    </row>
    <row r="237" spans="11:17" x14ac:dyDescent="0.25">
      <c r="K237"/>
      <c r="L237"/>
      <c r="P237"/>
      <c r="Q237"/>
    </row>
    <row r="238" spans="11:17" x14ac:dyDescent="0.25">
      <c r="K238"/>
      <c r="L238"/>
      <c r="P238"/>
      <c r="Q238"/>
    </row>
    <row r="239" spans="11:17" x14ac:dyDescent="0.25">
      <c r="K239"/>
      <c r="L239"/>
      <c r="P239"/>
      <c r="Q239"/>
    </row>
    <row r="240" spans="11:17" x14ac:dyDescent="0.25">
      <c r="K240"/>
      <c r="L240"/>
      <c r="P240"/>
      <c r="Q240"/>
    </row>
    <row r="241" spans="11:17" x14ac:dyDescent="0.25">
      <c r="K241"/>
      <c r="L241"/>
      <c r="P241"/>
      <c r="Q241"/>
    </row>
    <row r="242" spans="11:17" x14ac:dyDescent="0.25">
      <c r="K242"/>
      <c r="L242"/>
      <c r="P242"/>
      <c r="Q242"/>
    </row>
    <row r="243" spans="11:17" x14ac:dyDescent="0.25">
      <c r="K243"/>
      <c r="L243"/>
      <c r="P243"/>
      <c r="Q243"/>
    </row>
    <row r="244" spans="11:17" x14ac:dyDescent="0.25">
      <c r="K244"/>
      <c r="L244"/>
      <c r="P244"/>
      <c r="Q244"/>
    </row>
    <row r="245" spans="11:17" x14ac:dyDescent="0.25">
      <c r="K245"/>
      <c r="L245"/>
      <c r="P245"/>
      <c r="Q245"/>
    </row>
    <row r="246" spans="11:17" x14ac:dyDescent="0.25">
      <c r="K246"/>
      <c r="L246"/>
      <c r="P246"/>
      <c r="Q246"/>
    </row>
    <row r="247" spans="11:17" x14ac:dyDescent="0.25">
      <c r="K247"/>
      <c r="L247"/>
      <c r="P247"/>
      <c r="Q247"/>
    </row>
    <row r="248" spans="11:17" x14ac:dyDescent="0.25">
      <c r="K248"/>
      <c r="L248"/>
      <c r="P248"/>
      <c r="Q248"/>
    </row>
    <row r="249" spans="11:17" x14ac:dyDescent="0.25">
      <c r="K249"/>
      <c r="L249"/>
      <c r="P249"/>
      <c r="Q249"/>
    </row>
    <row r="250" spans="11:17" x14ac:dyDescent="0.25">
      <c r="K250"/>
      <c r="L250"/>
      <c r="P250"/>
      <c r="Q250"/>
    </row>
    <row r="251" spans="11:17" x14ac:dyDescent="0.25">
      <c r="K251"/>
      <c r="L251"/>
      <c r="P251"/>
      <c r="Q251"/>
    </row>
    <row r="252" spans="11:17" x14ac:dyDescent="0.25">
      <c r="K252"/>
      <c r="L252"/>
      <c r="P252"/>
      <c r="Q252"/>
    </row>
    <row r="253" spans="11:17" x14ac:dyDescent="0.25">
      <c r="K253"/>
      <c r="L253"/>
      <c r="P253"/>
      <c r="Q253"/>
    </row>
    <row r="254" spans="11:17" x14ac:dyDescent="0.25">
      <c r="K254"/>
      <c r="L254"/>
      <c r="P254"/>
      <c r="Q254"/>
    </row>
    <row r="255" spans="11:17" x14ac:dyDescent="0.25">
      <c r="K255"/>
      <c r="L255"/>
      <c r="P255"/>
      <c r="Q255"/>
    </row>
    <row r="256" spans="11:17" x14ac:dyDescent="0.25">
      <c r="K256"/>
      <c r="L256"/>
      <c r="P256"/>
      <c r="Q256"/>
    </row>
    <row r="257" spans="11:17" x14ac:dyDescent="0.25">
      <c r="K257"/>
      <c r="L257"/>
      <c r="P257"/>
      <c r="Q257"/>
    </row>
    <row r="258" spans="11:17" x14ac:dyDescent="0.25">
      <c r="K258"/>
      <c r="L258"/>
      <c r="P258"/>
      <c r="Q258"/>
    </row>
    <row r="259" spans="11:17" x14ac:dyDescent="0.25">
      <c r="K259"/>
      <c r="L259"/>
      <c r="P259"/>
      <c r="Q259"/>
    </row>
    <row r="260" spans="11:17" x14ac:dyDescent="0.25">
      <c r="K260"/>
      <c r="L260"/>
      <c r="P260"/>
      <c r="Q260"/>
    </row>
    <row r="261" spans="11:17" x14ac:dyDescent="0.25">
      <c r="K261"/>
      <c r="L261"/>
      <c r="P261"/>
      <c r="Q261"/>
    </row>
    <row r="262" spans="11:17" x14ac:dyDescent="0.25">
      <c r="K262"/>
      <c r="L262"/>
      <c r="P262"/>
      <c r="Q262"/>
    </row>
    <row r="263" spans="11:17" x14ac:dyDescent="0.25">
      <c r="K263"/>
      <c r="L263"/>
      <c r="P263"/>
      <c r="Q263"/>
    </row>
    <row r="264" spans="11:17" x14ac:dyDescent="0.25">
      <c r="K264"/>
      <c r="L264"/>
      <c r="P264"/>
      <c r="Q264"/>
    </row>
    <row r="265" spans="11:17" x14ac:dyDescent="0.25">
      <c r="K265"/>
      <c r="L265"/>
      <c r="P265"/>
      <c r="Q265"/>
    </row>
    <row r="266" spans="11:17" x14ac:dyDescent="0.25">
      <c r="K266"/>
      <c r="L266"/>
      <c r="P266"/>
      <c r="Q266"/>
    </row>
    <row r="267" spans="11:17" x14ac:dyDescent="0.25">
      <c r="K267"/>
      <c r="L267"/>
      <c r="P267"/>
      <c r="Q267"/>
    </row>
    <row r="268" spans="11:17" x14ac:dyDescent="0.25">
      <c r="K268"/>
      <c r="L268"/>
      <c r="P268"/>
      <c r="Q268"/>
    </row>
    <row r="269" spans="11:17" x14ac:dyDescent="0.25">
      <c r="K269"/>
      <c r="L269"/>
      <c r="P269"/>
      <c r="Q269"/>
    </row>
    <row r="270" spans="11:17" x14ac:dyDescent="0.25">
      <c r="K270"/>
      <c r="L270"/>
      <c r="P270"/>
      <c r="Q270"/>
    </row>
    <row r="271" spans="11:17" x14ac:dyDescent="0.25">
      <c r="K271"/>
      <c r="L271"/>
      <c r="P271"/>
      <c r="Q271"/>
    </row>
    <row r="272" spans="11:17" x14ac:dyDescent="0.25">
      <c r="K272"/>
      <c r="L272"/>
      <c r="P272"/>
      <c r="Q272"/>
    </row>
    <row r="273" spans="11:17" x14ac:dyDescent="0.25">
      <c r="K273"/>
      <c r="L273"/>
      <c r="P273"/>
      <c r="Q273"/>
    </row>
    <row r="274" spans="11:17" x14ac:dyDescent="0.25">
      <c r="K274"/>
      <c r="L274"/>
      <c r="P274"/>
      <c r="Q274"/>
    </row>
    <row r="275" spans="11:17" x14ac:dyDescent="0.25">
      <c r="K275"/>
      <c r="L275"/>
      <c r="P275"/>
      <c r="Q275"/>
    </row>
    <row r="276" spans="11:17" x14ac:dyDescent="0.25">
      <c r="K276"/>
      <c r="L276"/>
      <c r="P276"/>
      <c r="Q276"/>
    </row>
    <row r="277" spans="11:17" x14ac:dyDescent="0.25">
      <c r="K277"/>
      <c r="L277"/>
      <c r="P277"/>
      <c r="Q277"/>
    </row>
    <row r="278" spans="11:17" x14ac:dyDescent="0.25">
      <c r="K278"/>
      <c r="L278"/>
      <c r="P278"/>
      <c r="Q278"/>
    </row>
    <row r="279" spans="11:17" x14ac:dyDescent="0.25">
      <c r="K279"/>
      <c r="L279"/>
      <c r="P279"/>
      <c r="Q279"/>
    </row>
    <row r="280" spans="11:17" x14ac:dyDescent="0.25">
      <c r="K280"/>
      <c r="L280"/>
      <c r="P280"/>
      <c r="Q280"/>
    </row>
    <row r="281" spans="11:17" x14ac:dyDescent="0.25">
      <c r="K281"/>
      <c r="L281"/>
      <c r="P281"/>
      <c r="Q281"/>
    </row>
    <row r="282" spans="11:17" x14ac:dyDescent="0.25">
      <c r="K282"/>
      <c r="L282"/>
      <c r="P282"/>
      <c r="Q282"/>
    </row>
    <row r="283" spans="11:17" x14ac:dyDescent="0.25">
      <c r="K283"/>
      <c r="L283"/>
      <c r="P283"/>
      <c r="Q283"/>
    </row>
    <row r="284" spans="11:17" x14ac:dyDescent="0.25">
      <c r="K284"/>
      <c r="L284"/>
      <c r="P284"/>
      <c r="Q284"/>
    </row>
    <row r="285" spans="11:17" x14ac:dyDescent="0.25">
      <c r="K285"/>
      <c r="L285"/>
      <c r="P285"/>
      <c r="Q285"/>
    </row>
    <row r="286" spans="11:17" x14ac:dyDescent="0.25">
      <c r="K286"/>
      <c r="L286"/>
      <c r="P286"/>
      <c r="Q286"/>
    </row>
    <row r="287" spans="11:17" x14ac:dyDescent="0.25">
      <c r="K287"/>
      <c r="L287"/>
      <c r="P287"/>
      <c r="Q287"/>
    </row>
    <row r="288" spans="11:17" x14ac:dyDescent="0.25">
      <c r="K288"/>
      <c r="L288"/>
      <c r="P288"/>
      <c r="Q288"/>
    </row>
    <row r="289" spans="11:17" x14ac:dyDescent="0.25">
      <c r="K289"/>
      <c r="L289"/>
      <c r="P289"/>
      <c r="Q289"/>
    </row>
    <row r="290" spans="11:17" x14ac:dyDescent="0.25">
      <c r="K290"/>
      <c r="L290"/>
      <c r="P290"/>
      <c r="Q290"/>
    </row>
    <row r="291" spans="11:17" x14ac:dyDescent="0.25">
      <c r="K291"/>
      <c r="L291"/>
      <c r="P291"/>
      <c r="Q291"/>
    </row>
    <row r="292" spans="11:17" x14ac:dyDescent="0.25">
      <c r="K292"/>
      <c r="L292"/>
      <c r="P292"/>
      <c r="Q292"/>
    </row>
    <row r="293" spans="11:17" x14ac:dyDescent="0.25">
      <c r="K293"/>
      <c r="L293"/>
      <c r="P293"/>
      <c r="Q293"/>
    </row>
    <row r="294" spans="11:17" x14ac:dyDescent="0.25">
      <c r="K294"/>
      <c r="L294"/>
      <c r="P294"/>
      <c r="Q294"/>
    </row>
    <row r="295" spans="11:17" x14ac:dyDescent="0.25">
      <c r="K295"/>
      <c r="L295"/>
      <c r="P295"/>
      <c r="Q295"/>
    </row>
    <row r="296" spans="11:17" x14ac:dyDescent="0.25">
      <c r="K296"/>
      <c r="L296"/>
      <c r="P296"/>
      <c r="Q296"/>
    </row>
    <row r="297" spans="11:17" x14ac:dyDescent="0.25">
      <c r="K297"/>
      <c r="L297"/>
      <c r="P297"/>
      <c r="Q297"/>
    </row>
    <row r="298" spans="11:17" x14ac:dyDescent="0.25">
      <c r="K298"/>
      <c r="L298"/>
      <c r="P298"/>
      <c r="Q298"/>
    </row>
    <row r="299" spans="11:17" x14ac:dyDescent="0.25">
      <c r="K299"/>
      <c r="L299"/>
      <c r="P299"/>
      <c r="Q299"/>
    </row>
    <row r="300" spans="11:17" x14ac:dyDescent="0.25">
      <c r="K300"/>
      <c r="L300"/>
      <c r="P300"/>
      <c r="Q300"/>
    </row>
    <row r="301" spans="11:17" x14ac:dyDescent="0.25">
      <c r="K301"/>
      <c r="L301"/>
      <c r="P301"/>
      <c r="Q301"/>
    </row>
    <row r="302" spans="11:17" x14ac:dyDescent="0.25">
      <c r="K302"/>
      <c r="L302"/>
      <c r="P302"/>
      <c r="Q302"/>
    </row>
    <row r="303" spans="11:17" x14ac:dyDescent="0.25">
      <c r="K303"/>
      <c r="L303"/>
      <c r="P303"/>
      <c r="Q303"/>
    </row>
    <row r="304" spans="11:17" x14ac:dyDescent="0.25">
      <c r="K304"/>
      <c r="L304"/>
      <c r="P304"/>
      <c r="Q304"/>
    </row>
    <row r="305" spans="11:17" x14ac:dyDescent="0.25">
      <c r="K305"/>
      <c r="L305"/>
      <c r="P305"/>
      <c r="Q305"/>
    </row>
    <row r="306" spans="11:17" x14ac:dyDescent="0.25">
      <c r="K306"/>
      <c r="L306"/>
      <c r="P306"/>
      <c r="Q306"/>
    </row>
    <row r="307" spans="11:17" x14ac:dyDescent="0.25">
      <c r="K307"/>
      <c r="L307"/>
      <c r="P307"/>
      <c r="Q307"/>
    </row>
    <row r="308" spans="11:17" x14ac:dyDescent="0.25">
      <c r="K308"/>
      <c r="L308"/>
      <c r="P308"/>
      <c r="Q308"/>
    </row>
    <row r="309" spans="11:17" x14ac:dyDescent="0.25">
      <c r="K309"/>
      <c r="L309"/>
      <c r="P309"/>
      <c r="Q309"/>
    </row>
    <row r="310" spans="11:17" x14ac:dyDescent="0.25">
      <c r="K310"/>
      <c r="L310"/>
      <c r="P310"/>
      <c r="Q310"/>
    </row>
    <row r="311" spans="11:17" x14ac:dyDescent="0.25">
      <c r="K311"/>
      <c r="L311"/>
      <c r="P311"/>
      <c r="Q311"/>
    </row>
    <row r="312" spans="11:17" x14ac:dyDescent="0.25">
      <c r="K312"/>
      <c r="L312"/>
      <c r="P312"/>
      <c r="Q312"/>
    </row>
    <row r="313" spans="11:17" x14ac:dyDescent="0.25">
      <c r="K313"/>
      <c r="L313"/>
      <c r="P313"/>
      <c r="Q313"/>
    </row>
    <row r="314" spans="11:17" x14ac:dyDescent="0.25">
      <c r="K314"/>
      <c r="L314"/>
      <c r="P314"/>
      <c r="Q314"/>
    </row>
    <row r="315" spans="11:17" x14ac:dyDescent="0.25">
      <c r="K315"/>
      <c r="L315"/>
      <c r="P315"/>
      <c r="Q315"/>
    </row>
    <row r="316" spans="11:17" x14ac:dyDescent="0.25">
      <c r="K316"/>
      <c r="L316"/>
      <c r="P316"/>
      <c r="Q316"/>
    </row>
    <row r="317" spans="11:17" x14ac:dyDescent="0.25">
      <c r="K317"/>
      <c r="L317"/>
      <c r="P317"/>
      <c r="Q317"/>
    </row>
    <row r="318" spans="11:17" x14ac:dyDescent="0.25">
      <c r="K318"/>
      <c r="L318"/>
      <c r="P318"/>
      <c r="Q318"/>
    </row>
    <row r="319" spans="11:17" x14ac:dyDescent="0.25">
      <c r="K319"/>
      <c r="L319"/>
      <c r="P319"/>
      <c r="Q319"/>
    </row>
    <row r="320" spans="11:17" x14ac:dyDescent="0.25">
      <c r="K320"/>
      <c r="L320"/>
      <c r="P320"/>
      <c r="Q320"/>
    </row>
    <row r="321" spans="11:17" x14ac:dyDescent="0.25">
      <c r="K321"/>
      <c r="L321"/>
      <c r="P321"/>
      <c r="Q321"/>
    </row>
    <row r="322" spans="11:17" x14ac:dyDescent="0.25">
      <c r="K322"/>
      <c r="L322"/>
      <c r="P322"/>
      <c r="Q322"/>
    </row>
    <row r="323" spans="11:17" x14ac:dyDescent="0.25">
      <c r="K323"/>
      <c r="L323"/>
      <c r="P323"/>
      <c r="Q323"/>
    </row>
    <row r="324" spans="11:17" x14ac:dyDescent="0.25">
      <c r="K324"/>
      <c r="L324"/>
      <c r="P324"/>
      <c r="Q324"/>
    </row>
    <row r="325" spans="11:17" x14ac:dyDescent="0.25">
      <c r="K325"/>
      <c r="L325"/>
      <c r="P325"/>
      <c r="Q325"/>
    </row>
    <row r="326" spans="11:17" x14ac:dyDescent="0.25">
      <c r="K326"/>
      <c r="L326"/>
      <c r="P326"/>
      <c r="Q326"/>
    </row>
    <row r="327" spans="11:17" x14ac:dyDescent="0.25">
      <c r="K327"/>
      <c r="L327"/>
      <c r="P327"/>
      <c r="Q327"/>
    </row>
    <row r="328" spans="11:17" x14ac:dyDescent="0.25">
      <c r="K328"/>
      <c r="L328"/>
      <c r="P328"/>
      <c r="Q328"/>
    </row>
    <row r="329" spans="11:17" x14ac:dyDescent="0.25">
      <c r="K329"/>
      <c r="L329"/>
      <c r="P329"/>
      <c r="Q329"/>
    </row>
    <row r="330" spans="11:17" x14ac:dyDescent="0.25">
      <c r="K330"/>
      <c r="L330"/>
      <c r="P330"/>
      <c r="Q330"/>
    </row>
    <row r="331" spans="11:17" x14ac:dyDescent="0.25">
      <c r="K331"/>
      <c r="L331"/>
      <c r="P331"/>
      <c r="Q331"/>
    </row>
    <row r="332" spans="11:17" x14ac:dyDescent="0.25">
      <c r="K332"/>
      <c r="L332"/>
      <c r="P332"/>
      <c r="Q332"/>
    </row>
    <row r="333" spans="11:17" x14ac:dyDescent="0.25">
      <c r="K333"/>
      <c r="L333"/>
      <c r="P333"/>
      <c r="Q333"/>
    </row>
    <row r="334" spans="11:17" x14ac:dyDescent="0.25">
      <c r="K334"/>
      <c r="L334"/>
      <c r="P334"/>
      <c r="Q334"/>
    </row>
    <row r="335" spans="11:17" x14ac:dyDescent="0.25">
      <c r="K335"/>
      <c r="L335"/>
      <c r="P335"/>
      <c r="Q335"/>
    </row>
    <row r="336" spans="11:17" x14ac:dyDescent="0.25">
      <c r="K336"/>
      <c r="L336"/>
      <c r="P336"/>
      <c r="Q336"/>
    </row>
    <row r="337" spans="11:17" x14ac:dyDescent="0.25">
      <c r="K337"/>
      <c r="L337"/>
      <c r="P337"/>
      <c r="Q337"/>
    </row>
    <row r="338" spans="11:17" x14ac:dyDescent="0.25">
      <c r="K338"/>
      <c r="L338"/>
      <c r="P338"/>
      <c r="Q338"/>
    </row>
    <row r="339" spans="11:17" x14ac:dyDescent="0.25">
      <c r="K339"/>
      <c r="L339"/>
      <c r="P339"/>
      <c r="Q339"/>
    </row>
    <row r="340" spans="11:17" x14ac:dyDescent="0.25">
      <c r="K340"/>
      <c r="L340"/>
      <c r="P340"/>
      <c r="Q340"/>
    </row>
    <row r="341" spans="11:17" x14ac:dyDescent="0.25">
      <c r="K341"/>
      <c r="L341"/>
      <c r="P341"/>
      <c r="Q341"/>
    </row>
    <row r="342" spans="11:17" x14ac:dyDescent="0.25">
      <c r="K342"/>
      <c r="L342"/>
      <c r="P342"/>
      <c r="Q342"/>
    </row>
    <row r="343" spans="11:17" x14ac:dyDescent="0.25">
      <c r="K343"/>
      <c r="L343"/>
      <c r="P343"/>
      <c r="Q343"/>
    </row>
    <row r="344" spans="11:17" x14ac:dyDescent="0.25">
      <c r="K344"/>
      <c r="L344"/>
      <c r="P344"/>
      <c r="Q344"/>
    </row>
    <row r="345" spans="11:17" x14ac:dyDescent="0.25">
      <c r="K345"/>
      <c r="L345"/>
      <c r="P345"/>
      <c r="Q345"/>
    </row>
    <row r="346" spans="11:17" x14ac:dyDescent="0.25">
      <c r="K346"/>
      <c r="L346"/>
      <c r="P346"/>
      <c r="Q346"/>
    </row>
    <row r="347" spans="11:17" x14ac:dyDescent="0.25">
      <c r="K347"/>
      <c r="L347"/>
      <c r="P347"/>
      <c r="Q347"/>
    </row>
    <row r="348" spans="11:17" x14ac:dyDescent="0.25">
      <c r="K348"/>
      <c r="L348"/>
      <c r="P348"/>
      <c r="Q348"/>
    </row>
    <row r="349" spans="11:17" x14ac:dyDescent="0.25">
      <c r="K349"/>
      <c r="L349"/>
      <c r="P349"/>
      <c r="Q349"/>
    </row>
    <row r="350" spans="11:17" x14ac:dyDescent="0.25">
      <c r="K350"/>
      <c r="L350"/>
      <c r="P350"/>
      <c r="Q350"/>
    </row>
    <row r="351" spans="11:17" x14ac:dyDescent="0.25">
      <c r="K351"/>
      <c r="L351"/>
      <c r="P351"/>
      <c r="Q351"/>
    </row>
    <row r="352" spans="11:17" x14ac:dyDescent="0.25">
      <c r="K352"/>
      <c r="L352"/>
      <c r="P352"/>
      <c r="Q352"/>
    </row>
    <row r="353" spans="11:17" x14ac:dyDescent="0.25">
      <c r="K353"/>
      <c r="L353"/>
      <c r="P353"/>
      <c r="Q353"/>
    </row>
    <row r="354" spans="11:17" x14ac:dyDescent="0.25">
      <c r="K354"/>
      <c r="L354"/>
      <c r="P354"/>
      <c r="Q354"/>
    </row>
    <row r="355" spans="11:17" x14ac:dyDescent="0.25">
      <c r="K355"/>
      <c r="L355"/>
      <c r="P355"/>
      <c r="Q355"/>
    </row>
    <row r="356" spans="11:17" x14ac:dyDescent="0.25">
      <c r="K356"/>
      <c r="L356"/>
      <c r="P356"/>
      <c r="Q356"/>
    </row>
    <row r="357" spans="11:17" x14ac:dyDescent="0.25">
      <c r="K357"/>
      <c r="L357"/>
      <c r="P357"/>
      <c r="Q357"/>
    </row>
    <row r="358" spans="11:17" x14ac:dyDescent="0.25">
      <c r="K358"/>
      <c r="L358"/>
      <c r="P358"/>
      <c r="Q358"/>
    </row>
    <row r="359" spans="11:17" x14ac:dyDescent="0.25">
      <c r="K359"/>
      <c r="L359"/>
      <c r="P359"/>
      <c r="Q359"/>
    </row>
    <row r="360" spans="11:17" x14ac:dyDescent="0.25">
      <c r="K360"/>
      <c r="L360"/>
      <c r="P360"/>
      <c r="Q360"/>
    </row>
    <row r="361" spans="11:17" x14ac:dyDescent="0.25">
      <c r="K361"/>
      <c r="L361"/>
      <c r="P361"/>
      <c r="Q361"/>
    </row>
    <row r="362" spans="11:17" x14ac:dyDescent="0.25">
      <c r="K362"/>
      <c r="L362"/>
      <c r="P362"/>
      <c r="Q362"/>
    </row>
    <row r="363" spans="11:17" x14ac:dyDescent="0.25">
      <c r="K363"/>
      <c r="L363"/>
      <c r="P363"/>
      <c r="Q363"/>
    </row>
    <row r="364" spans="11:17" x14ac:dyDescent="0.25">
      <c r="K364"/>
      <c r="L364"/>
      <c r="P364"/>
      <c r="Q364"/>
    </row>
    <row r="365" spans="11:17" x14ac:dyDescent="0.25">
      <c r="K365"/>
      <c r="L365"/>
      <c r="P365"/>
      <c r="Q365"/>
    </row>
    <row r="366" spans="11:17" x14ac:dyDescent="0.25">
      <c r="K366"/>
      <c r="L366"/>
      <c r="P366"/>
      <c r="Q366"/>
    </row>
    <row r="367" spans="11:17" x14ac:dyDescent="0.25">
      <c r="K367"/>
      <c r="L367"/>
      <c r="P367"/>
      <c r="Q367"/>
    </row>
    <row r="368" spans="11:17" x14ac:dyDescent="0.25">
      <c r="K368"/>
      <c r="L368"/>
      <c r="P368"/>
      <c r="Q368"/>
    </row>
    <row r="369" spans="11:17" x14ac:dyDescent="0.25">
      <c r="K369"/>
      <c r="L369"/>
      <c r="P369"/>
      <c r="Q369"/>
    </row>
    <row r="370" spans="11:17" x14ac:dyDescent="0.25">
      <c r="K370"/>
      <c r="L370"/>
      <c r="P370"/>
      <c r="Q370"/>
    </row>
    <row r="371" spans="11:17" x14ac:dyDescent="0.25">
      <c r="K371"/>
      <c r="L371"/>
      <c r="P371"/>
      <c r="Q371"/>
    </row>
    <row r="372" spans="11:17" x14ac:dyDescent="0.25">
      <c r="K372"/>
      <c r="L372"/>
      <c r="P372"/>
      <c r="Q372"/>
    </row>
    <row r="373" spans="11:17" x14ac:dyDescent="0.25">
      <c r="K373"/>
      <c r="L373"/>
      <c r="P373"/>
      <c r="Q373"/>
    </row>
    <row r="374" spans="11:17" x14ac:dyDescent="0.25">
      <c r="K374"/>
      <c r="L374"/>
      <c r="P374"/>
      <c r="Q374"/>
    </row>
    <row r="375" spans="11:17" x14ac:dyDescent="0.25">
      <c r="K375"/>
      <c r="L375"/>
      <c r="P375"/>
      <c r="Q375"/>
    </row>
    <row r="376" spans="11:17" x14ac:dyDescent="0.25">
      <c r="K376"/>
      <c r="L376"/>
      <c r="P376"/>
      <c r="Q376"/>
    </row>
    <row r="377" spans="11:17" x14ac:dyDescent="0.25">
      <c r="K377"/>
      <c r="L377"/>
      <c r="P377"/>
      <c r="Q377"/>
    </row>
    <row r="378" spans="11:17" x14ac:dyDescent="0.25">
      <c r="K378"/>
      <c r="L378"/>
      <c r="P378"/>
      <c r="Q378"/>
    </row>
    <row r="379" spans="11:17" x14ac:dyDescent="0.25">
      <c r="K379"/>
      <c r="L379"/>
      <c r="P379"/>
      <c r="Q379"/>
    </row>
    <row r="380" spans="11:17" x14ac:dyDescent="0.25">
      <c r="K380"/>
      <c r="L380"/>
      <c r="P380"/>
      <c r="Q380"/>
    </row>
    <row r="381" spans="11:17" x14ac:dyDescent="0.25">
      <c r="K381"/>
      <c r="L381"/>
      <c r="P381"/>
      <c r="Q381"/>
    </row>
    <row r="382" spans="11:17" x14ac:dyDescent="0.25">
      <c r="K382"/>
      <c r="L382"/>
      <c r="P382"/>
      <c r="Q382"/>
    </row>
    <row r="383" spans="11:17" x14ac:dyDescent="0.25">
      <c r="K383"/>
      <c r="L383"/>
      <c r="P383"/>
      <c r="Q383"/>
    </row>
    <row r="384" spans="11:17" x14ac:dyDescent="0.25">
      <c r="K384"/>
      <c r="L384"/>
      <c r="P384"/>
      <c r="Q384"/>
    </row>
    <row r="385" spans="11:17" x14ac:dyDescent="0.25">
      <c r="K385"/>
      <c r="L385"/>
      <c r="P385"/>
      <c r="Q385"/>
    </row>
    <row r="386" spans="11:17" x14ac:dyDescent="0.25">
      <c r="K386"/>
      <c r="L386"/>
      <c r="P386"/>
      <c r="Q386"/>
    </row>
    <row r="387" spans="11:17" x14ac:dyDescent="0.25">
      <c r="K387"/>
      <c r="L387"/>
      <c r="P387"/>
      <c r="Q387"/>
    </row>
    <row r="388" spans="11:17" x14ac:dyDescent="0.25">
      <c r="K388"/>
      <c r="L388"/>
      <c r="P388"/>
      <c r="Q388"/>
    </row>
    <row r="389" spans="11:17" x14ac:dyDescent="0.25">
      <c r="K389"/>
      <c r="L389"/>
      <c r="P389"/>
      <c r="Q389"/>
    </row>
    <row r="390" spans="11:17" x14ac:dyDescent="0.25">
      <c r="K390"/>
      <c r="L390"/>
      <c r="P390"/>
      <c r="Q390"/>
    </row>
    <row r="391" spans="11:17" x14ac:dyDescent="0.25">
      <c r="K391"/>
      <c r="L391"/>
      <c r="P391"/>
      <c r="Q391"/>
    </row>
    <row r="392" spans="11:17" x14ac:dyDescent="0.25">
      <c r="K392"/>
      <c r="L392"/>
      <c r="P392"/>
      <c r="Q392"/>
    </row>
    <row r="393" spans="11:17" x14ac:dyDescent="0.25">
      <c r="K393"/>
      <c r="L393"/>
      <c r="P393"/>
      <c r="Q393"/>
    </row>
    <row r="394" spans="11:17" x14ac:dyDescent="0.25">
      <c r="K394"/>
      <c r="L394"/>
      <c r="P394"/>
      <c r="Q394"/>
    </row>
    <row r="395" spans="11:17" x14ac:dyDescent="0.25">
      <c r="K395"/>
      <c r="L395"/>
      <c r="P395"/>
      <c r="Q395"/>
    </row>
    <row r="396" spans="11:17" x14ac:dyDescent="0.25">
      <c r="K396"/>
      <c r="L396"/>
      <c r="P396"/>
      <c r="Q396"/>
    </row>
    <row r="397" spans="11:17" x14ac:dyDescent="0.25">
      <c r="K397"/>
      <c r="L397"/>
      <c r="P397"/>
      <c r="Q397"/>
    </row>
    <row r="398" spans="11:17" x14ac:dyDescent="0.25">
      <c r="K398"/>
      <c r="L398"/>
      <c r="P398"/>
      <c r="Q398"/>
    </row>
    <row r="399" spans="11:17" x14ac:dyDescent="0.25">
      <c r="K399"/>
      <c r="L399"/>
      <c r="P399"/>
      <c r="Q399"/>
    </row>
    <row r="400" spans="11:17" x14ac:dyDescent="0.25">
      <c r="K400"/>
      <c r="L400"/>
      <c r="P400"/>
      <c r="Q400"/>
    </row>
    <row r="401" spans="11:17" x14ac:dyDescent="0.25">
      <c r="K401"/>
      <c r="L401"/>
      <c r="P401"/>
      <c r="Q401"/>
    </row>
    <row r="402" spans="11:17" x14ac:dyDescent="0.25">
      <c r="K402"/>
      <c r="L402"/>
      <c r="P402"/>
      <c r="Q402"/>
    </row>
    <row r="403" spans="11:17" x14ac:dyDescent="0.25">
      <c r="K403"/>
      <c r="L403"/>
      <c r="P403"/>
      <c r="Q403"/>
    </row>
    <row r="404" spans="11:17" x14ac:dyDescent="0.25">
      <c r="K404"/>
      <c r="L404"/>
      <c r="P404"/>
      <c r="Q404"/>
    </row>
    <row r="405" spans="11:17" x14ac:dyDescent="0.25">
      <c r="K405"/>
      <c r="L405"/>
      <c r="P405"/>
      <c r="Q405"/>
    </row>
    <row r="406" spans="11:17" x14ac:dyDescent="0.25">
      <c r="K406"/>
      <c r="L406"/>
      <c r="P406"/>
      <c r="Q406"/>
    </row>
    <row r="407" spans="11:17" x14ac:dyDescent="0.25">
      <c r="K407"/>
      <c r="L407"/>
      <c r="P407"/>
      <c r="Q407"/>
    </row>
    <row r="408" spans="11:17" x14ac:dyDescent="0.25">
      <c r="K408"/>
      <c r="L408"/>
      <c r="P408"/>
      <c r="Q408"/>
    </row>
    <row r="409" spans="11:17" x14ac:dyDescent="0.25">
      <c r="K409"/>
      <c r="L409"/>
      <c r="P409"/>
      <c r="Q409"/>
    </row>
    <row r="410" spans="11:17" x14ac:dyDescent="0.25">
      <c r="K410"/>
      <c r="L410"/>
      <c r="P410"/>
      <c r="Q410"/>
    </row>
    <row r="411" spans="11:17" x14ac:dyDescent="0.25">
      <c r="K411"/>
      <c r="L411"/>
      <c r="P411"/>
      <c r="Q411"/>
    </row>
    <row r="412" spans="11:17" x14ac:dyDescent="0.25">
      <c r="K412"/>
      <c r="L412"/>
      <c r="P412"/>
      <c r="Q412"/>
    </row>
    <row r="413" spans="11:17" x14ac:dyDescent="0.25">
      <c r="K413"/>
      <c r="L413"/>
      <c r="P413"/>
      <c r="Q413"/>
    </row>
    <row r="414" spans="11:17" x14ac:dyDescent="0.25">
      <c r="K414"/>
      <c r="L414"/>
      <c r="P414"/>
      <c r="Q414"/>
    </row>
    <row r="415" spans="11:17" x14ac:dyDescent="0.25">
      <c r="K415"/>
      <c r="L415"/>
      <c r="P415"/>
      <c r="Q415"/>
    </row>
    <row r="416" spans="11:17" x14ac:dyDescent="0.25">
      <c r="K416"/>
      <c r="L416"/>
      <c r="P416"/>
      <c r="Q416"/>
    </row>
    <row r="417" spans="11:17" x14ac:dyDescent="0.25">
      <c r="K417"/>
      <c r="L417"/>
      <c r="P417"/>
      <c r="Q417"/>
    </row>
    <row r="418" spans="11:17" x14ac:dyDescent="0.25">
      <c r="K418"/>
      <c r="L418"/>
      <c r="P418"/>
      <c r="Q418"/>
    </row>
    <row r="419" spans="11:17" x14ac:dyDescent="0.25">
      <c r="K419"/>
      <c r="L419"/>
      <c r="P419"/>
      <c r="Q419"/>
    </row>
    <row r="420" spans="11:17" x14ac:dyDescent="0.25">
      <c r="K420"/>
      <c r="L420"/>
      <c r="P420"/>
      <c r="Q420"/>
    </row>
    <row r="421" spans="11:17" x14ac:dyDescent="0.25">
      <c r="K421"/>
      <c r="L421"/>
      <c r="P421"/>
      <c r="Q421"/>
    </row>
    <row r="422" spans="11:17" x14ac:dyDescent="0.25">
      <c r="K422"/>
      <c r="L422"/>
      <c r="P422"/>
      <c r="Q422"/>
    </row>
    <row r="423" spans="11:17" x14ac:dyDescent="0.25">
      <c r="K423"/>
      <c r="L423"/>
      <c r="P423"/>
      <c r="Q423"/>
    </row>
    <row r="424" spans="11:17" x14ac:dyDescent="0.25">
      <c r="K424"/>
      <c r="L424"/>
      <c r="P424"/>
      <c r="Q424"/>
    </row>
    <row r="425" spans="11:17" x14ac:dyDescent="0.25">
      <c r="K425"/>
      <c r="L425"/>
      <c r="P425"/>
      <c r="Q425"/>
    </row>
    <row r="426" spans="11:17" x14ac:dyDescent="0.25">
      <c r="K426"/>
      <c r="L426"/>
      <c r="P426"/>
      <c r="Q426"/>
    </row>
    <row r="427" spans="11:17" x14ac:dyDescent="0.25">
      <c r="K427"/>
      <c r="L427"/>
      <c r="P427"/>
      <c r="Q427"/>
    </row>
    <row r="428" spans="11:17" x14ac:dyDescent="0.25">
      <c r="K428"/>
      <c r="L428"/>
      <c r="P428"/>
      <c r="Q428"/>
    </row>
    <row r="429" spans="11:17" x14ac:dyDescent="0.25">
      <c r="K429"/>
      <c r="L429"/>
      <c r="P429"/>
      <c r="Q429"/>
    </row>
    <row r="430" spans="11:17" x14ac:dyDescent="0.25">
      <c r="K430"/>
      <c r="L430"/>
      <c r="P430"/>
      <c r="Q430"/>
    </row>
    <row r="431" spans="11:17" x14ac:dyDescent="0.25">
      <c r="K431"/>
      <c r="L431"/>
      <c r="P431"/>
      <c r="Q431"/>
    </row>
    <row r="432" spans="11:17" x14ac:dyDescent="0.25">
      <c r="K432"/>
      <c r="L432"/>
      <c r="P432"/>
      <c r="Q432"/>
    </row>
    <row r="433" spans="11:17" x14ac:dyDescent="0.25">
      <c r="K433"/>
      <c r="L433"/>
      <c r="P433"/>
      <c r="Q433"/>
    </row>
    <row r="434" spans="11:17" x14ac:dyDescent="0.25">
      <c r="K434"/>
      <c r="L434"/>
      <c r="P434"/>
      <c r="Q434"/>
    </row>
    <row r="435" spans="11:17" x14ac:dyDescent="0.25">
      <c r="K435"/>
      <c r="L435"/>
      <c r="P435"/>
      <c r="Q435"/>
    </row>
    <row r="436" spans="11:17" x14ac:dyDescent="0.25">
      <c r="K436"/>
      <c r="L436"/>
      <c r="P436"/>
      <c r="Q436"/>
    </row>
    <row r="437" spans="11:17" x14ac:dyDescent="0.25">
      <c r="K437"/>
      <c r="L437"/>
      <c r="P437"/>
      <c r="Q437"/>
    </row>
    <row r="438" spans="11:17" x14ac:dyDescent="0.25">
      <c r="K438"/>
      <c r="L438"/>
      <c r="P438"/>
      <c r="Q438"/>
    </row>
    <row r="439" spans="11:17" x14ac:dyDescent="0.25">
      <c r="K439"/>
      <c r="L439"/>
      <c r="P439"/>
      <c r="Q439"/>
    </row>
    <row r="440" spans="11:17" x14ac:dyDescent="0.25">
      <c r="K440"/>
      <c r="L440"/>
      <c r="P440"/>
      <c r="Q440"/>
    </row>
    <row r="441" spans="11:17" x14ac:dyDescent="0.25">
      <c r="K441"/>
      <c r="L441"/>
      <c r="P441"/>
      <c r="Q441"/>
    </row>
    <row r="442" spans="11:17" x14ac:dyDescent="0.25">
      <c r="K442"/>
      <c r="L442"/>
      <c r="P442"/>
      <c r="Q442"/>
    </row>
    <row r="443" spans="11:17" x14ac:dyDescent="0.25">
      <c r="K443"/>
      <c r="L443"/>
      <c r="P443"/>
      <c r="Q443"/>
    </row>
    <row r="444" spans="11:17" x14ac:dyDescent="0.25">
      <c r="K444"/>
      <c r="L444"/>
      <c r="P444"/>
      <c r="Q444"/>
    </row>
    <row r="445" spans="11:17" x14ac:dyDescent="0.25">
      <c r="K445"/>
      <c r="L445"/>
      <c r="P445"/>
      <c r="Q445"/>
    </row>
    <row r="446" spans="11:17" x14ac:dyDescent="0.25">
      <c r="K446"/>
      <c r="L446"/>
      <c r="P446"/>
      <c r="Q446"/>
    </row>
    <row r="447" spans="11:17" x14ac:dyDescent="0.25">
      <c r="K447"/>
      <c r="L447"/>
      <c r="P447"/>
      <c r="Q447"/>
    </row>
    <row r="448" spans="11:17" x14ac:dyDescent="0.25">
      <c r="K448"/>
      <c r="L448"/>
      <c r="P448"/>
      <c r="Q448"/>
    </row>
    <row r="449" spans="11:17" x14ac:dyDescent="0.25">
      <c r="K449"/>
      <c r="L449"/>
      <c r="P449"/>
      <c r="Q449"/>
    </row>
    <row r="450" spans="11:17" x14ac:dyDescent="0.25">
      <c r="K450"/>
      <c r="L450"/>
      <c r="P450"/>
      <c r="Q450"/>
    </row>
    <row r="451" spans="11:17" x14ac:dyDescent="0.25">
      <c r="K451"/>
      <c r="L451"/>
      <c r="P451"/>
      <c r="Q451"/>
    </row>
    <row r="452" spans="11:17" x14ac:dyDescent="0.25">
      <c r="K452"/>
      <c r="L452"/>
      <c r="P452"/>
      <c r="Q452"/>
    </row>
    <row r="453" spans="11:17" x14ac:dyDescent="0.25">
      <c r="K453"/>
      <c r="L453"/>
      <c r="P453"/>
      <c r="Q453"/>
    </row>
    <row r="454" spans="11:17" x14ac:dyDescent="0.25">
      <c r="K454"/>
      <c r="L454"/>
      <c r="P454"/>
      <c r="Q454"/>
    </row>
    <row r="455" spans="11:17" x14ac:dyDescent="0.25">
      <c r="K455"/>
      <c r="L455"/>
      <c r="P455"/>
      <c r="Q455"/>
    </row>
    <row r="456" spans="11:17" x14ac:dyDescent="0.25">
      <c r="K456"/>
      <c r="L456"/>
      <c r="P456"/>
      <c r="Q456"/>
    </row>
    <row r="457" spans="11:17" x14ac:dyDescent="0.25">
      <c r="K457"/>
      <c r="L457"/>
      <c r="P457"/>
      <c r="Q457"/>
    </row>
    <row r="458" spans="11:17" x14ac:dyDescent="0.25">
      <c r="K458"/>
      <c r="L458"/>
      <c r="P458"/>
      <c r="Q458"/>
    </row>
    <row r="459" spans="11:17" x14ac:dyDescent="0.25">
      <c r="K459"/>
      <c r="L459"/>
      <c r="P459"/>
      <c r="Q459"/>
    </row>
    <row r="460" spans="11:17" x14ac:dyDescent="0.25">
      <c r="K460"/>
      <c r="L460"/>
      <c r="P460"/>
      <c r="Q460"/>
    </row>
    <row r="461" spans="11:17" x14ac:dyDescent="0.25">
      <c r="K461"/>
      <c r="L461"/>
      <c r="P461"/>
      <c r="Q461"/>
    </row>
    <row r="462" spans="11:17" x14ac:dyDescent="0.25">
      <c r="K462"/>
      <c r="L462"/>
      <c r="P462"/>
      <c r="Q462"/>
    </row>
    <row r="463" spans="11:17" x14ac:dyDescent="0.25">
      <c r="K463"/>
      <c r="L463"/>
      <c r="P463"/>
      <c r="Q463"/>
    </row>
    <row r="464" spans="11:17" x14ac:dyDescent="0.25">
      <c r="K464"/>
      <c r="L464"/>
      <c r="P464"/>
      <c r="Q464"/>
    </row>
    <row r="465" spans="11:17" x14ac:dyDescent="0.25">
      <c r="K465"/>
      <c r="L465"/>
      <c r="P465"/>
      <c r="Q465"/>
    </row>
    <row r="466" spans="11:17" x14ac:dyDescent="0.25">
      <c r="K466"/>
      <c r="L466"/>
      <c r="P466"/>
      <c r="Q466"/>
    </row>
    <row r="467" spans="11:17" x14ac:dyDescent="0.25">
      <c r="K467"/>
      <c r="L467"/>
      <c r="P467"/>
      <c r="Q467"/>
    </row>
    <row r="468" spans="11:17" x14ac:dyDescent="0.25">
      <c r="K468"/>
      <c r="L468"/>
      <c r="P468"/>
      <c r="Q468"/>
    </row>
    <row r="469" spans="11:17" x14ac:dyDescent="0.25">
      <c r="K469"/>
      <c r="L469"/>
      <c r="P469"/>
      <c r="Q469"/>
    </row>
    <row r="470" spans="11:17" x14ac:dyDescent="0.25">
      <c r="K470"/>
      <c r="L470"/>
      <c r="P470"/>
      <c r="Q470"/>
    </row>
    <row r="471" spans="11:17" x14ac:dyDescent="0.25">
      <c r="K471"/>
      <c r="L471"/>
      <c r="P471"/>
      <c r="Q471"/>
    </row>
    <row r="472" spans="11:17" x14ac:dyDescent="0.25">
      <c r="K472"/>
      <c r="L472"/>
      <c r="P472"/>
      <c r="Q472"/>
    </row>
    <row r="473" spans="11:17" x14ac:dyDescent="0.25">
      <c r="K473"/>
      <c r="L473"/>
      <c r="P473"/>
      <c r="Q473"/>
    </row>
    <row r="474" spans="11:17" x14ac:dyDescent="0.25">
      <c r="K474"/>
      <c r="L474"/>
      <c r="P474"/>
      <c r="Q474"/>
    </row>
    <row r="475" spans="11:17" x14ac:dyDescent="0.25">
      <c r="K475"/>
      <c r="L475"/>
      <c r="P475"/>
      <c r="Q475"/>
    </row>
    <row r="476" spans="11:17" x14ac:dyDescent="0.25">
      <c r="K476"/>
      <c r="L476"/>
      <c r="P476"/>
      <c r="Q476"/>
    </row>
    <row r="477" spans="11:17" x14ac:dyDescent="0.25">
      <c r="K477"/>
      <c r="L477"/>
      <c r="P477"/>
      <c r="Q477"/>
    </row>
    <row r="478" spans="11:17" x14ac:dyDescent="0.25">
      <c r="K478"/>
      <c r="L478"/>
      <c r="P478"/>
      <c r="Q478"/>
    </row>
    <row r="479" spans="11:17" x14ac:dyDescent="0.25">
      <c r="K479"/>
      <c r="L479"/>
      <c r="P479"/>
      <c r="Q479"/>
    </row>
    <row r="480" spans="11:17" x14ac:dyDescent="0.25">
      <c r="K480"/>
      <c r="L480"/>
      <c r="P480"/>
      <c r="Q480"/>
    </row>
    <row r="481" spans="11:17" x14ac:dyDescent="0.25">
      <c r="K481"/>
      <c r="L481"/>
      <c r="P481"/>
      <c r="Q481"/>
    </row>
    <row r="482" spans="11:17" x14ac:dyDescent="0.25">
      <c r="K482"/>
      <c r="L482"/>
      <c r="P482"/>
      <c r="Q482"/>
    </row>
    <row r="483" spans="11:17" x14ac:dyDescent="0.25">
      <c r="K483"/>
      <c r="L483"/>
      <c r="P483"/>
      <c r="Q483"/>
    </row>
    <row r="484" spans="11:17" x14ac:dyDescent="0.25">
      <c r="K484"/>
      <c r="L484"/>
      <c r="P484"/>
      <c r="Q484"/>
    </row>
    <row r="485" spans="11:17" x14ac:dyDescent="0.25">
      <c r="K485"/>
      <c r="L485"/>
      <c r="P485"/>
      <c r="Q485"/>
    </row>
    <row r="486" spans="11:17" x14ac:dyDescent="0.25">
      <c r="K486"/>
      <c r="L486"/>
      <c r="P486"/>
      <c r="Q486"/>
    </row>
    <row r="487" spans="11:17" x14ac:dyDescent="0.25">
      <c r="K487"/>
      <c r="L487"/>
      <c r="P487"/>
      <c r="Q487"/>
    </row>
    <row r="488" spans="11:17" x14ac:dyDescent="0.25">
      <c r="K488"/>
      <c r="L488"/>
      <c r="P488"/>
      <c r="Q488"/>
    </row>
    <row r="489" spans="11:17" x14ac:dyDescent="0.25">
      <c r="K489"/>
      <c r="L489"/>
      <c r="P489"/>
      <c r="Q489"/>
    </row>
    <row r="490" spans="11:17" x14ac:dyDescent="0.25">
      <c r="K490"/>
      <c r="L490"/>
      <c r="P490"/>
      <c r="Q490"/>
    </row>
    <row r="491" spans="11:17" x14ac:dyDescent="0.25">
      <c r="K491"/>
      <c r="L491"/>
      <c r="P491"/>
      <c r="Q491"/>
    </row>
    <row r="492" spans="11:17" x14ac:dyDescent="0.25">
      <c r="K492"/>
      <c r="L492"/>
      <c r="P492"/>
      <c r="Q492"/>
    </row>
    <row r="493" spans="11:17" x14ac:dyDescent="0.25">
      <c r="K493"/>
      <c r="L493"/>
      <c r="P493"/>
      <c r="Q493"/>
    </row>
    <row r="494" spans="11:17" x14ac:dyDescent="0.25">
      <c r="K494"/>
      <c r="L494"/>
      <c r="P494"/>
      <c r="Q494"/>
    </row>
    <row r="495" spans="11:17" x14ac:dyDescent="0.25">
      <c r="K495"/>
      <c r="L495"/>
      <c r="P495"/>
      <c r="Q495"/>
    </row>
    <row r="496" spans="11:17" x14ac:dyDescent="0.25">
      <c r="K496"/>
      <c r="L496"/>
      <c r="P496"/>
      <c r="Q496"/>
    </row>
    <row r="497" spans="11:17" x14ac:dyDescent="0.25">
      <c r="K497"/>
      <c r="L497"/>
      <c r="P497"/>
      <c r="Q497"/>
    </row>
    <row r="498" spans="11:17" x14ac:dyDescent="0.25">
      <c r="K498"/>
      <c r="L498"/>
      <c r="P498"/>
      <c r="Q498"/>
    </row>
    <row r="499" spans="11:17" x14ac:dyDescent="0.25">
      <c r="K499"/>
      <c r="L499"/>
      <c r="P499"/>
      <c r="Q499"/>
    </row>
    <row r="500" spans="11:17" x14ac:dyDescent="0.25">
      <c r="K500"/>
      <c r="L500"/>
      <c r="P500"/>
      <c r="Q500"/>
    </row>
    <row r="501" spans="11:17" x14ac:dyDescent="0.25">
      <c r="K501"/>
      <c r="L501"/>
      <c r="P501"/>
      <c r="Q501"/>
    </row>
    <row r="502" spans="11:17" x14ac:dyDescent="0.25">
      <c r="K502"/>
      <c r="L502"/>
      <c r="P502"/>
      <c r="Q502"/>
    </row>
    <row r="503" spans="11:17" x14ac:dyDescent="0.25">
      <c r="K503"/>
      <c r="L503"/>
      <c r="P503"/>
      <c r="Q503"/>
    </row>
    <row r="504" spans="11:17" x14ac:dyDescent="0.25">
      <c r="K504"/>
      <c r="L504"/>
      <c r="P504"/>
      <c r="Q504"/>
    </row>
    <row r="505" spans="11:17" x14ac:dyDescent="0.25">
      <c r="K505"/>
      <c r="L505"/>
      <c r="P505"/>
      <c r="Q505"/>
    </row>
    <row r="506" spans="11:17" x14ac:dyDescent="0.25">
      <c r="K506"/>
      <c r="L506"/>
      <c r="P506"/>
      <c r="Q506"/>
    </row>
    <row r="507" spans="11:17" x14ac:dyDescent="0.25">
      <c r="K507"/>
      <c r="L507"/>
      <c r="P507"/>
      <c r="Q507"/>
    </row>
    <row r="508" spans="11:17" x14ac:dyDescent="0.25">
      <c r="K508"/>
      <c r="L508"/>
      <c r="P508"/>
      <c r="Q508"/>
    </row>
    <row r="509" spans="11:17" x14ac:dyDescent="0.25">
      <c r="K509"/>
      <c r="L509"/>
      <c r="P509"/>
      <c r="Q509"/>
    </row>
    <row r="510" spans="11:17" x14ac:dyDescent="0.25">
      <c r="K510"/>
      <c r="L510"/>
      <c r="P510"/>
      <c r="Q510"/>
    </row>
    <row r="511" spans="11:17" x14ac:dyDescent="0.25">
      <c r="K511"/>
      <c r="L511"/>
      <c r="P511"/>
      <c r="Q511"/>
    </row>
    <row r="512" spans="11:17" x14ac:dyDescent="0.25">
      <c r="K512"/>
      <c r="L512"/>
      <c r="P512"/>
      <c r="Q512"/>
    </row>
    <row r="513" spans="11:17" x14ac:dyDescent="0.25">
      <c r="K513"/>
      <c r="L513"/>
      <c r="P513"/>
      <c r="Q513"/>
    </row>
    <row r="514" spans="11:17" x14ac:dyDescent="0.25">
      <c r="K514"/>
      <c r="L514"/>
      <c r="P514"/>
      <c r="Q514"/>
    </row>
    <row r="515" spans="11:17" x14ac:dyDescent="0.25">
      <c r="K515"/>
      <c r="L515"/>
      <c r="P515"/>
      <c r="Q515"/>
    </row>
    <row r="516" spans="11:17" x14ac:dyDescent="0.25">
      <c r="K516"/>
      <c r="L516"/>
      <c r="P516"/>
      <c r="Q516"/>
    </row>
    <row r="517" spans="11:17" x14ac:dyDescent="0.25">
      <c r="K517"/>
      <c r="L517"/>
      <c r="P517"/>
      <c r="Q517"/>
    </row>
    <row r="518" spans="11:17" x14ac:dyDescent="0.25">
      <c r="K518"/>
      <c r="L518"/>
      <c r="P518"/>
      <c r="Q518"/>
    </row>
    <row r="519" spans="11:17" x14ac:dyDescent="0.25">
      <c r="K519"/>
      <c r="L519"/>
      <c r="P519"/>
      <c r="Q519"/>
    </row>
    <row r="520" spans="11:17" x14ac:dyDescent="0.25">
      <c r="K520"/>
      <c r="L520"/>
      <c r="P520"/>
      <c r="Q520"/>
    </row>
    <row r="521" spans="11:17" x14ac:dyDescent="0.25">
      <c r="K521"/>
      <c r="L521"/>
      <c r="P521"/>
      <c r="Q521"/>
    </row>
    <row r="522" spans="11:17" x14ac:dyDescent="0.25">
      <c r="K522"/>
      <c r="L522"/>
      <c r="P522"/>
      <c r="Q522"/>
    </row>
    <row r="523" spans="11:17" x14ac:dyDescent="0.25">
      <c r="K523"/>
      <c r="L523"/>
      <c r="P523"/>
      <c r="Q523"/>
    </row>
    <row r="524" spans="11:17" x14ac:dyDescent="0.25">
      <c r="K524"/>
      <c r="L524"/>
      <c r="P524"/>
      <c r="Q524"/>
    </row>
    <row r="525" spans="11:17" x14ac:dyDescent="0.25">
      <c r="K525"/>
      <c r="L525"/>
      <c r="P525"/>
      <c r="Q525"/>
    </row>
    <row r="526" spans="11:17" x14ac:dyDescent="0.25">
      <c r="K526"/>
      <c r="L526"/>
      <c r="P526"/>
      <c r="Q526"/>
    </row>
    <row r="527" spans="11:17" x14ac:dyDescent="0.25">
      <c r="K527"/>
      <c r="L527"/>
      <c r="P527"/>
      <c r="Q527"/>
    </row>
    <row r="528" spans="11:17" x14ac:dyDescent="0.25">
      <c r="K528"/>
      <c r="L528"/>
      <c r="P528"/>
      <c r="Q528"/>
    </row>
    <row r="529" spans="11:17" x14ac:dyDescent="0.25">
      <c r="K529"/>
      <c r="L529"/>
      <c r="P529"/>
      <c r="Q529"/>
    </row>
    <row r="530" spans="11:17" x14ac:dyDescent="0.25">
      <c r="K530"/>
      <c r="L530"/>
      <c r="P530"/>
      <c r="Q530"/>
    </row>
    <row r="531" spans="11:17" x14ac:dyDescent="0.25">
      <c r="K531"/>
      <c r="L531"/>
      <c r="P531"/>
      <c r="Q531"/>
    </row>
    <row r="532" spans="11:17" x14ac:dyDescent="0.25">
      <c r="K532"/>
      <c r="L532"/>
      <c r="P532"/>
      <c r="Q532"/>
    </row>
    <row r="533" spans="11:17" x14ac:dyDescent="0.25">
      <c r="K533"/>
      <c r="L533"/>
      <c r="P533"/>
      <c r="Q533"/>
    </row>
    <row r="534" spans="11:17" x14ac:dyDescent="0.25">
      <c r="K534"/>
      <c r="L534"/>
      <c r="P534"/>
      <c r="Q534"/>
    </row>
    <row r="535" spans="11:17" x14ac:dyDescent="0.25">
      <c r="K535"/>
      <c r="L535"/>
      <c r="P535"/>
      <c r="Q535"/>
    </row>
    <row r="536" spans="11:17" x14ac:dyDescent="0.25">
      <c r="K536"/>
      <c r="L536"/>
      <c r="P536"/>
      <c r="Q536"/>
    </row>
    <row r="537" spans="11:17" x14ac:dyDescent="0.25">
      <c r="K537"/>
      <c r="L537"/>
      <c r="P537"/>
      <c r="Q537"/>
    </row>
    <row r="538" spans="11:17" x14ac:dyDescent="0.25">
      <c r="K538"/>
      <c r="L538"/>
      <c r="P538"/>
      <c r="Q538"/>
    </row>
    <row r="539" spans="11:17" x14ac:dyDescent="0.25">
      <c r="K539"/>
      <c r="L539"/>
      <c r="P539"/>
      <c r="Q539"/>
    </row>
    <row r="540" spans="11:17" x14ac:dyDescent="0.25">
      <c r="K540"/>
      <c r="L540"/>
      <c r="P540"/>
      <c r="Q540"/>
    </row>
    <row r="541" spans="11:17" x14ac:dyDescent="0.25">
      <c r="K541"/>
      <c r="L541"/>
      <c r="P541"/>
      <c r="Q541"/>
    </row>
    <row r="542" spans="11:17" x14ac:dyDescent="0.25">
      <c r="K542"/>
      <c r="L542"/>
      <c r="P542"/>
      <c r="Q542"/>
    </row>
    <row r="543" spans="11:17" x14ac:dyDescent="0.25">
      <c r="K543"/>
      <c r="L543"/>
      <c r="P543"/>
      <c r="Q543"/>
    </row>
    <row r="544" spans="11:17" x14ac:dyDescent="0.25">
      <c r="K544"/>
      <c r="L544"/>
      <c r="P544"/>
      <c r="Q544"/>
    </row>
    <row r="545" spans="11:17" x14ac:dyDescent="0.25">
      <c r="K545"/>
      <c r="L545"/>
      <c r="P545"/>
      <c r="Q545"/>
    </row>
    <row r="546" spans="11:17" x14ac:dyDescent="0.25">
      <c r="K546"/>
      <c r="L546"/>
      <c r="P546"/>
      <c r="Q546"/>
    </row>
    <row r="547" spans="11:17" x14ac:dyDescent="0.25">
      <c r="K547"/>
      <c r="L547"/>
      <c r="P547"/>
      <c r="Q547"/>
    </row>
    <row r="548" spans="11:17" x14ac:dyDescent="0.25">
      <c r="K548"/>
      <c r="L548"/>
      <c r="P548"/>
      <c r="Q548"/>
    </row>
    <row r="549" spans="11:17" x14ac:dyDescent="0.25">
      <c r="K549"/>
      <c r="L549"/>
      <c r="P549"/>
      <c r="Q549"/>
    </row>
    <row r="550" spans="11:17" x14ac:dyDescent="0.25">
      <c r="K550"/>
      <c r="L550"/>
      <c r="P550"/>
      <c r="Q550"/>
    </row>
    <row r="551" spans="11:17" x14ac:dyDescent="0.25">
      <c r="K551"/>
      <c r="L551"/>
      <c r="P551"/>
      <c r="Q551"/>
    </row>
    <row r="552" spans="11:17" x14ac:dyDescent="0.25">
      <c r="K552"/>
      <c r="L552"/>
      <c r="P552"/>
      <c r="Q552"/>
    </row>
    <row r="553" spans="11:17" x14ac:dyDescent="0.25">
      <c r="K553"/>
      <c r="L553"/>
      <c r="P553"/>
      <c r="Q553"/>
    </row>
    <row r="554" spans="11:17" x14ac:dyDescent="0.25">
      <c r="K554"/>
      <c r="L554"/>
      <c r="P554"/>
      <c r="Q554"/>
    </row>
    <row r="555" spans="11:17" x14ac:dyDescent="0.25">
      <c r="K555"/>
      <c r="L555"/>
      <c r="P555"/>
      <c r="Q555"/>
    </row>
    <row r="556" spans="11:17" x14ac:dyDescent="0.25">
      <c r="K556"/>
      <c r="L556"/>
      <c r="P556"/>
      <c r="Q556"/>
    </row>
    <row r="557" spans="11:17" x14ac:dyDescent="0.25">
      <c r="K557"/>
      <c r="L557"/>
      <c r="P557"/>
      <c r="Q557"/>
    </row>
    <row r="558" spans="11:17" x14ac:dyDescent="0.25">
      <c r="K558"/>
      <c r="L558"/>
      <c r="P558"/>
      <c r="Q558"/>
    </row>
    <row r="559" spans="11:17" x14ac:dyDescent="0.25">
      <c r="K559"/>
      <c r="L559"/>
      <c r="P559"/>
      <c r="Q559"/>
    </row>
    <row r="560" spans="11:17" x14ac:dyDescent="0.25">
      <c r="K560"/>
      <c r="L560"/>
      <c r="P560"/>
      <c r="Q560"/>
    </row>
    <row r="561" spans="11:17" x14ac:dyDescent="0.25">
      <c r="K561"/>
      <c r="L561"/>
      <c r="P561"/>
      <c r="Q561"/>
    </row>
    <row r="562" spans="11:17" x14ac:dyDescent="0.25">
      <c r="K562"/>
      <c r="L562"/>
      <c r="P562"/>
      <c r="Q562"/>
    </row>
    <row r="563" spans="11:17" x14ac:dyDescent="0.25">
      <c r="K563"/>
      <c r="L563"/>
      <c r="P563"/>
      <c r="Q563"/>
    </row>
    <row r="564" spans="11:17" x14ac:dyDescent="0.25">
      <c r="K564"/>
      <c r="L564"/>
      <c r="P564"/>
      <c r="Q564"/>
    </row>
    <row r="565" spans="11:17" x14ac:dyDescent="0.25">
      <c r="K565"/>
      <c r="L565"/>
      <c r="P565"/>
      <c r="Q565"/>
    </row>
    <row r="566" spans="11:17" x14ac:dyDescent="0.25">
      <c r="K566"/>
      <c r="L566"/>
      <c r="P566"/>
      <c r="Q566"/>
    </row>
    <row r="567" spans="11:17" x14ac:dyDescent="0.25">
      <c r="K567"/>
      <c r="L567"/>
      <c r="P567"/>
      <c r="Q567"/>
    </row>
    <row r="568" spans="11:17" x14ac:dyDescent="0.25">
      <c r="K568"/>
      <c r="L568"/>
      <c r="P568"/>
      <c r="Q568"/>
    </row>
    <row r="569" spans="11:17" x14ac:dyDescent="0.25">
      <c r="K569"/>
      <c r="L569"/>
      <c r="P569"/>
      <c r="Q569"/>
    </row>
    <row r="570" spans="11:17" x14ac:dyDescent="0.25">
      <c r="K570"/>
      <c r="L570"/>
      <c r="P570"/>
      <c r="Q570"/>
    </row>
    <row r="571" spans="11:17" x14ac:dyDescent="0.25">
      <c r="K571"/>
      <c r="L571"/>
      <c r="P571"/>
      <c r="Q571"/>
    </row>
    <row r="572" spans="11:17" x14ac:dyDescent="0.25">
      <c r="K572"/>
      <c r="L572"/>
      <c r="P572"/>
      <c r="Q572"/>
    </row>
    <row r="573" spans="11:17" x14ac:dyDescent="0.25">
      <c r="K573"/>
      <c r="L573"/>
      <c r="P573"/>
      <c r="Q573"/>
    </row>
    <row r="574" spans="11:17" x14ac:dyDescent="0.25">
      <c r="K574"/>
      <c r="L574"/>
      <c r="P574"/>
      <c r="Q574"/>
    </row>
    <row r="575" spans="11:17" x14ac:dyDescent="0.25">
      <c r="K575"/>
      <c r="L575"/>
      <c r="P575"/>
      <c r="Q575"/>
    </row>
    <row r="576" spans="11:17" x14ac:dyDescent="0.25">
      <c r="K576"/>
      <c r="L576"/>
      <c r="P576"/>
      <c r="Q576"/>
    </row>
    <row r="577" spans="11:17" x14ac:dyDescent="0.25">
      <c r="K577"/>
      <c r="L577"/>
      <c r="P577"/>
      <c r="Q577"/>
    </row>
    <row r="578" spans="11:17" x14ac:dyDescent="0.25">
      <c r="K578"/>
      <c r="L578"/>
      <c r="P578"/>
      <c r="Q578"/>
    </row>
    <row r="579" spans="11:17" x14ac:dyDescent="0.25">
      <c r="K579"/>
      <c r="L579"/>
      <c r="P579"/>
      <c r="Q579"/>
    </row>
    <row r="580" spans="11:17" x14ac:dyDescent="0.25">
      <c r="K580"/>
      <c r="L580"/>
      <c r="P580"/>
      <c r="Q580"/>
    </row>
    <row r="581" spans="11:17" x14ac:dyDescent="0.25">
      <c r="K581"/>
      <c r="L581"/>
      <c r="P581"/>
      <c r="Q581"/>
    </row>
    <row r="582" spans="11:17" x14ac:dyDescent="0.25">
      <c r="K582"/>
      <c r="L582"/>
      <c r="P582"/>
      <c r="Q582"/>
    </row>
    <row r="583" spans="11:17" x14ac:dyDescent="0.25">
      <c r="K583"/>
      <c r="L583"/>
      <c r="P583"/>
      <c r="Q583"/>
    </row>
    <row r="584" spans="11:17" x14ac:dyDescent="0.25">
      <c r="K584"/>
      <c r="L584"/>
      <c r="P584"/>
      <c r="Q584"/>
    </row>
    <row r="585" spans="11:17" x14ac:dyDescent="0.25">
      <c r="K585"/>
      <c r="L585"/>
      <c r="P585"/>
      <c r="Q585"/>
    </row>
    <row r="586" spans="11:17" x14ac:dyDescent="0.25">
      <c r="K586"/>
      <c r="L586"/>
      <c r="P586"/>
      <c r="Q586"/>
    </row>
    <row r="587" spans="11:17" x14ac:dyDescent="0.25">
      <c r="K587"/>
      <c r="L587"/>
      <c r="P587"/>
      <c r="Q587"/>
    </row>
    <row r="588" spans="11:17" x14ac:dyDescent="0.25">
      <c r="K588"/>
      <c r="L588"/>
      <c r="P588"/>
      <c r="Q588"/>
    </row>
    <row r="589" spans="11:17" x14ac:dyDescent="0.25">
      <c r="K589"/>
      <c r="L589"/>
      <c r="P589"/>
      <c r="Q589"/>
    </row>
    <row r="590" spans="11:17" x14ac:dyDescent="0.25">
      <c r="K590"/>
      <c r="L590"/>
      <c r="P590"/>
      <c r="Q590"/>
    </row>
    <row r="591" spans="11:17" x14ac:dyDescent="0.25">
      <c r="K591"/>
      <c r="L591"/>
      <c r="P591"/>
      <c r="Q591"/>
    </row>
    <row r="592" spans="11:17" x14ac:dyDescent="0.25">
      <c r="K592"/>
      <c r="L592"/>
      <c r="P592"/>
      <c r="Q592"/>
    </row>
    <row r="593" spans="11:17" x14ac:dyDescent="0.25">
      <c r="K593"/>
      <c r="L593"/>
      <c r="P593"/>
      <c r="Q593"/>
    </row>
    <row r="594" spans="11:17" x14ac:dyDescent="0.25">
      <c r="K594"/>
      <c r="L594"/>
      <c r="P594"/>
      <c r="Q594"/>
    </row>
    <row r="595" spans="11:17" x14ac:dyDescent="0.25">
      <c r="K595"/>
      <c r="L595"/>
      <c r="P595"/>
      <c r="Q595"/>
    </row>
    <row r="596" spans="11:17" x14ac:dyDescent="0.25">
      <c r="K596"/>
      <c r="L596"/>
      <c r="P596"/>
      <c r="Q596"/>
    </row>
    <row r="597" spans="11:17" x14ac:dyDescent="0.25">
      <c r="K597"/>
      <c r="L597"/>
      <c r="P597"/>
      <c r="Q597"/>
    </row>
    <row r="598" spans="11:17" x14ac:dyDescent="0.25">
      <c r="K598"/>
      <c r="L598"/>
      <c r="P598"/>
      <c r="Q598"/>
    </row>
    <row r="599" spans="11:17" x14ac:dyDescent="0.25">
      <c r="K599"/>
      <c r="L599"/>
      <c r="P599"/>
      <c r="Q599"/>
    </row>
    <row r="600" spans="11:17" x14ac:dyDescent="0.25">
      <c r="K600"/>
      <c r="L600"/>
      <c r="P600"/>
      <c r="Q600"/>
    </row>
    <row r="601" spans="11:17" x14ac:dyDescent="0.25">
      <c r="K601"/>
      <c r="L601"/>
      <c r="P601"/>
      <c r="Q601"/>
    </row>
    <row r="602" spans="11:17" x14ac:dyDescent="0.25">
      <c r="K602"/>
      <c r="L602"/>
      <c r="P602"/>
      <c r="Q602"/>
    </row>
    <row r="603" spans="11:17" x14ac:dyDescent="0.25">
      <c r="K603"/>
      <c r="L603"/>
      <c r="P603"/>
      <c r="Q603"/>
    </row>
    <row r="604" spans="11:17" x14ac:dyDescent="0.25">
      <c r="K604"/>
      <c r="L604"/>
      <c r="P604"/>
      <c r="Q604"/>
    </row>
    <row r="605" spans="11:17" x14ac:dyDescent="0.25">
      <c r="K605"/>
      <c r="L605"/>
      <c r="P605"/>
      <c r="Q605"/>
    </row>
    <row r="606" spans="11:17" x14ac:dyDescent="0.25">
      <c r="K606"/>
      <c r="L606"/>
      <c r="P606"/>
      <c r="Q606"/>
    </row>
    <row r="607" spans="11:17" x14ac:dyDescent="0.25">
      <c r="K607"/>
      <c r="L607"/>
      <c r="P607"/>
      <c r="Q607"/>
    </row>
    <row r="608" spans="11:17" x14ac:dyDescent="0.25">
      <c r="K608"/>
      <c r="L608"/>
      <c r="P608"/>
      <c r="Q608"/>
    </row>
    <row r="609" spans="11:17" x14ac:dyDescent="0.25">
      <c r="K609"/>
      <c r="L609"/>
      <c r="P609"/>
      <c r="Q609"/>
    </row>
    <row r="610" spans="11:17" x14ac:dyDescent="0.25">
      <c r="K610"/>
      <c r="L610"/>
      <c r="P610"/>
      <c r="Q610"/>
    </row>
    <row r="611" spans="11:17" x14ac:dyDescent="0.25">
      <c r="K611"/>
      <c r="L611"/>
      <c r="P611"/>
      <c r="Q611"/>
    </row>
    <row r="612" spans="11:17" x14ac:dyDescent="0.25">
      <c r="K612"/>
      <c r="L612"/>
      <c r="P612"/>
      <c r="Q612"/>
    </row>
    <row r="613" spans="11:17" x14ac:dyDescent="0.25">
      <c r="K613"/>
      <c r="L613"/>
      <c r="P613"/>
      <c r="Q613"/>
    </row>
    <row r="614" spans="11:17" x14ac:dyDescent="0.25">
      <c r="K614"/>
      <c r="L614"/>
      <c r="P614"/>
      <c r="Q614"/>
    </row>
    <row r="615" spans="11:17" x14ac:dyDescent="0.25">
      <c r="K615"/>
      <c r="L615"/>
      <c r="P615"/>
      <c r="Q615"/>
    </row>
    <row r="616" spans="11:17" x14ac:dyDescent="0.25">
      <c r="K616"/>
      <c r="L616"/>
      <c r="P616"/>
      <c r="Q616"/>
    </row>
    <row r="617" spans="11:17" x14ac:dyDescent="0.25">
      <c r="K617"/>
      <c r="L617"/>
      <c r="P617"/>
      <c r="Q617"/>
    </row>
    <row r="618" spans="11:17" x14ac:dyDescent="0.25">
      <c r="K618"/>
      <c r="L618"/>
      <c r="P618"/>
      <c r="Q618"/>
    </row>
    <row r="619" spans="11:17" x14ac:dyDescent="0.25">
      <c r="K619"/>
      <c r="L619"/>
      <c r="P619"/>
      <c r="Q619"/>
    </row>
    <row r="620" spans="11:17" x14ac:dyDescent="0.25">
      <c r="K620"/>
      <c r="L620"/>
      <c r="P620"/>
      <c r="Q620"/>
    </row>
    <row r="621" spans="11:17" x14ac:dyDescent="0.25">
      <c r="K621"/>
      <c r="L621"/>
      <c r="P621"/>
      <c r="Q621"/>
    </row>
    <row r="622" spans="11:17" x14ac:dyDescent="0.25">
      <c r="K622"/>
      <c r="L622"/>
      <c r="P622"/>
      <c r="Q622"/>
    </row>
    <row r="623" spans="11:17" x14ac:dyDescent="0.25">
      <c r="K623"/>
      <c r="L623"/>
      <c r="P623"/>
      <c r="Q623"/>
    </row>
    <row r="624" spans="11:17" x14ac:dyDescent="0.25">
      <c r="K624"/>
      <c r="L624"/>
      <c r="P624"/>
      <c r="Q624"/>
    </row>
    <row r="625" spans="11:17" x14ac:dyDescent="0.25">
      <c r="K625"/>
      <c r="L625"/>
      <c r="P625"/>
      <c r="Q625"/>
    </row>
    <row r="626" spans="11:17" x14ac:dyDescent="0.25">
      <c r="K626"/>
      <c r="L626"/>
      <c r="P626"/>
      <c r="Q626"/>
    </row>
    <row r="627" spans="11:17" x14ac:dyDescent="0.25">
      <c r="K627"/>
      <c r="L627"/>
      <c r="P627"/>
      <c r="Q627"/>
    </row>
    <row r="628" spans="11:17" x14ac:dyDescent="0.25">
      <c r="K628"/>
      <c r="L628"/>
      <c r="P628"/>
      <c r="Q628"/>
    </row>
    <row r="629" spans="11:17" x14ac:dyDescent="0.25">
      <c r="K629"/>
      <c r="L629"/>
      <c r="P629"/>
      <c r="Q629"/>
    </row>
    <row r="630" spans="11:17" x14ac:dyDescent="0.25">
      <c r="K630"/>
      <c r="L630"/>
      <c r="P630"/>
      <c r="Q630"/>
    </row>
    <row r="631" spans="11:17" x14ac:dyDescent="0.25">
      <c r="K631"/>
      <c r="L631"/>
      <c r="P631"/>
      <c r="Q631"/>
    </row>
    <row r="632" spans="11:17" x14ac:dyDescent="0.25">
      <c r="K632"/>
      <c r="L632"/>
      <c r="P632"/>
      <c r="Q632"/>
    </row>
    <row r="633" spans="11:17" x14ac:dyDescent="0.25">
      <c r="K633"/>
      <c r="L633"/>
      <c r="P633"/>
      <c r="Q633"/>
    </row>
    <row r="634" spans="11:17" x14ac:dyDescent="0.25">
      <c r="K634"/>
      <c r="L634"/>
      <c r="P634"/>
      <c r="Q634"/>
    </row>
    <row r="635" spans="11:17" x14ac:dyDescent="0.25">
      <c r="K635"/>
      <c r="L635"/>
      <c r="P635"/>
      <c r="Q635"/>
    </row>
    <row r="636" spans="11:17" x14ac:dyDescent="0.25">
      <c r="K636"/>
      <c r="L636"/>
      <c r="P636"/>
      <c r="Q636"/>
    </row>
    <row r="637" spans="11:17" x14ac:dyDescent="0.25">
      <c r="K637"/>
      <c r="L637"/>
      <c r="P637"/>
      <c r="Q637"/>
    </row>
    <row r="638" spans="11:17" x14ac:dyDescent="0.25">
      <c r="K638"/>
      <c r="L638"/>
      <c r="P638"/>
      <c r="Q638"/>
    </row>
    <row r="639" spans="11:17" x14ac:dyDescent="0.25">
      <c r="K639"/>
      <c r="L639"/>
      <c r="P639"/>
      <c r="Q639"/>
    </row>
    <row r="640" spans="11:17" x14ac:dyDescent="0.25">
      <c r="K640"/>
      <c r="L640"/>
      <c r="P640"/>
      <c r="Q640"/>
    </row>
    <row r="641" spans="11:17" x14ac:dyDescent="0.25">
      <c r="K641"/>
      <c r="L641"/>
      <c r="P641"/>
      <c r="Q641"/>
    </row>
    <row r="642" spans="11:17" x14ac:dyDescent="0.25">
      <c r="K642"/>
      <c r="L642"/>
      <c r="P642"/>
      <c r="Q642"/>
    </row>
    <row r="643" spans="11:17" x14ac:dyDescent="0.25">
      <c r="K643"/>
      <c r="L643"/>
      <c r="P643"/>
      <c r="Q643"/>
    </row>
    <row r="644" spans="11:17" x14ac:dyDescent="0.25">
      <c r="K644"/>
      <c r="L644"/>
      <c r="P644"/>
      <c r="Q644"/>
    </row>
    <row r="645" spans="11:17" x14ac:dyDescent="0.25">
      <c r="K645"/>
      <c r="L645"/>
      <c r="P645"/>
      <c r="Q645"/>
    </row>
    <row r="646" spans="11:17" x14ac:dyDescent="0.25">
      <c r="K646"/>
      <c r="L646"/>
      <c r="P646"/>
      <c r="Q646"/>
    </row>
    <row r="647" spans="11:17" x14ac:dyDescent="0.25">
      <c r="K647"/>
      <c r="L647"/>
      <c r="P647"/>
      <c r="Q647"/>
    </row>
    <row r="648" spans="11:17" x14ac:dyDescent="0.25">
      <c r="K648"/>
      <c r="L648"/>
      <c r="P648"/>
      <c r="Q648"/>
    </row>
    <row r="649" spans="11:17" x14ac:dyDescent="0.25">
      <c r="K649"/>
      <c r="L649"/>
      <c r="P649"/>
      <c r="Q649"/>
    </row>
    <row r="650" spans="11:17" x14ac:dyDescent="0.25">
      <c r="K650"/>
      <c r="L650"/>
      <c r="P650"/>
      <c r="Q650"/>
    </row>
    <row r="651" spans="11:17" x14ac:dyDescent="0.25">
      <c r="K651"/>
      <c r="L651"/>
      <c r="P651"/>
      <c r="Q651"/>
    </row>
    <row r="652" spans="11:17" x14ac:dyDescent="0.25">
      <c r="K652"/>
      <c r="L652"/>
      <c r="P652"/>
      <c r="Q652"/>
    </row>
    <row r="653" spans="11:17" x14ac:dyDescent="0.25">
      <c r="K653"/>
      <c r="L653"/>
      <c r="P653"/>
      <c r="Q653"/>
    </row>
    <row r="654" spans="11:17" x14ac:dyDescent="0.25">
      <c r="K654"/>
      <c r="L654"/>
      <c r="P654"/>
      <c r="Q654"/>
    </row>
    <row r="655" spans="11:17" x14ac:dyDescent="0.25">
      <c r="K655"/>
      <c r="L655"/>
      <c r="P655"/>
      <c r="Q655"/>
    </row>
    <row r="656" spans="11:17" x14ac:dyDescent="0.25">
      <c r="K656"/>
      <c r="L656"/>
      <c r="P656"/>
      <c r="Q656"/>
    </row>
    <row r="657" spans="11:17" x14ac:dyDescent="0.25">
      <c r="K657"/>
      <c r="L657"/>
      <c r="P657"/>
      <c r="Q657"/>
    </row>
    <row r="658" spans="11:17" x14ac:dyDescent="0.25">
      <c r="K658"/>
      <c r="L658"/>
      <c r="P658"/>
      <c r="Q658"/>
    </row>
    <row r="659" spans="11:17" x14ac:dyDescent="0.25">
      <c r="K659"/>
      <c r="L659"/>
      <c r="P659"/>
      <c r="Q659"/>
    </row>
    <row r="660" spans="11:17" x14ac:dyDescent="0.25">
      <c r="K660"/>
      <c r="L660"/>
      <c r="P660"/>
      <c r="Q660"/>
    </row>
    <row r="661" spans="11:17" x14ac:dyDescent="0.25">
      <c r="K661"/>
      <c r="L661"/>
      <c r="P661"/>
      <c r="Q661"/>
    </row>
    <row r="662" spans="11:17" x14ac:dyDescent="0.25">
      <c r="K662"/>
      <c r="L662"/>
      <c r="P662"/>
      <c r="Q662"/>
    </row>
    <row r="663" spans="11:17" x14ac:dyDescent="0.25">
      <c r="K663"/>
      <c r="L663"/>
      <c r="P663"/>
      <c r="Q663"/>
    </row>
    <row r="664" spans="11:17" x14ac:dyDescent="0.25">
      <c r="K664"/>
      <c r="L664"/>
      <c r="P664"/>
      <c r="Q664"/>
    </row>
    <row r="665" spans="11:17" x14ac:dyDescent="0.25">
      <c r="K665"/>
      <c r="L665"/>
      <c r="P665"/>
      <c r="Q665"/>
    </row>
    <row r="666" spans="11:17" x14ac:dyDescent="0.25">
      <c r="K666"/>
      <c r="L666"/>
      <c r="P666"/>
      <c r="Q666"/>
    </row>
    <row r="667" spans="11:17" x14ac:dyDescent="0.25">
      <c r="K667"/>
      <c r="L667"/>
      <c r="P667"/>
      <c r="Q667"/>
    </row>
    <row r="668" spans="11:17" x14ac:dyDescent="0.25">
      <c r="K668"/>
      <c r="L668"/>
      <c r="P668"/>
      <c r="Q668"/>
    </row>
  </sheetData>
  <pageMargins left="0.2" right="0.2" top="0.25" bottom="0.25" header="0.3" footer="0.3"/>
  <pageSetup scale="3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"/>
  <sheetViews>
    <sheetView topLeftCell="D1" zoomScale="80" zoomScaleNormal="80" workbookViewId="0">
      <pane ySplit="1" topLeftCell="A102" activePane="bottomLeft" state="frozen"/>
      <selection activeCell="M78" sqref="M78"/>
      <selection pane="bottomLeft" activeCell="I109" sqref="I109"/>
    </sheetView>
  </sheetViews>
  <sheetFormatPr defaultRowHeight="15" x14ac:dyDescent="0.25"/>
  <cols>
    <col min="1" max="1" width="15.5703125" bestFit="1" customWidth="1"/>
    <col min="2" max="2" width="34.140625" customWidth="1"/>
    <col min="3" max="3" width="29.140625" customWidth="1"/>
    <col min="4" max="4" width="33.140625" customWidth="1"/>
    <col min="5" max="5" width="33.7109375" bestFit="1" customWidth="1"/>
    <col min="6" max="6" width="25" bestFit="1" customWidth="1"/>
    <col min="7" max="7" width="12.42578125" bestFit="1" customWidth="1"/>
    <col min="8" max="8" width="12.140625" bestFit="1" customWidth="1"/>
    <col min="9" max="9" width="33" bestFit="1" customWidth="1"/>
    <col min="10" max="10" width="14.42578125" bestFit="1" customWidth="1"/>
    <col min="11" max="11" width="15.42578125" style="2" bestFit="1" customWidth="1"/>
    <col min="12" max="12" width="10.5703125" style="1" bestFit="1" customWidth="1"/>
    <col min="13" max="13" width="15" bestFit="1" customWidth="1"/>
    <col min="14" max="14" width="15.28515625" bestFit="1" customWidth="1"/>
    <col min="15" max="15" width="6.85546875" customWidth="1"/>
    <col min="16" max="16" width="17.7109375" style="8" bestFit="1" customWidth="1"/>
    <col min="17" max="17" width="25.7109375" style="8" bestFit="1" customWidth="1"/>
    <col min="18" max="18" width="16.28515625" bestFit="1" customWidth="1"/>
    <col min="19" max="19" width="30.85546875" bestFit="1" customWidth="1"/>
  </cols>
  <sheetData>
    <row r="1" spans="1:19" s="3" customFormat="1" x14ac:dyDescent="0.25">
      <c r="A1" s="5" t="s">
        <v>14</v>
      </c>
      <c r="B1" s="5" t="s">
        <v>0</v>
      </c>
      <c r="C1" s="5" t="s">
        <v>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15</v>
      </c>
      <c r="J1" s="5" t="s">
        <v>6</v>
      </c>
      <c r="K1" s="4" t="s">
        <v>7</v>
      </c>
      <c r="L1" s="6" t="s">
        <v>8</v>
      </c>
      <c r="M1" s="5" t="s">
        <v>9</v>
      </c>
      <c r="N1" s="5" t="s">
        <v>10</v>
      </c>
      <c r="O1" s="5"/>
      <c r="P1" s="7" t="s">
        <v>11</v>
      </c>
      <c r="Q1" s="7" t="s">
        <v>12</v>
      </c>
      <c r="R1" s="5" t="s">
        <v>13</v>
      </c>
      <c r="S1" s="5" t="s">
        <v>16</v>
      </c>
    </row>
  </sheetData>
  <pageMargins left="0.2" right="0.2" top="0.25" bottom="0.25" header="0.3" footer="0.3"/>
  <pageSetup scale="3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8"/>
  <sheetViews>
    <sheetView tabSelected="1" topLeftCell="C1" zoomScale="80" zoomScaleNormal="80" workbookViewId="0">
      <pane ySplit="1" topLeftCell="A316" activePane="bottomLeft" state="frozen"/>
      <selection pane="bottomLeft" activeCell="C351" sqref="C351"/>
    </sheetView>
  </sheetViews>
  <sheetFormatPr defaultRowHeight="15" x14ac:dyDescent="0.25"/>
  <cols>
    <col min="1" max="1" width="15.5703125" bestFit="1" customWidth="1"/>
    <col min="2" max="2" width="41.42578125" bestFit="1" customWidth="1"/>
    <col min="3" max="3" width="38.7109375" bestFit="1" customWidth="1"/>
    <col min="4" max="4" width="38" bestFit="1" customWidth="1"/>
    <col min="5" max="5" width="37" bestFit="1" customWidth="1"/>
    <col min="6" max="6" width="21.5703125" bestFit="1" customWidth="1"/>
    <col min="7" max="7" width="12.42578125" bestFit="1" customWidth="1"/>
    <col min="8" max="8" width="11" bestFit="1" customWidth="1"/>
    <col min="9" max="9" width="29.140625" bestFit="1" customWidth="1"/>
    <col min="10" max="10" width="14.42578125" bestFit="1" customWidth="1"/>
    <col min="11" max="11" width="15.42578125" bestFit="1" customWidth="1"/>
    <col min="12" max="12" width="10.5703125" bestFit="1" customWidth="1"/>
    <col min="13" max="13" width="17.28515625" bestFit="1" customWidth="1"/>
    <col min="14" max="14" width="8.85546875" bestFit="1" customWidth="1"/>
    <col min="15" max="15" width="5.85546875" bestFit="1" customWidth="1"/>
    <col min="16" max="16" width="13" style="8" bestFit="1" customWidth="1"/>
    <col min="17" max="17" width="13.85546875" style="8" bestFit="1" customWidth="1"/>
    <col min="18" max="18" width="16.28515625" bestFit="1" customWidth="1"/>
    <col min="19" max="19" width="26.7109375" customWidth="1"/>
    <col min="20" max="20" width="2.28515625" bestFit="1" customWidth="1"/>
  </cols>
  <sheetData>
    <row r="1" spans="1:20" x14ac:dyDescent="0.25">
      <c r="A1" s="5" t="s">
        <v>14</v>
      </c>
      <c r="B1" s="5" t="s">
        <v>0</v>
      </c>
      <c r="C1" s="5" t="s">
        <v>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15</v>
      </c>
      <c r="J1" s="5" t="s">
        <v>6</v>
      </c>
      <c r="K1" s="4" t="s">
        <v>7</v>
      </c>
      <c r="L1" s="6" t="s">
        <v>8</v>
      </c>
      <c r="M1" s="5" t="s">
        <v>9</v>
      </c>
      <c r="N1" s="5" t="s">
        <v>10</v>
      </c>
      <c r="O1" s="5" t="s">
        <v>23</v>
      </c>
      <c r="P1" s="7" t="s">
        <v>11</v>
      </c>
      <c r="Q1" s="7" t="s">
        <v>12</v>
      </c>
      <c r="R1" s="5" t="s">
        <v>13</v>
      </c>
      <c r="S1" s="5" t="s">
        <v>16</v>
      </c>
      <c r="T1" s="19"/>
    </row>
    <row r="2" spans="1:20" x14ac:dyDescent="0.25">
      <c r="A2" s="38" t="s">
        <v>19</v>
      </c>
      <c r="B2" s="38" t="s">
        <v>2340</v>
      </c>
      <c r="C2" s="38" t="s">
        <v>2341</v>
      </c>
      <c r="D2" s="38" t="s">
        <v>2342</v>
      </c>
      <c r="E2" s="38" t="s">
        <v>2343</v>
      </c>
      <c r="F2" s="38" t="s">
        <v>2344</v>
      </c>
      <c r="G2" s="38" t="s">
        <v>293</v>
      </c>
      <c r="H2" s="38" t="s">
        <v>2345</v>
      </c>
      <c r="I2" s="38" t="s">
        <v>17</v>
      </c>
      <c r="J2" s="38" t="s">
        <v>18</v>
      </c>
      <c r="K2" s="38" t="s">
        <v>2346</v>
      </c>
      <c r="L2" s="39">
        <v>43371</v>
      </c>
      <c r="M2" s="38" t="s">
        <v>2347</v>
      </c>
      <c r="N2" s="40">
        <v>26</v>
      </c>
      <c r="O2" s="38" t="s">
        <v>21</v>
      </c>
      <c r="P2" s="40">
        <v>51.04</v>
      </c>
      <c r="Q2" s="9">
        <f t="shared" ref="Q2:Q63" si="0">N2*P2</f>
        <v>1327.04</v>
      </c>
      <c r="R2" s="38" t="s">
        <v>20</v>
      </c>
      <c r="S2" s="38" t="s">
        <v>17</v>
      </c>
      <c r="T2" s="40">
        <v>1</v>
      </c>
    </row>
    <row r="3" spans="1:20" x14ac:dyDescent="0.25">
      <c r="A3" s="38" t="s">
        <v>19</v>
      </c>
      <c r="B3" s="38" t="s">
        <v>2340</v>
      </c>
      <c r="C3" s="38" t="s">
        <v>2341</v>
      </c>
      <c r="D3" s="38" t="s">
        <v>2342</v>
      </c>
      <c r="E3" s="38" t="s">
        <v>2343</v>
      </c>
      <c r="F3" s="38" t="s">
        <v>2344</v>
      </c>
      <c r="G3" s="38" t="s">
        <v>293</v>
      </c>
      <c r="H3" s="38" t="s">
        <v>2345</v>
      </c>
      <c r="I3" s="38" t="s">
        <v>17</v>
      </c>
      <c r="J3" s="38" t="s">
        <v>2348</v>
      </c>
      <c r="K3" s="38" t="s">
        <v>2349</v>
      </c>
      <c r="L3" s="39">
        <v>43370</v>
      </c>
      <c r="M3" s="38" t="s">
        <v>2350</v>
      </c>
      <c r="N3" s="40">
        <v>47</v>
      </c>
      <c r="O3" s="38" t="s">
        <v>21</v>
      </c>
      <c r="P3" s="40">
        <v>240</v>
      </c>
      <c r="Q3" s="9">
        <f t="shared" si="0"/>
        <v>11280</v>
      </c>
      <c r="R3" s="38" t="s">
        <v>20</v>
      </c>
      <c r="S3" s="38" t="s">
        <v>17</v>
      </c>
      <c r="T3" s="40">
        <v>1</v>
      </c>
    </row>
    <row r="4" spans="1:20" x14ac:dyDescent="0.25">
      <c r="A4" s="38" t="s">
        <v>19</v>
      </c>
      <c r="B4" s="38" t="s">
        <v>2340</v>
      </c>
      <c r="C4" s="38" t="s">
        <v>2341</v>
      </c>
      <c r="D4" s="38" t="s">
        <v>2342</v>
      </c>
      <c r="E4" s="38" t="s">
        <v>2343</v>
      </c>
      <c r="F4" s="38" t="s">
        <v>2344</v>
      </c>
      <c r="G4" s="38" t="s">
        <v>293</v>
      </c>
      <c r="H4" s="38" t="s">
        <v>2345</v>
      </c>
      <c r="I4" s="38" t="s">
        <v>17</v>
      </c>
      <c r="J4" s="38" t="s">
        <v>2348</v>
      </c>
      <c r="K4" s="38" t="s">
        <v>2349</v>
      </c>
      <c r="L4" s="39">
        <v>43370</v>
      </c>
      <c r="M4" s="38" t="s">
        <v>2351</v>
      </c>
      <c r="N4" s="40">
        <v>31</v>
      </c>
      <c r="O4" s="38" t="s">
        <v>21</v>
      </c>
      <c r="P4" s="40">
        <v>588.79999999999995</v>
      </c>
      <c r="Q4" s="9">
        <f t="shared" si="0"/>
        <v>18252.8</v>
      </c>
      <c r="R4" s="38" t="s">
        <v>20</v>
      </c>
      <c r="S4" s="38" t="s">
        <v>17</v>
      </c>
      <c r="T4" s="40">
        <v>1</v>
      </c>
    </row>
    <row r="5" spans="1:20" x14ac:dyDescent="0.25">
      <c r="A5" s="38" t="s">
        <v>19</v>
      </c>
      <c r="B5" s="38" t="s">
        <v>2340</v>
      </c>
      <c r="C5" s="38" t="s">
        <v>2341</v>
      </c>
      <c r="D5" s="38" t="s">
        <v>2342</v>
      </c>
      <c r="E5" s="38" t="s">
        <v>2343</v>
      </c>
      <c r="F5" s="38" t="s">
        <v>2344</v>
      </c>
      <c r="G5" s="38" t="s">
        <v>293</v>
      </c>
      <c r="H5" s="38" t="s">
        <v>2345</v>
      </c>
      <c r="I5" s="38" t="s">
        <v>17</v>
      </c>
      <c r="J5" s="38" t="s">
        <v>2348</v>
      </c>
      <c r="K5" s="38" t="s">
        <v>2352</v>
      </c>
      <c r="L5" s="39">
        <v>43371</v>
      </c>
      <c r="M5" s="38" t="s">
        <v>2353</v>
      </c>
      <c r="N5" s="40">
        <v>3</v>
      </c>
      <c r="O5" s="38" t="s">
        <v>21</v>
      </c>
      <c r="P5" s="40">
        <v>8080</v>
      </c>
      <c r="Q5" s="9">
        <f t="shared" si="0"/>
        <v>24240</v>
      </c>
      <c r="R5" s="38" t="s">
        <v>20</v>
      </c>
      <c r="S5" s="38" t="s">
        <v>17</v>
      </c>
      <c r="T5" s="40">
        <v>1</v>
      </c>
    </row>
    <row r="6" spans="1:20" x14ac:dyDescent="0.25">
      <c r="A6" s="38" t="s">
        <v>19</v>
      </c>
      <c r="B6" s="38" t="s">
        <v>2340</v>
      </c>
      <c r="C6" s="38" t="s">
        <v>2341</v>
      </c>
      <c r="D6" s="38" t="s">
        <v>2342</v>
      </c>
      <c r="E6" s="38" t="s">
        <v>2343</v>
      </c>
      <c r="F6" s="38" t="s">
        <v>2344</v>
      </c>
      <c r="G6" s="38" t="s">
        <v>293</v>
      </c>
      <c r="H6" s="38" t="s">
        <v>2345</v>
      </c>
      <c r="I6" s="38" t="s">
        <v>17</v>
      </c>
      <c r="J6" s="38" t="s">
        <v>2348</v>
      </c>
      <c r="K6" s="38" t="s">
        <v>2352</v>
      </c>
      <c r="L6" s="39">
        <v>43371</v>
      </c>
      <c r="M6" s="38" t="s">
        <v>2354</v>
      </c>
      <c r="N6" s="40">
        <v>1</v>
      </c>
      <c r="O6" s="38" t="s">
        <v>21</v>
      </c>
      <c r="P6" s="40">
        <v>10832</v>
      </c>
      <c r="Q6" s="9">
        <f t="shared" si="0"/>
        <v>10832</v>
      </c>
      <c r="R6" s="38" t="s">
        <v>20</v>
      </c>
      <c r="S6" s="38" t="s">
        <v>17</v>
      </c>
      <c r="T6" s="40">
        <v>1</v>
      </c>
    </row>
    <row r="7" spans="1:20" x14ac:dyDescent="0.25">
      <c r="A7" s="38" t="s">
        <v>19</v>
      </c>
      <c r="B7" s="38" t="s">
        <v>2340</v>
      </c>
      <c r="C7" s="38" t="s">
        <v>2341</v>
      </c>
      <c r="D7" s="38" t="s">
        <v>2342</v>
      </c>
      <c r="E7" s="38" t="s">
        <v>2343</v>
      </c>
      <c r="F7" s="38" t="s">
        <v>2344</v>
      </c>
      <c r="G7" s="38" t="s">
        <v>293</v>
      </c>
      <c r="H7" s="38" t="s">
        <v>2345</v>
      </c>
      <c r="I7" s="38" t="s">
        <v>17</v>
      </c>
      <c r="J7" s="38" t="s">
        <v>2348</v>
      </c>
      <c r="K7" s="38" t="s">
        <v>3002</v>
      </c>
      <c r="L7" s="39">
        <v>43377</v>
      </c>
      <c r="M7" s="38" t="s">
        <v>3003</v>
      </c>
      <c r="N7" s="40">
        <v>21</v>
      </c>
      <c r="O7" s="38" t="s">
        <v>21</v>
      </c>
      <c r="P7" s="40">
        <v>11.42</v>
      </c>
      <c r="Q7" s="9">
        <f t="shared" si="0"/>
        <v>239.82</v>
      </c>
      <c r="R7" s="38" t="s">
        <v>20</v>
      </c>
      <c r="S7" s="38" t="s">
        <v>17</v>
      </c>
      <c r="T7" s="40">
        <v>2</v>
      </c>
    </row>
    <row r="8" spans="1:20" x14ac:dyDescent="0.25">
      <c r="A8" s="38" t="s">
        <v>19</v>
      </c>
      <c r="B8" s="38" t="s">
        <v>2340</v>
      </c>
      <c r="C8" s="38" t="s">
        <v>2341</v>
      </c>
      <c r="D8" s="38" t="s">
        <v>2342</v>
      </c>
      <c r="E8" s="38" t="s">
        <v>2343</v>
      </c>
      <c r="F8" s="38" t="s">
        <v>2344</v>
      </c>
      <c r="G8" s="38" t="s">
        <v>293</v>
      </c>
      <c r="H8" s="38" t="s">
        <v>2345</v>
      </c>
      <c r="I8" s="38" t="s">
        <v>17</v>
      </c>
      <c r="J8" s="38" t="s">
        <v>2348</v>
      </c>
      <c r="K8" s="38" t="s">
        <v>3002</v>
      </c>
      <c r="L8" s="39">
        <v>43377</v>
      </c>
      <c r="M8" s="38" t="s">
        <v>2347</v>
      </c>
      <c r="N8" s="40">
        <v>21</v>
      </c>
      <c r="O8" s="38" t="s">
        <v>21</v>
      </c>
      <c r="P8" s="40">
        <v>51.04</v>
      </c>
      <c r="Q8" s="9">
        <f t="shared" si="0"/>
        <v>1071.8399999999999</v>
      </c>
      <c r="R8" s="38" t="s">
        <v>20</v>
      </c>
      <c r="S8" s="38" t="s">
        <v>17</v>
      </c>
      <c r="T8" s="40">
        <v>2</v>
      </c>
    </row>
    <row r="9" spans="1:20" x14ac:dyDescent="0.25">
      <c r="A9" s="38" t="s">
        <v>19</v>
      </c>
      <c r="B9" s="38" t="s">
        <v>2355</v>
      </c>
      <c r="C9" s="38" t="s">
        <v>2356</v>
      </c>
      <c r="D9" s="38" t="s">
        <v>22</v>
      </c>
      <c r="E9" s="38" t="s">
        <v>2357</v>
      </c>
      <c r="F9" s="38" t="s">
        <v>2358</v>
      </c>
      <c r="G9" s="38" t="s">
        <v>293</v>
      </c>
      <c r="H9" s="38" t="s">
        <v>2359</v>
      </c>
      <c r="I9" s="38" t="s">
        <v>17</v>
      </c>
      <c r="J9" s="38" t="s">
        <v>18</v>
      </c>
      <c r="K9" s="38" t="s">
        <v>2360</v>
      </c>
      <c r="L9" s="39">
        <v>43376</v>
      </c>
      <c r="M9" s="38" t="s">
        <v>35</v>
      </c>
      <c r="N9" s="40">
        <v>1</v>
      </c>
      <c r="O9" s="38" t="s">
        <v>21</v>
      </c>
      <c r="P9" s="40">
        <v>826.24</v>
      </c>
      <c r="Q9" s="9">
        <f t="shared" si="0"/>
        <v>826.24</v>
      </c>
      <c r="R9" s="38" t="s">
        <v>20</v>
      </c>
      <c r="S9" s="38" t="s">
        <v>17</v>
      </c>
      <c r="T9" s="40">
        <v>1</v>
      </c>
    </row>
    <row r="10" spans="1:20" x14ac:dyDescent="0.25">
      <c r="A10" s="38" t="s">
        <v>19</v>
      </c>
      <c r="B10" s="38" t="s">
        <v>1605</v>
      </c>
      <c r="C10" s="38" t="s">
        <v>3004</v>
      </c>
      <c r="D10" s="38" t="s">
        <v>3005</v>
      </c>
      <c r="E10" s="38" t="s">
        <v>3006</v>
      </c>
      <c r="F10" s="38" t="s">
        <v>3007</v>
      </c>
      <c r="G10" s="38" t="s">
        <v>28</v>
      </c>
      <c r="H10" s="38" t="s">
        <v>3008</v>
      </c>
      <c r="I10" s="38" t="s">
        <v>17</v>
      </c>
      <c r="J10" s="38" t="s">
        <v>18</v>
      </c>
      <c r="K10" s="38" t="s">
        <v>3009</v>
      </c>
      <c r="L10" s="39">
        <v>43377</v>
      </c>
      <c r="M10" s="38" t="s">
        <v>1214</v>
      </c>
      <c r="N10" s="40">
        <v>4</v>
      </c>
      <c r="O10" s="38" t="s">
        <v>21</v>
      </c>
      <c r="P10" s="40">
        <v>11.42</v>
      </c>
      <c r="Q10" s="9">
        <f t="shared" si="0"/>
        <v>45.68</v>
      </c>
      <c r="R10" s="38" t="s">
        <v>20</v>
      </c>
      <c r="S10" s="38" t="s">
        <v>17</v>
      </c>
      <c r="T10" s="40">
        <v>2</v>
      </c>
    </row>
    <row r="11" spans="1:20" x14ac:dyDescent="0.25">
      <c r="A11" s="38" t="s">
        <v>19</v>
      </c>
      <c r="B11" s="38" t="s">
        <v>2361</v>
      </c>
      <c r="C11" s="38" t="s">
        <v>22</v>
      </c>
      <c r="D11" s="38" t="s">
        <v>22</v>
      </c>
      <c r="E11" s="38" t="s">
        <v>22</v>
      </c>
      <c r="F11" s="38" t="s">
        <v>755</v>
      </c>
      <c r="G11" s="38" t="s">
        <v>786</v>
      </c>
      <c r="H11" s="38" t="s">
        <v>3010</v>
      </c>
      <c r="I11" s="38" t="s">
        <v>17</v>
      </c>
      <c r="J11" s="38" t="s">
        <v>18</v>
      </c>
      <c r="K11" s="38" t="s">
        <v>3011</v>
      </c>
      <c r="L11" s="39">
        <v>43384</v>
      </c>
      <c r="M11" s="38" t="s">
        <v>1084</v>
      </c>
      <c r="N11" s="40">
        <v>-1</v>
      </c>
      <c r="O11" s="38" t="s">
        <v>21</v>
      </c>
      <c r="P11" s="40">
        <v>422.66</v>
      </c>
      <c r="Q11" s="9">
        <f t="shared" si="0"/>
        <v>-422.66</v>
      </c>
      <c r="R11" s="38" t="s">
        <v>20</v>
      </c>
      <c r="S11" s="38" t="s">
        <v>20</v>
      </c>
      <c r="T11" s="40">
        <v>2</v>
      </c>
    </row>
    <row r="12" spans="1:20" x14ac:dyDescent="0.25">
      <c r="A12" s="38" t="s">
        <v>19</v>
      </c>
      <c r="B12" s="38" t="s">
        <v>2361</v>
      </c>
      <c r="C12" s="38" t="s">
        <v>2362</v>
      </c>
      <c r="D12" s="38" t="s">
        <v>2363</v>
      </c>
      <c r="E12" s="38" t="s">
        <v>2208</v>
      </c>
      <c r="F12" s="38" t="s">
        <v>323</v>
      </c>
      <c r="G12" s="38" t="s">
        <v>56</v>
      </c>
      <c r="H12" s="38" t="s">
        <v>2209</v>
      </c>
      <c r="I12" s="38" t="s">
        <v>17</v>
      </c>
      <c r="J12" s="38" t="s">
        <v>18</v>
      </c>
      <c r="K12" s="38" t="s">
        <v>2364</v>
      </c>
      <c r="L12" s="39">
        <v>43377</v>
      </c>
      <c r="M12" s="38" t="s">
        <v>1084</v>
      </c>
      <c r="N12" s="40">
        <v>1</v>
      </c>
      <c r="O12" s="38" t="s">
        <v>21</v>
      </c>
      <c r="P12" s="40">
        <v>422.66</v>
      </c>
      <c r="Q12" s="9">
        <f t="shared" si="0"/>
        <v>422.66</v>
      </c>
      <c r="R12" s="38" t="s">
        <v>20</v>
      </c>
      <c r="S12" s="38" t="s">
        <v>17</v>
      </c>
      <c r="T12" s="40">
        <v>1</v>
      </c>
    </row>
    <row r="13" spans="1:20" x14ac:dyDescent="0.25">
      <c r="A13" s="38" t="s">
        <v>19</v>
      </c>
      <c r="B13" s="38" t="s">
        <v>2361</v>
      </c>
      <c r="C13" s="38" t="s">
        <v>2362</v>
      </c>
      <c r="D13" s="38" t="s">
        <v>2363</v>
      </c>
      <c r="E13" s="38" t="s">
        <v>2208</v>
      </c>
      <c r="F13" s="38" t="s">
        <v>323</v>
      </c>
      <c r="G13" s="38" t="s">
        <v>56</v>
      </c>
      <c r="H13" s="38" t="s">
        <v>2209</v>
      </c>
      <c r="I13" s="38" t="s">
        <v>17</v>
      </c>
      <c r="J13" s="38" t="s">
        <v>18</v>
      </c>
      <c r="K13" s="38" t="s">
        <v>3012</v>
      </c>
      <c r="L13" s="39">
        <v>43383</v>
      </c>
      <c r="M13" s="38" t="s">
        <v>1180</v>
      </c>
      <c r="N13" s="40">
        <v>1</v>
      </c>
      <c r="O13" s="38" t="s">
        <v>21</v>
      </c>
      <c r="P13" s="40">
        <v>537.6</v>
      </c>
      <c r="Q13" s="9">
        <f t="shared" si="0"/>
        <v>537.6</v>
      </c>
      <c r="R13" s="38" t="s">
        <v>20</v>
      </c>
      <c r="S13" s="38" t="s">
        <v>17</v>
      </c>
      <c r="T13" s="40">
        <v>2</v>
      </c>
    </row>
    <row r="14" spans="1:20" x14ac:dyDescent="0.25">
      <c r="A14" s="38" t="s">
        <v>19</v>
      </c>
      <c r="B14" s="38" t="s">
        <v>1085</v>
      </c>
      <c r="C14" s="38" t="s">
        <v>2365</v>
      </c>
      <c r="D14" s="38" t="s">
        <v>2366</v>
      </c>
      <c r="E14" s="38" t="s">
        <v>2367</v>
      </c>
      <c r="F14" s="38" t="s">
        <v>2368</v>
      </c>
      <c r="G14" s="38" t="s">
        <v>48</v>
      </c>
      <c r="H14" s="38" t="s">
        <v>2369</v>
      </c>
      <c r="I14" s="38" t="s">
        <v>17</v>
      </c>
      <c r="J14" s="38" t="s">
        <v>2370</v>
      </c>
      <c r="K14" s="38" t="s">
        <v>2371</v>
      </c>
      <c r="L14" s="39">
        <v>43377</v>
      </c>
      <c r="M14" s="38" t="s">
        <v>25</v>
      </c>
      <c r="N14" s="40">
        <v>1</v>
      </c>
      <c r="O14" s="38" t="s">
        <v>21</v>
      </c>
      <c r="P14" s="40">
        <v>250.88</v>
      </c>
      <c r="Q14" s="9">
        <f t="shared" si="0"/>
        <v>250.88</v>
      </c>
      <c r="R14" s="38" t="s">
        <v>20</v>
      </c>
      <c r="S14" s="38" t="s">
        <v>17</v>
      </c>
      <c r="T14" s="40">
        <v>1</v>
      </c>
    </row>
    <row r="15" spans="1:20" x14ac:dyDescent="0.25">
      <c r="A15" s="38" t="s">
        <v>19</v>
      </c>
      <c r="B15" s="38" t="s">
        <v>1085</v>
      </c>
      <c r="C15" s="38" t="s">
        <v>2365</v>
      </c>
      <c r="D15" s="38" t="s">
        <v>2366</v>
      </c>
      <c r="E15" s="38" t="s">
        <v>2367</v>
      </c>
      <c r="F15" s="38" t="s">
        <v>2368</v>
      </c>
      <c r="G15" s="38" t="s">
        <v>48</v>
      </c>
      <c r="H15" s="38" t="s">
        <v>2369</v>
      </c>
      <c r="I15" s="38" t="s">
        <v>17</v>
      </c>
      <c r="J15" s="38" t="s">
        <v>2370</v>
      </c>
      <c r="K15" s="38" t="s">
        <v>2371</v>
      </c>
      <c r="L15" s="39">
        <v>43377</v>
      </c>
      <c r="M15" s="38" t="s">
        <v>686</v>
      </c>
      <c r="N15" s="40">
        <v>1</v>
      </c>
      <c r="O15" s="38" t="s">
        <v>21</v>
      </c>
      <c r="P15" s="40">
        <v>85.76</v>
      </c>
      <c r="Q15" s="9">
        <f t="shared" si="0"/>
        <v>85.76</v>
      </c>
      <c r="R15" s="38" t="s">
        <v>20</v>
      </c>
      <c r="S15" s="38" t="s">
        <v>17</v>
      </c>
      <c r="T15" s="40">
        <v>1</v>
      </c>
    </row>
    <row r="16" spans="1:20" x14ac:dyDescent="0.25">
      <c r="A16" s="38" t="s">
        <v>19</v>
      </c>
      <c r="B16" s="38" t="s">
        <v>1085</v>
      </c>
      <c r="C16" s="38" t="s">
        <v>3013</v>
      </c>
      <c r="D16" s="38" t="s">
        <v>3014</v>
      </c>
      <c r="E16" s="38" t="s">
        <v>3015</v>
      </c>
      <c r="F16" s="38" t="s">
        <v>1276</v>
      </c>
      <c r="G16" s="38" t="s">
        <v>54</v>
      </c>
      <c r="H16" s="38" t="s">
        <v>1277</v>
      </c>
      <c r="I16" s="38" t="s">
        <v>17</v>
      </c>
      <c r="J16" s="38" t="s">
        <v>3016</v>
      </c>
      <c r="K16" s="38" t="s">
        <v>3017</v>
      </c>
      <c r="L16" s="39">
        <v>43381</v>
      </c>
      <c r="M16" s="38" t="s">
        <v>3018</v>
      </c>
      <c r="N16" s="40">
        <v>3</v>
      </c>
      <c r="O16" s="38" t="s">
        <v>21</v>
      </c>
      <c r="P16" s="40">
        <v>431</v>
      </c>
      <c r="Q16" s="9">
        <f t="shared" si="0"/>
        <v>1293</v>
      </c>
      <c r="R16" s="38" t="s">
        <v>20</v>
      </c>
      <c r="S16" s="38" t="s">
        <v>17</v>
      </c>
      <c r="T16" s="40">
        <v>2</v>
      </c>
    </row>
    <row r="17" spans="1:20" x14ac:dyDescent="0.25">
      <c r="A17" s="38" t="s">
        <v>19</v>
      </c>
      <c r="B17" s="38" t="s">
        <v>1085</v>
      </c>
      <c r="C17" s="38" t="s">
        <v>3013</v>
      </c>
      <c r="D17" s="38" t="s">
        <v>3014</v>
      </c>
      <c r="E17" s="38" t="s">
        <v>3015</v>
      </c>
      <c r="F17" s="38" t="s">
        <v>1276</v>
      </c>
      <c r="G17" s="38" t="s">
        <v>54</v>
      </c>
      <c r="H17" s="38" t="s">
        <v>1277</v>
      </c>
      <c r="I17" s="38" t="s">
        <v>17</v>
      </c>
      <c r="J17" s="38" t="s">
        <v>3016</v>
      </c>
      <c r="K17" s="38" t="s">
        <v>3019</v>
      </c>
      <c r="L17" s="39">
        <v>43381</v>
      </c>
      <c r="M17" s="38" t="s">
        <v>1182</v>
      </c>
      <c r="N17" s="40">
        <v>33</v>
      </c>
      <c r="O17" s="38" t="s">
        <v>21</v>
      </c>
      <c r="P17" s="40">
        <v>346.24</v>
      </c>
      <c r="Q17" s="9">
        <f t="shared" si="0"/>
        <v>11425.92</v>
      </c>
      <c r="R17" s="38" t="s">
        <v>20</v>
      </c>
      <c r="S17" s="38" t="s">
        <v>17</v>
      </c>
      <c r="T17" s="40">
        <v>2</v>
      </c>
    </row>
    <row r="18" spans="1:20" x14ac:dyDescent="0.25">
      <c r="A18" s="38" t="s">
        <v>19</v>
      </c>
      <c r="B18" s="38" t="s">
        <v>1085</v>
      </c>
      <c r="C18" s="38" t="s">
        <v>3013</v>
      </c>
      <c r="D18" s="38" t="s">
        <v>3014</v>
      </c>
      <c r="E18" s="38" t="s">
        <v>3015</v>
      </c>
      <c r="F18" s="38" t="s">
        <v>1276</v>
      </c>
      <c r="G18" s="38" t="s">
        <v>54</v>
      </c>
      <c r="H18" s="38" t="s">
        <v>1277</v>
      </c>
      <c r="I18" s="38" t="s">
        <v>17</v>
      </c>
      <c r="J18" s="38" t="s">
        <v>3016</v>
      </c>
      <c r="K18" s="38" t="s">
        <v>3020</v>
      </c>
      <c r="L18" s="39">
        <v>43382</v>
      </c>
      <c r="M18" s="38" t="s">
        <v>833</v>
      </c>
      <c r="N18" s="40">
        <v>5</v>
      </c>
      <c r="O18" s="38" t="s">
        <v>21</v>
      </c>
      <c r="P18" s="40">
        <v>433.92</v>
      </c>
      <c r="Q18" s="9">
        <f t="shared" si="0"/>
        <v>2169.6</v>
      </c>
      <c r="R18" s="38" t="s">
        <v>20</v>
      </c>
      <c r="S18" s="38" t="s">
        <v>17</v>
      </c>
      <c r="T18" s="40">
        <v>2</v>
      </c>
    </row>
    <row r="19" spans="1:20" x14ac:dyDescent="0.25">
      <c r="A19" s="38" t="s">
        <v>19</v>
      </c>
      <c r="B19" s="38" t="s">
        <v>1085</v>
      </c>
      <c r="C19" s="38" t="s">
        <v>3021</v>
      </c>
      <c r="D19" s="38" t="s">
        <v>22</v>
      </c>
      <c r="E19" s="38" t="s">
        <v>3022</v>
      </c>
      <c r="F19" s="38" t="s">
        <v>3023</v>
      </c>
      <c r="G19" s="38" t="s">
        <v>3024</v>
      </c>
      <c r="H19" s="38" t="s">
        <v>3025</v>
      </c>
      <c r="I19" s="38" t="s">
        <v>17</v>
      </c>
      <c r="J19" s="38" t="s">
        <v>18</v>
      </c>
      <c r="K19" s="38" t="s">
        <v>3026</v>
      </c>
      <c r="L19" s="39">
        <v>43382</v>
      </c>
      <c r="M19" s="38" t="s">
        <v>3027</v>
      </c>
      <c r="N19" s="40">
        <v>2</v>
      </c>
      <c r="O19" s="38" t="s">
        <v>21</v>
      </c>
      <c r="P19" s="40">
        <v>179.2</v>
      </c>
      <c r="Q19" s="9">
        <f t="shared" si="0"/>
        <v>358.4</v>
      </c>
      <c r="R19" s="38" t="s">
        <v>20</v>
      </c>
      <c r="S19" s="38" t="s">
        <v>17</v>
      </c>
      <c r="T19" s="40">
        <v>2</v>
      </c>
    </row>
    <row r="20" spans="1:20" x14ac:dyDescent="0.25">
      <c r="A20" s="38" t="s">
        <v>19</v>
      </c>
      <c r="B20" s="38" t="s">
        <v>3028</v>
      </c>
      <c r="C20" s="38" t="s">
        <v>3029</v>
      </c>
      <c r="D20" s="38" t="s">
        <v>3030</v>
      </c>
      <c r="E20" s="38" t="s">
        <v>3031</v>
      </c>
      <c r="F20" s="38" t="s">
        <v>1082</v>
      </c>
      <c r="G20" s="38" t="s">
        <v>356</v>
      </c>
      <c r="H20" s="38" t="s">
        <v>3032</v>
      </c>
      <c r="I20" s="38" t="s">
        <v>17</v>
      </c>
      <c r="J20" s="38" t="s">
        <v>18</v>
      </c>
      <c r="K20" s="38" t="s">
        <v>3033</v>
      </c>
      <c r="L20" s="39">
        <v>43382</v>
      </c>
      <c r="M20" s="38" t="s">
        <v>3034</v>
      </c>
      <c r="N20" s="40">
        <v>4</v>
      </c>
      <c r="O20" s="38" t="s">
        <v>21</v>
      </c>
      <c r="P20" s="40">
        <v>630.4</v>
      </c>
      <c r="Q20" s="9">
        <f t="shared" si="0"/>
        <v>2521.6</v>
      </c>
      <c r="R20" s="38" t="s">
        <v>20</v>
      </c>
      <c r="S20" s="38" t="s">
        <v>17</v>
      </c>
      <c r="T20" s="40">
        <v>2</v>
      </c>
    </row>
    <row r="21" spans="1:20" x14ac:dyDescent="0.25">
      <c r="A21" s="38" t="s">
        <v>19</v>
      </c>
      <c r="B21" s="38" t="s">
        <v>1059</v>
      </c>
      <c r="C21" s="38" t="s">
        <v>236</v>
      </c>
      <c r="D21" s="38" t="s">
        <v>2372</v>
      </c>
      <c r="E21" s="38" t="s">
        <v>1060</v>
      </c>
      <c r="F21" s="38" t="s">
        <v>1056</v>
      </c>
      <c r="G21" s="38" t="s">
        <v>57</v>
      </c>
      <c r="H21" s="38" t="s">
        <v>1061</v>
      </c>
      <c r="I21" s="38" t="s">
        <v>17</v>
      </c>
      <c r="J21" s="38" t="s">
        <v>18</v>
      </c>
      <c r="K21" s="38" t="s">
        <v>2373</v>
      </c>
      <c r="L21" s="39">
        <v>43376</v>
      </c>
      <c r="M21" s="38" t="s">
        <v>407</v>
      </c>
      <c r="N21" s="40">
        <v>1</v>
      </c>
      <c r="O21" s="38" t="s">
        <v>21</v>
      </c>
      <c r="P21" s="40">
        <v>192</v>
      </c>
      <c r="Q21" s="9">
        <f t="shared" si="0"/>
        <v>192</v>
      </c>
      <c r="R21" s="38" t="s">
        <v>20</v>
      </c>
      <c r="S21" s="38" t="s">
        <v>17</v>
      </c>
      <c r="T21" s="40">
        <v>1</v>
      </c>
    </row>
    <row r="22" spans="1:20" x14ac:dyDescent="0.25">
      <c r="A22" s="38" t="s">
        <v>19</v>
      </c>
      <c r="B22" s="38" t="s">
        <v>1059</v>
      </c>
      <c r="C22" s="38" t="s">
        <v>236</v>
      </c>
      <c r="D22" s="38" t="s">
        <v>3035</v>
      </c>
      <c r="E22" s="38" t="s">
        <v>1060</v>
      </c>
      <c r="F22" s="38" t="s">
        <v>1056</v>
      </c>
      <c r="G22" s="38" t="s">
        <v>57</v>
      </c>
      <c r="H22" s="38" t="s">
        <v>1061</v>
      </c>
      <c r="I22" s="38" t="s">
        <v>17</v>
      </c>
      <c r="J22" s="38" t="s">
        <v>18</v>
      </c>
      <c r="K22" s="38" t="s">
        <v>3036</v>
      </c>
      <c r="L22" s="39">
        <v>43382</v>
      </c>
      <c r="M22" s="38" t="s">
        <v>407</v>
      </c>
      <c r="N22" s="40">
        <v>1</v>
      </c>
      <c r="O22" s="38" t="s">
        <v>21</v>
      </c>
      <c r="P22" s="40">
        <v>192</v>
      </c>
      <c r="Q22" s="9">
        <f t="shared" si="0"/>
        <v>192</v>
      </c>
      <c r="R22" s="38" t="s">
        <v>20</v>
      </c>
      <c r="S22" s="38" t="s">
        <v>17</v>
      </c>
      <c r="T22" s="40">
        <v>2</v>
      </c>
    </row>
    <row r="23" spans="1:20" x14ac:dyDescent="0.25">
      <c r="A23" s="38" t="s">
        <v>19</v>
      </c>
      <c r="B23" s="38" t="s">
        <v>931</v>
      </c>
      <c r="C23" s="38" t="s">
        <v>3037</v>
      </c>
      <c r="D23" s="38" t="s">
        <v>3038</v>
      </c>
      <c r="E23" s="38" t="s">
        <v>3039</v>
      </c>
      <c r="F23" s="38" t="s">
        <v>3040</v>
      </c>
      <c r="G23" s="38" t="s">
        <v>63</v>
      </c>
      <c r="H23" s="38" t="s">
        <v>3041</v>
      </c>
      <c r="I23" s="38" t="s">
        <v>17</v>
      </c>
      <c r="J23" s="38" t="s">
        <v>18</v>
      </c>
      <c r="K23" s="38" t="s">
        <v>3042</v>
      </c>
      <c r="L23" s="39">
        <v>43383</v>
      </c>
      <c r="M23" s="38" t="s">
        <v>474</v>
      </c>
      <c r="N23" s="40">
        <v>2</v>
      </c>
      <c r="O23" s="38" t="s">
        <v>21</v>
      </c>
      <c r="P23" s="40">
        <v>34.56</v>
      </c>
      <c r="Q23" s="9">
        <f t="shared" si="0"/>
        <v>69.12</v>
      </c>
      <c r="R23" s="38" t="s">
        <v>20</v>
      </c>
      <c r="S23" s="38" t="s">
        <v>17</v>
      </c>
      <c r="T23" s="40">
        <v>2</v>
      </c>
    </row>
    <row r="24" spans="1:20" x14ac:dyDescent="0.25">
      <c r="A24" s="38" t="s">
        <v>19</v>
      </c>
      <c r="B24" s="38" t="s">
        <v>931</v>
      </c>
      <c r="C24" s="38" t="s">
        <v>3037</v>
      </c>
      <c r="D24" s="38" t="s">
        <v>3038</v>
      </c>
      <c r="E24" s="38" t="s">
        <v>3039</v>
      </c>
      <c r="F24" s="38" t="s">
        <v>3040</v>
      </c>
      <c r="G24" s="38" t="s">
        <v>63</v>
      </c>
      <c r="H24" s="38" t="s">
        <v>3041</v>
      </c>
      <c r="I24" s="38" t="s">
        <v>17</v>
      </c>
      <c r="J24" s="38" t="s">
        <v>18</v>
      </c>
      <c r="K24" s="38" t="s">
        <v>3042</v>
      </c>
      <c r="L24" s="39">
        <v>43383</v>
      </c>
      <c r="M24" s="38" t="s">
        <v>640</v>
      </c>
      <c r="N24" s="40">
        <v>2</v>
      </c>
      <c r="O24" s="38" t="s">
        <v>21</v>
      </c>
      <c r="P24" s="40">
        <v>144</v>
      </c>
      <c r="Q24" s="9">
        <f t="shared" si="0"/>
        <v>288</v>
      </c>
      <c r="R24" s="38" t="s">
        <v>20</v>
      </c>
      <c r="S24" s="38" t="s">
        <v>17</v>
      </c>
      <c r="T24" s="40">
        <v>2</v>
      </c>
    </row>
    <row r="25" spans="1:20" x14ac:dyDescent="0.25">
      <c r="A25" s="38" t="s">
        <v>19</v>
      </c>
      <c r="B25" s="38" t="s">
        <v>2317</v>
      </c>
      <c r="C25" s="38" t="s">
        <v>2374</v>
      </c>
      <c r="D25" s="38" t="s">
        <v>2375</v>
      </c>
      <c r="E25" s="38" t="s">
        <v>2376</v>
      </c>
      <c r="F25" s="38" t="s">
        <v>935</v>
      </c>
      <c r="G25" s="38" t="s">
        <v>54</v>
      </c>
      <c r="H25" s="38" t="s">
        <v>936</v>
      </c>
      <c r="I25" s="38" t="s">
        <v>17</v>
      </c>
      <c r="J25" s="38" t="s">
        <v>18</v>
      </c>
      <c r="K25" s="38" t="s">
        <v>2377</v>
      </c>
      <c r="L25" s="39">
        <v>43377</v>
      </c>
      <c r="M25" s="38" t="s">
        <v>2378</v>
      </c>
      <c r="N25" s="40">
        <v>4</v>
      </c>
      <c r="O25" s="38" t="s">
        <v>21</v>
      </c>
      <c r="P25" s="40">
        <v>46.72</v>
      </c>
      <c r="Q25" s="9">
        <f t="shared" si="0"/>
        <v>186.88</v>
      </c>
      <c r="R25" s="38" t="s">
        <v>20</v>
      </c>
      <c r="S25" s="38" t="s">
        <v>17</v>
      </c>
      <c r="T25" s="40">
        <v>1</v>
      </c>
    </row>
    <row r="26" spans="1:20" x14ac:dyDescent="0.25">
      <c r="A26" s="38" t="s">
        <v>19</v>
      </c>
      <c r="B26" s="38" t="s">
        <v>2317</v>
      </c>
      <c r="C26" s="38" t="s">
        <v>2374</v>
      </c>
      <c r="D26" s="38" t="s">
        <v>2375</v>
      </c>
      <c r="E26" s="38" t="s">
        <v>2376</v>
      </c>
      <c r="F26" s="38" t="s">
        <v>935</v>
      </c>
      <c r="G26" s="38" t="s">
        <v>54</v>
      </c>
      <c r="H26" s="38" t="s">
        <v>936</v>
      </c>
      <c r="I26" s="38" t="s">
        <v>17</v>
      </c>
      <c r="J26" s="38" t="s">
        <v>18</v>
      </c>
      <c r="K26" s="38" t="s">
        <v>2377</v>
      </c>
      <c r="L26" s="39">
        <v>43377</v>
      </c>
      <c r="M26" s="38" t="s">
        <v>2379</v>
      </c>
      <c r="N26" s="40">
        <v>3</v>
      </c>
      <c r="O26" s="38" t="s">
        <v>21</v>
      </c>
      <c r="P26" s="40">
        <v>259.70999999999998</v>
      </c>
      <c r="Q26" s="9">
        <f t="shared" si="0"/>
        <v>779.12999999999988</v>
      </c>
      <c r="R26" s="38" t="s">
        <v>20</v>
      </c>
      <c r="S26" s="38" t="s">
        <v>17</v>
      </c>
      <c r="T26" s="40">
        <v>1</v>
      </c>
    </row>
    <row r="27" spans="1:20" x14ac:dyDescent="0.25">
      <c r="A27" s="38" t="s">
        <v>19</v>
      </c>
      <c r="B27" s="38" t="s">
        <v>2317</v>
      </c>
      <c r="C27" s="38" t="s">
        <v>2374</v>
      </c>
      <c r="D27" s="38" t="s">
        <v>2375</v>
      </c>
      <c r="E27" s="38" t="s">
        <v>2376</v>
      </c>
      <c r="F27" s="38" t="s">
        <v>935</v>
      </c>
      <c r="G27" s="38" t="s">
        <v>54</v>
      </c>
      <c r="H27" s="38" t="s">
        <v>936</v>
      </c>
      <c r="I27" s="38" t="s">
        <v>17</v>
      </c>
      <c r="J27" s="38" t="s">
        <v>18</v>
      </c>
      <c r="K27" s="38" t="s">
        <v>2377</v>
      </c>
      <c r="L27" s="39">
        <v>43377</v>
      </c>
      <c r="M27" s="38" t="s">
        <v>1964</v>
      </c>
      <c r="N27" s="40">
        <v>4</v>
      </c>
      <c r="O27" s="38" t="s">
        <v>21</v>
      </c>
      <c r="P27" s="40">
        <v>367.36</v>
      </c>
      <c r="Q27" s="9">
        <f t="shared" si="0"/>
        <v>1469.44</v>
      </c>
      <c r="R27" s="38" t="s">
        <v>20</v>
      </c>
      <c r="S27" s="38" t="s">
        <v>17</v>
      </c>
      <c r="T27" s="40">
        <v>1</v>
      </c>
    </row>
    <row r="28" spans="1:20" x14ac:dyDescent="0.25">
      <c r="A28" s="38" t="s">
        <v>19</v>
      </c>
      <c r="B28" s="38" t="s">
        <v>2317</v>
      </c>
      <c r="C28" s="38" t="s">
        <v>2374</v>
      </c>
      <c r="D28" s="38" t="s">
        <v>2375</v>
      </c>
      <c r="E28" s="38" t="s">
        <v>2376</v>
      </c>
      <c r="F28" s="38" t="s">
        <v>935</v>
      </c>
      <c r="G28" s="38" t="s">
        <v>54</v>
      </c>
      <c r="H28" s="38" t="s">
        <v>936</v>
      </c>
      <c r="I28" s="38" t="s">
        <v>17</v>
      </c>
      <c r="J28" s="38" t="s">
        <v>18</v>
      </c>
      <c r="K28" s="38" t="s">
        <v>2377</v>
      </c>
      <c r="L28" s="39">
        <v>43377</v>
      </c>
      <c r="M28" s="38" t="s">
        <v>871</v>
      </c>
      <c r="N28" s="40">
        <v>5</v>
      </c>
      <c r="O28" s="38" t="s">
        <v>21</v>
      </c>
      <c r="P28" s="40">
        <v>230.41</v>
      </c>
      <c r="Q28" s="9">
        <f t="shared" si="0"/>
        <v>1152.05</v>
      </c>
      <c r="R28" s="38" t="s">
        <v>20</v>
      </c>
      <c r="S28" s="38" t="s">
        <v>17</v>
      </c>
      <c r="T28" s="40">
        <v>1</v>
      </c>
    </row>
    <row r="29" spans="1:20" x14ac:dyDescent="0.25">
      <c r="A29" s="38" t="s">
        <v>19</v>
      </c>
      <c r="B29" s="38" t="s">
        <v>2317</v>
      </c>
      <c r="C29" s="38" t="s">
        <v>2374</v>
      </c>
      <c r="D29" s="38" t="s">
        <v>2375</v>
      </c>
      <c r="E29" s="38" t="s">
        <v>2376</v>
      </c>
      <c r="F29" s="38" t="s">
        <v>935</v>
      </c>
      <c r="G29" s="38" t="s">
        <v>54</v>
      </c>
      <c r="H29" s="38" t="s">
        <v>936</v>
      </c>
      <c r="I29" s="38" t="s">
        <v>17</v>
      </c>
      <c r="J29" s="38" t="s">
        <v>18</v>
      </c>
      <c r="K29" s="38" t="s">
        <v>2377</v>
      </c>
      <c r="L29" s="39">
        <v>43377</v>
      </c>
      <c r="M29" s="38" t="s">
        <v>492</v>
      </c>
      <c r="N29" s="40">
        <v>11</v>
      </c>
      <c r="O29" s="38" t="s">
        <v>21</v>
      </c>
      <c r="P29" s="40">
        <v>1025.95</v>
      </c>
      <c r="Q29" s="9">
        <f t="shared" si="0"/>
        <v>11285.45</v>
      </c>
      <c r="R29" s="38" t="s">
        <v>20</v>
      </c>
      <c r="S29" s="38" t="s">
        <v>17</v>
      </c>
      <c r="T29" s="40">
        <v>1</v>
      </c>
    </row>
    <row r="30" spans="1:20" x14ac:dyDescent="0.25">
      <c r="A30" s="38" t="s">
        <v>19</v>
      </c>
      <c r="B30" s="38" t="s">
        <v>2317</v>
      </c>
      <c r="C30" s="38" t="s">
        <v>2374</v>
      </c>
      <c r="D30" s="38" t="s">
        <v>2375</v>
      </c>
      <c r="E30" s="38" t="s">
        <v>2376</v>
      </c>
      <c r="F30" s="38" t="s">
        <v>935</v>
      </c>
      <c r="G30" s="38" t="s">
        <v>54</v>
      </c>
      <c r="H30" s="38" t="s">
        <v>936</v>
      </c>
      <c r="I30" s="38" t="s">
        <v>17</v>
      </c>
      <c r="J30" s="38" t="s">
        <v>18</v>
      </c>
      <c r="K30" s="38" t="s">
        <v>2377</v>
      </c>
      <c r="L30" s="39">
        <v>43377</v>
      </c>
      <c r="M30" s="38" t="s">
        <v>29</v>
      </c>
      <c r="N30" s="40">
        <v>1</v>
      </c>
      <c r="O30" s="38" t="s">
        <v>21</v>
      </c>
      <c r="P30" s="40">
        <v>346.08</v>
      </c>
      <c r="Q30" s="9">
        <f t="shared" si="0"/>
        <v>346.08</v>
      </c>
      <c r="R30" s="38" t="s">
        <v>20</v>
      </c>
      <c r="S30" s="38" t="s">
        <v>2380</v>
      </c>
      <c r="T30" s="40">
        <v>1</v>
      </c>
    </row>
    <row r="31" spans="1:20" x14ac:dyDescent="0.25">
      <c r="A31" s="38" t="s">
        <v>19</v>
      </c>
      <c r="B31" s="38" t="s">
        <v>2317</v>
      </c>
      <c r="C31" s="38" t="s">
        <v>2374</v>
      </c>
      <c r="D31" s="38" t="s">
        <v>2375</v>
      </c>
      <c r="E31" s="38" t="s">
        <v>2376</v>
      </c>
      <c r="F31" s="38" t="s">
        <v>935</v>
      </c>
      <c r="G31" s="38" t="s">
        <v>54</v>
      </c>
      <c r="H31" s="38" t="s">
        <v>936</v>
      </c>
      <c r="I31" s="38" t="s">
        <v>17</v>
      </c>
      <c r="J31" s="38" t="s">
        <v>18</v>
      </c>
      <c r="K31" s="38" t="s">
        <v>2377</v>
      </c>
      <c r="L31" s="39">
        <v>43377</v>
      </c>
      <c r="M31" s="38" t="s">
        <v>29</v>
      </c>
      <c r="N31" s="40">
        <v>1</v>
      </c>
      <c r="O31" s="38" t="s">
        <v>21</v>
      </c>
      <c r="P31" s="40">
        <v>346.08</v>
      </c>
      <c r="Q31" s="9">
        <f t="shared" si="0"/>
        <v>346.08</v>
      </c>
      <c r="R31" s="38" t="s">
        <v>20</v>
      </c>
      <c r="S31" s="38" t="s">
        <v>2381</v>
      </c>
      <c r="T31" s="40">
        <v>1</v>
      </c>
    </row>
    <row r="32" spans="1:20" x14ac:dyDescent="0.25">
      <c r="A32" s="38" t="s">
        <v>19</v>
      </c>
      <c r="B32" s="38" t="s">
        <v>2317</v>
      </c>
      <c r="C32" s="38" t="s">
        <v>2374</v>
      </c>
      <c r="D32" s="38" t="s">
        <v>2375</v>
      </c>
      <c r="E32" s="38" t="s">
        <v>2376</v>
      </c>
      <c r="F32" s="38" t="s">
        <v>935</v>
      </c>
      <c r="G32" s="38" t="s">
        <v>54</v>
      </c>
      <c r="H32" s="38" t="s">
        <v>936</v>
      </c>
      <c r="I32" s="38" t="s">
        <v>17</v>
      </c>
      <c r="J32" s="38" t="s">
        <v>18</v>
      </c>
      <c r="K32" s="38" t="s">
        <v>2377</v>
      </c>
      <c r="L32" s="39">
        <v>43377</v>
      </c>
      <c r="M32" s="38" t="s">
        <v>29</v>
      </c>
      <c r="N32" s="40">
        <v>1</v>
      </c>
      <c r="O32" s="38" t="s">
        <v>21</v>
      </c>
      <c r="P32" s="40">
        <v>346.08</v>
      </c>
      <c r="Q32" s="9">
        <f t="shared" si="0"/>
        <v>346.08</v>
      </c>
      <c r="R32" s="38" t="s">
        <v>20</v>
      </c>
      <c r="S32" s="38" t="s">
        <v>2382</v>
      </c>
      <c r="T32" s="40">
        <v>1</v>
      </c>
    </row>
    <row r="33" spans="1:20" x14ac:dyDescent="0.25">
      <c r="A33" s="38" t="s">
        <v>19</v>
      </c>
      <c r="B33" s="38" t="s">
        <v>2317</v>
      </c>
      <c r="C33" s="38" t="s">
        <v>2374</v>
      </c>
      <c r="D33" s="38" t="s">
        <v>2375</v>
      </c>
      <c r="E33" s="38" t="s">
        <v>2376</v>
      </c>
      <c r="F33" s="38" t="s">
        <v>935</v>
      </c>
      <c r="G33" s="38" t="s">
        <v>54</v>
      </c>
      <c r="H33" s="38" t="s">
        <v>936</v>
      </c>
      <c r="I33" s="38" t="s">
        <v>17</v>
      </c>
      <c r="J33" s="38" t="s">
        <v>18</v>
      </c>
      <c r="K33" s="38" t="s">
        <v>2377</v>
      </c>
      <c r="L33" s="39">
        <v>43377</v>
      </c>
      <c r="M33" s="38" t="s">
        <v>29</v>
      </c>
      <c r="N33" s="40">
        <v>1</v>
      </c>
      <c r="O33" s="38" t="s">
        <v>21</v>
      </c>
      <c r="P33" s="40">
        <v>346.08</v>
      </c>
      <c r="Q33" s="9">
        <f t="shared" si="0"/>
        <v>346.08</v>
      </c>
      <c r="R33" s="38" t="s">
        <v>20</v>
      </c>
      <c r="S33" s="38" t="s">
        <v>2383</v>
      </c>
      <c r="T33" s="40">
        <v>1</v>
      </c>
    </row>
    <row r="34" spans="1:20" x14ac:dyDescent="0.25">
      <c r="A34" s="38" t="s">
        <v>19</v>
      </c>
      <c r="B34" s="38" t="s">
        <v>2317</v>
      </c>
      <c r="C34" s="38" t="s">
        <v>2374</v>
      </c>
      <c r="D34" s="38" t="s">
        <v>2375</v>
      </c>
      <c r="E34" s="38" t="s">
        <v>2376</v>
      </c>
      <c r="F34" s="38" t="s">
        <v>935</v>
      </c>
      <c r="G34" s="38" t="s">
        <v>54</v>
      </c>
      <c r="H34" s="38" t="s">
        <v>936</v>
      </c>
      <c r="I34" s="38" t="s">
        <v>17</v>
      </c>
      <c r="J34" s="38" t="s">
        <v>18</v>
      </c>
      <c r="K34" s="38" t="s">
        <v>2377</v>
      </c>
      <c r="L34" s="39">
        <v>43377</v>
      </c>
      <c r="M34" s="38" t="s">
        <v>29</v>
      </c>
      <c r="N34" s="40">
        <v>1</v>
      </c>
      <c r="O34" s="38" t="s">
        <v>21</v>
      </c>
      <c r="P34" s="40">
        <v>346.08</v>
      </c>
      <c r="Q34" s="9">
        <f t="shared" si="0"/>
        <v>346.08</v>
      </c>
      <c r="R34" s="38" t="s">
        <v>20</v>
      </c>
      <c r="S34" s="38" t="s">
        <v>2384</v>
      </c>
      <c r="T34" s="40">
        <v>1</v>
      </c>
    </row>
    <row r="35" spans="1:20" x14ac:dyDescent="0.25">
      <c r="A35" s="38" t="s">
        <v>19</v>
      </c>
      <c r="B35" s="38" t="s">
        <v>2317</v>
      </c>
      <c r="C35" s="38" t="s">
        <v>2374</v>
      </c>
      <c r="D35" s="38" t="s">
        <v>2375</v>
      </c>
      <c r="E35" s="38" t="s">
        <v>2376</v>
      </c>
      <c r="F35" s="38" t="s">
        <v>935</v>
      </c>
      <c r="G35" s="38" t="s">
        <v>54</v>
      </c>
      <c r="H35" s="38" t="s">
        <v>936</v>
      </c>
      <c r="I35" s="38" t="s">
        <v>17</v>
      </c>
      <c r="J35" s="38" t="s">
        <v>18</v>
      </c>
      <c r="K35" s="38" t="s">
        <v>2377</v>
      </c>
      <c r="L35" s="39">
        <v>43377</v>
      </c>
      <c r="M35" s="38" t="s">
        <v>29</v>
      </c>
      <c r="N35" s="40">
        <v>1</v>
      </c>
      <c r="O35" s="38" t="s">
        <v>21</v>
      </c>
      <c r="P35" s="40">
        <v>346.08</v>
      </c>
      <c r="Q35" s="9">
        <f t="shared" si="0"/>
        <v>346.08</v>
      </c>
      <c r="R35" s="38" t="s">
        <v>20</v>
      </c>
      <c r="S35" s="38" t="s">
        <v>2385</v>
      </c>
      <c r="T35" s="40">
        <v>1</v>
      </c>
    </row>
    <row r="36" spans="1:20" x14ac:dyDescent="0.25">
      <c r="A36" s="38" t="s">
        <v>19</v>
      </c>
      <c r="B36" s="38" t="s">
        <v>2317</v>
      </c>
      <c r="C36" s="38" t="s">
        <v>2374</v>
      </c>
      <c r="D36" s="38" t="s">
        <v>2375</v>
      </c>
      <c r="E36" s="38" t="s">
        <v>2376</v>
      </c>
      <c r="F36" s="38" t="s">
        <v>935</v>
      </c>
      <c r="G36" s="38" t="s">
        <v>54</v>
      </c>
      <c r="H36" s="38" t="s">
        <v>936</v>
      </c>
      <c r="I36" s="38" t="s">
        <v>17</v>
      </c>
      <c r="J36" s="38" t="s">
        <v>18</v>
      </c>
      <c r="K36" s="38" t="s">
        <v>2377</v>
      </c>
      <c r="L36" s="39">
        <v>43377</v>
      </c>
      <c r="M36" s="38" t="s">
        <v>29</v>
      </c>
      <c r="N36" s="40">
        <v>1</v>
      </c>
      <c r="O36" s="38" t="s">
        <v>21</v>
      </c>
      <c r="P36" s="40">
        <v>346.08</v>
      </c>
      <c r="Q36" s="9">
        <f t="shared" si="0"/>
        <v>346.08</v>
      </c>
      <c r="R36" s="38" t="s">
        <v>20</v>
      </c>
      <c r="S36" s="38" t="s">
        <v>2386</v>
      </c>
      <c r="T36" s="40">
        <v>1</v>
      </c>
    </row>
    <row r="37" spans="1:20" x14ac:dyDescent="0.25">
      <c r="A37" s="38" t="s">
        <v>19</v>
      </c>
      <c r="B37" s="38" t="s">
        <v>2317</v>
      </c>
      <c r="C37" s="38" t="s">
        <v>2374</v>
      </c>
      <c r="D37" s="38" t="s">
        <v>2375</v>
      </c>
      <c r="E37" s="38" t="s">
        <v>2376</v>
      </c>
      <c r="F37" s="38" t="s">
        <v>935</v>
      </c>
      <c r="G37" s="38" t="s">
        <v>54</v>
      </c>
      <c r="H37" s="38" t="s">
        <v>936</v>
      </c>
      <c r="I37" s="38" t="s">
        <v>17</v>
      </c>
      <c r="J37" s="38" t="s">
        <v>18</v>
      </c>
      <c r="K37" s="38" t="s">
        <v>2377</v>
      </c>
      <c r="L37" s="39">
        <v>43377</v>
      </c>
      <c r="M37" s="38" t="s">
        <v>29</v>
      </c>
      <c r="N37" s="40">
        <v>1</v>
      </c>
      <c r="O37" s="38" t="s">
        <v>21</v>
      </c>
      <c r="P37" s="40">
        <v>346.08</v>
      </c>
      <c r="Q37" s="9">
        <f t="shared" si="0"/>
        <v>346.08</v>
      </c>
      <c r="R37" s="38" t="s">
        <v>20</v>
      </c>
      <c r="S37" s="38" t="s">
        <v>2387</v>
      </c>
      <c r="T37" s="40">
        <v>1</v>
      </c>
    </row>
    <row r="38" spans="1:20" x14ac:dyDescent="0.25">
      <c r="A38" s="38" t="s">
        <v>19</v>
      </c>
      <c r="B38" s="38" t="s">
        <v>2317</v>
      </c>
      <c r="C38" s="38" t="s">
        <v>2374</v>
      </c>
      <c r="D38" s="38" t="s">
        <v>2375</v>
      </c>
      <c r="E38" s="38" t="s">
        <v>2376</v>
      </c>
      <c r="F38" s="38" t="s">
        <v>935</v>
      </c>
      <c r="G38" s="38" t="s">
        <v>54</v>
      </c>
      <c r="H38" s="38" t="s">
        <v>936</v>
      </c>
      <c r="I38" s="38" t="s">
        <v>17</v>
      </c>
      <c r="J38" s="38" t="s">
        <v>18</v>
      </c>
      <c r="K38" s="38" t="s">
        <v>2377</v>
      </c>
      <c r="L38" s="39">
        <v>43377</v>
      </c>
      <c r="M38" s="38" t="s">
        <v>29</v>
      </c>
      <c r="N38" s="40">
        <v>1</v>
      </c>
      <c r="O38" s="38" t="s">
        <v>21</v>
      </c>
      <c r="P38" s="40">
        <v>346.08</v>
      </c>
      <c r="Q38" s="9">
        <f t="shared" si="0"/>
        <v>346.08</v>
      </c>
      <c r="R38" s="38" t="s">
        <v>20</v>
      </c>
      <c r="S38" s="38" t="s">
        <v>2388</v>
      </c>
      <c r="T38" s="40">
        <v>1</v>
      </c>
    </row>
    <row r="39" spans="1:20" x14ac:dyDescent="0.25">
      <c r="A39" s="38" t="s">
        <v>19</v>
      </c>
      <c r="B39" s="38" t="s">
        <v>2317</v>
      </c>
      <c r="C39" s="38" t="s">
        <v>2374</v>
      </c>
      <c r="D39" s="38" t="s">
        <v>2375</v>
      </c>
      <c r="E39" s="38" t="s">
        <v>2376</v>
      </c>
      <c r="F39" s="38" t="s">
        <v>935</v>
      </c>
      <c r="G39" s="38" t="s">
        <v>54</v>
      </c>
      <c r="H39" s="38" t="s">
        <v>936</v>
      </c>
      <c r="I39" s="38" t="s">
        <v>17</v>
      </c>
      <c r="J39" s="38" t="s">
        <v>18</v>
      </c>
      <c r="K39" s="38" t="s">
        <v>2377</v>
      </c>
      <c r="L39" s="39">
        <v>43377</v>
      </c>
      <c r="M39" s="38" t="s">
        <v>29</v>
      </c>
      <c r="N39" s="40">
        <v>1</v>
      </c>
      <c r="O39" s="38" t="s">
        <v>21</v>
      </c>
      <c r="P39" s="40">
        <v>346.08</v>
      </c>
      <c r="Q39" s="9">
        <f t="shared" si="0"/>
        <v>346.08</v>
      </c>
      <c r="R39" s="38" t="s">
        <v>20</v>
      </c>
      <c r="S39" s="38" t="s">
        <v>2389</v>
      </c>
      <c r="T39" s="40">
        <v>1</v>
      </c>
    </row>
    <row r="40" spans="1:20" x14ac:dyDescent="0.25">
      <c r="A40" s="38" t="s">
        <v>19</v>
      </c>
      <c r="B40" s="38" t="s">
        <v>2317</v>
      </c>
      <c r="C40" s="38" t="s">
        <v>2374</v>
      </c>
      <c r="D40" s="38" t="s">
        <v>2375</v>
      </c>
      <c r="E40" s="38" t="s">
        <v>2376</v>
      </c>
      <c r="F40" s="38" t="s">
        <v>935</v>
      </c>
      <c r="G40" s="38" t="s">
        <v>54</v>
      </c>
      <c r="H40" s="38" t="s">
        <v>936</v>
      </c>
      <c r="I40" s="38" t="s">
        <v>17</v>
      </c>
      <c r="J40" s="38" t="s">
        <v>18</v>
      </c>
      <c r="K40" s="38" t="s">
        <v>2377</v>
      </c>
      <c r="L40" s="39">
        <v>43377</v>
      </c>
      <c r="M40" s="38" t="s">
        <v>29</v>
      </c>
      <c r="N40" s="40">
        <v>1</v>
      </c>
      <c r="O40" s="38" t="s">
        <v>21</v>
      </c>
      <c r="P40" s="40">
        <v>346.08</v>
      </c>
      <c r="Q40" s="9">
        <f t="shared" si="0"/>
        <v>346.08</v>
      </c>
      <c r="R40" s="38" t="s">
        <v>20</v>
      </c>
      <c r="S40" s="38" t="s">
        <v>2390</v>
      </c>
      <c r="T40" s="40">
        <v>1</v>
      </c>
    </row>
    <row r="41" spans="1:20" x14ac:dyDescent="0.25">
      <c r="A41" s="38" t="s">
        <v>19</v>
      </c>
      <c r="B41" s="38" t="s">
        <v>2317</v>
      </c>
      <c r="C41" s="38" t="s">
        <v>2374</v>
      </c>
      <c r="D41" s="38" t="s">
        <v>2375</v>
      </c>
      <c r="E41" s="38" t="s">
        <v>2376</v>
      </c>
      <c r="F41" s="38" t="s">
        <v>935</v>
      </c>
      <c r="G41" s="38" t="s">
        <v>54</v>
      </c>
      <c r="H41" s="38" t="s">
        <v>936</v>
      </c>
      <c r="I41" s="38" t="s">
        <v>17</v>
      </c>
      <c r="J41" s="38" t="s">
        <v>18</v>
      </c>
      <c r="K41" s="38" t="s">
        <v>2377</v>
      </c>
      <c r="L41" s="39">
        <v>43377</v>
      </c>
      <c r="M41" s="38" t="s">
        <v>29</v>
      </c>
      <c r="N41" s="40">
        <v>1</v>
      </c>
      <c r="O41" s="38" t="s">
        <v>21</v>
      </c>
      <c r="P41" s="40">
        <v>346.08</v>
      </c>
      <c r="Q41" s="9">
        <f t="shared" si="0"/>
        <v>346.08</v>
      </c>
      <c r="R41" s="38" t="s">
        <v>20</v>
      </c>
      <c r="S41" s="38" t="s">
        <v>2391</v>
      </c>
      <c r="T41" s="40">
        <v>1</v>
      </c>
    </row>
    <row r="42" spans="1:20" x14ac:dyDescent="0.25">
      <c r="A42" s="38" t="s">
        <v>19</v>
      </c>
      <c r="B42" s="38" t="s">
        <v>2317</v>
      </c>
      <c r="C42" s="38" t="s">
        <v>2374</v>
      </c>
      <c r="D42" s="38" t="s">
        <v>2375</v>
      </c>
      <c r="E42" s="38" t="s">
        <v>2376</v>
      </c>
      <c r="F42" s="38" t="s">
        <v>935</v>
      </c>
      <c r="G42" s="38" t="s">
        <v>54</v>
      </c>
      <c r="H42" s="38" t="s">
        <v>936</v>
      </c>
      <c r="I42" s="38" t="s">
        <v>17</v>
      </c>
      <c r="J42" s="38" t="s">
        <v>18</v>
      </c>
      <c r="K42" s="38" t="s">
        <v>2377</v>
      </c>
      <c r="L42" s="39">
        <v>43377</v>
      </c>
      <c r="M42" s="38" t="s">
        <v>29</v>
      </c>
      <c r="N42" s="40">
        <v>1</v>
      </c>
      <c r="O42" s="38" t="s">
        <v>21</v>
      </c>
      <c r="P42" s="40">
        <v>346.08</v>
      </c>
      <c r="Q42" s="9">
        <f t="shared" si="0"/>
        <v>346.08</v>
      </c>
      <c r="R42" s="38" t="s">
        <v>20</v>
      </c>
      <c r="S42" s="38" t="s">
        <v>2392</v>
      </c>
      <c r="T42" s="40">
        <v>1</v>
      </c>
    </row>
    <row r="43" spans="1:20" x14ac:dyDescent="0.25">
      <c r="A43" s="38" t="s">
        <v>19</v>
      </c>
      <c r="B43" s="38" t="s">
        <v>2317</v>
      </c>
      <c r="C43" s="38" t="s">
        <v>2374</v>
      </c>
      <c r="D43" s="38" t="s">
        <v>2375</v>
      </c>
      <c r="E43" s="38" t="s">
        <v>2376</v>
      </c>
      <c r="F43" s="38" t="s">
        <v>935</v>
      </c>
      <c r="G43" s="38" t="s">
        <v>54</v>
      </c>
      <c r="H43" s="38" t="s">
        <v>936</v>
      </c>
      <c r="I43" s="38" t="s">
        <v>17</v>
      </c>
      <c r="J43" s="38" t="s">
        <v>18</v>
      </c>
      <c r="K43" s="38" t="s">
        <v>2377</v>
      </c>
      <c r="L43" s="39">
        <v>43377</v>
      </c>
      <c r="M43" s="38" t="s">
        <v>29</v>
      </c>
      <c r="N43" s="40">
        <v>1</v>
      </c>
      <c r="O43" s="38" t="s">
        <v>21</v>
      </c>
      <c r="P43" s="40">
        <v>346.08</v>
      </c>
      <c r="Q43" s="9">
        <f t="shared" si="0"/>
        <v>346.08</v>
      </c>
      <c r="R43" s="38" t="s">
        <v>20</v>
      </c>
      <c r="S43" s="38" t="s">
        <v>2393</v>
      </c>
      <c r="T43" s="40">
        <v>1</v>
      </c>
    </row>
    <row r="44" spans="1:20" x14ac:dyDescent="0.25">
      <c r="A44" s="38" t="s">
        <v>19</v>
      </c>
      <c r="B44" s="38" t="s">
        <v>2317</v>
      </c>
      <c r="C44" s="38" t="s">
        <v>2374</v>
      </c>
      <c r="D44" s="38" t="s">
        <v>2375</v>
      </c>
      <c r="E44" s="38" t="s">
        <v>2376</v>
      </c>
      <c r="F44" s="38" t="s">
        <v>935</v>
      </c>
      <c r="G44" s="38" t="s">
        <v>54</v>
      </c>
      <c r="H44" s="38" t="s">
        <v>936</v>
      </c>
      <c r="I44" s="38" t="s">
        <v>17</v>
      </c>
      <c r="J44" s="38" t="s">
        <v>18</v>
      </c>
      <c r="K44" s="38" t="s">
        <v>2377</v>
      </c>
      <c r="L44" s="39">
        <v>43377</v>
      </c>
      <c r="M44" s="38" t="s">
        <v>29</v>
      </c>
      <c r="N44" s="40">
        <v>1</v>
      </c>
      <c r="O44" s="38" t="s">
        <v>21</v>
      </c>
      <c r="P44" s="40">
        <v>346.08</v>
      </c>
      <c r="Q44" s="9">
        <f t="shared" si="0"/>
        <v>346.08</v>
      </c>
      <c r="R44" s="38" t="s">
        <v>20</v>
      </c>
      <c r="S44" s="38" t="s">
        <v>2394</v>
      </c>
      <c r="T44" s="40">
        <v>1</v>
      </c>
    </row>
    <row r="45" spans="1:20" x14ac:dyDescent="0.25">
      <c r="A45" s="38" t="s">
        <v>19</v>
      </c>
      <c r="B45" s="38" t="s">
        <v>2317</v>
      </c>
      <c r="C45" s="38" t="s">
        <v>2374</v>
      </c>
      <c r="D45" s="38" t="s">
        <v>2375</v>
      </c>
      <c r="E45" s="38" t="s">
        <v>2376</v>
      </c>
      <c r="F45" s="38" t="s">
        <v>935</v>
      </c>
      <c r="G45" s="38" t="s">
        <v>54</v>
      </c>
      <c r="H45" s="38" t="s">
        <v>936</v>
      </c>
      <c r="I45" s="38" t="s">
        <v>17</v>
      </c>
      <c r="J45" s="38" t="s">
        <v>18</v>
      </c>
      <c r="K45" s="38" t="s">
        <v>2377</v>
      </c>
      <c r="L45" s="39">
        <v>43377</v>
      </c>
      <c r="M45" s="38" t="s">
        <v>29</v>
      </c>
      <c r="N45" s="40">
        <v>1</v>
      </c>
      <c r="O45" s="38" t="s">
        <v>21</v>
      </c>
      <c r="P45" s="40">
        <v>346.08</v>
      </c>
      <c r="Q45" s="9">
        <f t="shared" si="0"/>
        <v>346.08</v>
      </c>
      <c r="R45" s="38" t="s">
        <v>20</v>
      </c>
      <c r="S45" s="38" t="s">
        <v>2395</v>
      </c>
      <c r="T45" s="40">
        <v>1</v>
      </c>
    </row>
    <row r="46" spans="1:20" x14ac:dyDescent="0.25">
      <c r="A46" s="38" t="s">
        <v>19</v>
      </c>
      <c r="B46" s="38" t="s">
        <v>2317</v>
      </c>
      <c r="C46" s="38" t="s">
        <v>2374</v>
      </c>
      <c r="D46" s="38" t="s">
        <v>2375</v>
      </c>
      <c r="E46" s="38" t="s">
        <v>2376</v>
      </c>
      <c r="F46" s="38" t="s">
        <v>935</v>
      </c>
      <c r="G46" s="38" t="s">
        <v>54</v>
      </c>
      <c r="H46" s="38" t="s">
        <v>936</v>
      </c>
      <c r="I46" s="38" t="s">
        <v>17</v>
      </c>
      <c r="J46" s="38" t="s">
        <v>18</v>
      </c>
      <c r="K46" s="38" t="s">
        <v>2377</v>
      </c>
      <c r="L46" s="39">
        <v>43377</v>
      </c>
      <c r="M46" s="38" t="s">
        <v>29</v>
      </c>
      <c r="N46" s="40">
        <v>1</v>
      </c>
      <c r="O46" s="38" t="s">
        <v>21</v>
      </c>
      <c r="P46" s="40">
        <v>346.08</v>
      </c>
      <c r="Q46" s="9">
        <f t="shared" si="0"/>
        <v>346.08</v>
      </c>
      <c r="R46" s="38" t="s">
        <v>20</v>
      </c>
      <c r="S46" s="38" t="s">
        <v>2396</v>
      </c>
      <c r="T46" s="40">
        <v>1</v>
      </c>
    </row>
    <row r="47" spans="1:20" x14ac:dyDescent="0.25">
      <c r="A47" s="38" t="s">
        <v>19</v>
      </c>
      <c r="B47" s="38" t="s">
        <v>2317</v>
      </c>
      <c r="C47" s="38" t="s">
        <v>2374</v>
      </c>
      <c r="D47" s="38" t="s">
        <v>2375</v>
      </c>
      <c r="E47" s="38" t="s">
        <v>2376</v>
      </c>
      <c r="F47" s="38" t="s">
        <v>935</v>
      </c>
      <c r="G47" s="38" t="s">
        <v>54</v>
      </c>
      <c r="H47" s="38" t="s">
        <v>936</v>
      </c>
      <c r="I47" s="38" t="s">
        <v>17</v>
      </c>
      <c r="J47" s="38" t="s">
        <v>18</v>
      </c>
      <c r="K47" s="38" t="s">
        <v>2377</v>
      </c>
      <c r="L47" s="39">
        <v>43377</v>
      </c>
      <c r="M47" s="38" t="s">
        <v>29</v>
      </c>
      <c r="N47" s="40">
        <v>1</v>
      </c>
      <c r="O47" s="38" t="s">
        <v>21</v>
      </c>
      <c r="P47" s="40">
        <v>346.08</v>
      </c>
      <c r="Q47" s="9">
        <f t="shared" si="0"/>
        <v>346.08</v>
      </c>
      <c r="R47" s="38" t="s">
        <v>20</v>
      </c>
      <c r="S47" s="38" t="s">
        <v>2397</v>
      </c>
      <c r="T47" s="40">
        <v>1</v>
      </c>
    </row>
    <row r="48" spans="1:20" x14ac:dyDescent="0.25">
      <c r="A48" s="38" t="s">
        <v>19</v>
      </c>
      <c r="B48" s="38" t="s">
        <v>2317</v>
      </c>
      <c r="C48" s="38" t="s">
        <v>2374</v>
      </c>
      <c r="D48" s="38" t="s">
        <v>2375</v>
      </c>
      <c r="E48" s="38" t="s">
        <v>2376</v>
      </c>
      <c r="F48" s="38" t="s">
        <v>935</v>
      </c>
      <c r="G48" s="38" t="s">
        <v>54</v>
      </c>
      <c r="H48" s="38" t="s">
        <v>936</v>
      </c>
      <c r="I48" s="38" t="s">
        <v>17</v>
      </c>
      <c r="J48" s="38" t="s">
        <v>18</v>
      </c>
      <c r="K48" s="38" t="s">
        <v>2377</v>
      </c>
      <c r="L48" s="39">
        <v>43377</v>
      </c>
      <c r="M48" s="38" t="s">
        <v>29</v>
      </c>
      <c r="N48" s="40">
        <v>1</v>
      </c>
      <c r="O48" s="38" t="s">
        <v>21</v>
      </c>
      <c r="P48" s="40">
        <v>346.08</v>
      </c>
      <c r="Q48" s="9">
        <f t="shared" si="0"/>
        <v>346.08</v>
      </c>
      <c r="R48" s="38" t="s">
        <v>20</v>
      </c>
      <c r="S48" s="38" t="s">
        <v>2398</v>
      </c>
      <c r="T48" s="40">
        <v>1</v>
      </c>
    </row>
    <row r="49" spans="1:20" x14ac:dyDescent="0.25">
      <c r="A49" s="38" t="s">
        <v>19</v>
      </c>
      <c r="B49" s="38" t="s">
        <v>2317</v>
      </c>
      <c r="C49" s="38" t="s">
        <v>2374</v>
      </c>
      <c r="D49" s="38" t="s">
        <v>2375</v>
      </c>
      <c r="E49" s="38" t="s">
        <v>2376</v>
      </c>
      <c r="F49" s="38" t="s">
        <v>935</v>
      </c>
      <c r="G49" s="38" t="s">
        <v>54</v>
      </c>
      <c r="H49" s="38" t="s">
        <v>936</v>
      </c>
      <c r="I49" s="38" t="s">
        <v>17</v>
      </c>
      <c r="J49" s="38" t="s">
        <v>18</v>
      </c>
      <c r="K49" s="38" t="s">
        <v>2377</v>
      </c>
      <c r="L49" s="39">
        <v>43377</v>
      </c>
      <c r="M49" s="38" t="s">
        <v>29</v>
      </c>
      <c r="N49" s="40">
        <v>1</v>
      </c>
      <c r="O49" s="38" t="s">
        <v>21</v>
      </c>
      <c r="P49" s="40">
        <v>346.08</v>
      </c>
      <c r="Q49" s="9">
        <f t="shared" si="0"/>
        <v>346.08</v>
      </c>
      <c r="R49" s="38" t="s">
        <v>20</v>
      </c>
      <c r="S49" s="38" t="s">
        <v>2399</v>
      </c>
      <c r="T49" s="40">
        <v>1</v>
      </c>
    </row>
    <row r="50" spans="1:20" x14ac:dyDescent="0.25">
      <c r="A50" s="38" t="s">
        <v>19</v>
      </c>
      <c r="B50" s="38" t="s">
        <v>2317</v>
      </c>
      <c r="C50" s="38" t="s">
        <v>2374</v>
      </c>
      <c r="D50" s="38" t="s">
        <v>2375</v>
      </c>
      <c r="E50" s="38" t="s">
        <v>2376</v>
      </c>
      <c r="F50" s="38" t="s">
        <v>935</v>
      </c>
      <c r="G50" s="38" t="s">
        <v>54</v>
      </c>
      <c r="H50" s="38" t="s">
        <v>936</v>
      </c>
      <c r="I50" s="38" t="s">
        <v>17</v>
      </c>
      <c r="J50" s="38" t="s">
        <v>18</v>
      </c>
      <c r="K50" s="38" t="s">
        <v>2377</v>
      </c>
      <c r="L50" s="39">
        <v>43377</v>
      </c>
      <c r="M50" s="38" t="s">
        <v>29</v>
      </c>
      <c r="N50" s="40">
        <v>1</v>
      </c>
      <c r="O50" s="38" t="s">
        <v>21</v>
      </c>
      <c r="P50" s="40">
        <v>346.08</v>
      </c>
      <c r="Q50" s="9">
        <f t="shared" si="0"/>
        <v>346.08</v>
      </c>
      <c r="R50" s="38" t="s">
        <v>20</v>
      </c>
      <c r="S50" s="38" t="s">
        <v>2400</v>
      </c>
      <c r="T50" s="40">
        <v>1</v>
      </c>
    </row>
    <row r="51" spans="1:20" x14ac:dyDescent="0.25">
      <c r="A51" s="38" t="s">
        <v>19</v>
      </c>
      <c r="B51" s="38" t="s">
        <v>2317</v>
      </c>
      <c r="C51" s="38" t="s">
        <v>2374</v>
      </c>
      <c r="D51" s="38" t="s">
        <v>2375</v>
      </c>
      <c r="E51" s="38" t="s">
        <v>2376</v>
      </c>
      <c r="F51" s="38" t="s">
        <v>935</v>
      </c>
      <c r="G51" s="38" t="s">
        <v>54</v>
      </c>
      <c r="H51" s="38" t="s">
        <v>936</v>
      </c>
      <c r="I51" s="38" t="s">
        <v>17</v>
      </c>
      <c r="J51" s="38" t="s">
        <v>18</v>
      </c>
      <c r="K51" s="38" t="s">
        <v>2377</v>
      </c>
      <c r="L51" s="39">
        <v>43377</v>
      </c>
      <c r="M51" s="38" t="s">
        <v>367</v>
      </c>
      <c r="N51" s="40">
        <v>2</v>
      </c>
      <c r="O51" s="38" t="s">
        <v>21</v>
      </c>
      <c r="P51" s="40">
        <v>72.989999999999995</v>
      </c>
      <c r="Q51" s="9">
        <f t="shared" si="0"/>
        <v>145.97999999999999</v>
      </c>
      <c r="R51" s="38" t="s">
        <v>20</v>
      </c>
      <c r="S51" s="38" t="s">
        <v>17</v>
      </c>
      <c r="T51" s="40">
        <v>1</v>
      </c>
    </row>
    <row r="52" spans="1:20" x14ac:dyDescent="0.25">
      <c r="A52" s="38" t="s">
        <v>19</v>
      </c>
      <c r="B52" s="38" t="s">
        <v>2317</v>
      </c>
      <c r="C52" s="38" t="s">
        <v>2374</v>
      </c>
      <c r="D52" s="38" t="s">
        <v>2375</v>
      </c>
      <c r="E52" s="38" t="s">
        <v>2376</v>
      </c>
      <c r="F52" s="38" t="s">
        <v>935</v>
      </c>
      <c r="G52" s="38" t="s">
        <v>54</v>
      </c>
      <c r="H52" s="38" t="s">
        <v>936</v>
      </c>
      <c r="I52" s="38" t="s">
        <v>17</v>
      </c>
      <c r="J52" s="38" t="s">
        <v>18</v>
      </c>
      <c r="K52" s="38" t="s">
        <v>2377</v>
      </c>
      <c r="L52" s="39">
        <v>43377</v>
      </c>
      <c r="M52" s="38" t="s">
        <v>327</v>
      </c>
      <c r="N52" s="40">
        <v>5</v>
      </c>
      <c r="O52" s="38" t="s">
        <v>21</v>
      </c>
      <c r="P52" s="40">
        <v>55.96</v>
      </c>
      <c r="Q52" s="9">
        <f t="shared" si="0"/>
        <v>279.8</v>
      </c>
      <c r="R52" s="38" t="s">
        <v>20</v>
      </c>
      <c r="S52" s="38" t="s">
        <v>17</v>
      </c>
      <c r="T52" s="40">
        <v>1</v>
      </c>
    </row>
    <row r="53" spans="1:20" x14ac:dyDescent="0.25">
      <c r="A53" s="38" t="s">
        <v>19</v>
      </c>
      <c r="B53" s="38" t="s">
        <v>2317</v>
      </c>
      <c r="C53" s="38" t="s">
        <v>2374</v>
      </c>
      <c r="D53" s="38" t="s">
        <v>2375</v>
      </c>
      <c r="E53" s="38" t="s">
        <v>2376</v>
      </c>
      <c r="F53" s="38" t="s">
        <v>935</v>
      </c>
      <c r="G53" s="38" t="s">
        <v>54</v>
      </c>
      <c r="H53" s="38" t="s">
        <v>936</v>
      </c>
      <c r="I53" s="38" t="s">
        <v>17</v>
      </c>
      <c r="J53" s="38" t="s">
        <v>18</v>
      </c>
      <c r="K53" s="38" t="s">
        <v>2401</v>
      </c>
      <c r="L53" s="39">
        <v>43378</v>
      </c>
      <c r="M53" s="38" t="s">
        <v>846</v>
      </c>
      <c r="N53" s="40">
        <v>1</v>
      </c>
      <c r="O53" s="38" t="s">
        <v>21</v>
      </c>
      <c r="P53" s="40">
        <v>367.36</v>
      </c>
      <c r="Q53" s="9">
        <f t="shared" si="0"/>
        <v>367.36</v>
      </c>
      <c r="R53" s="38" t="s">
        <v>20</v>
      </c>
      <c r="S53" s="38" t="s">
        <v>17</v>
      </c>
      <c r="T53" s="40">
        <v>1</v>
      </c>
    </row>
    <row r="54" spans="1:20" x14ac:dyDescent="0.25">
      <c r="A54" s="38" t="s">
        <v>19</v>
      </c>
      <c r="B54" s="38" t="s">
        <v>2317</v>
      </c>
      <c r="C54" s="38" t="s">
        <v>2374</v>
      </c>
      <c r="D54" s="38" t="s">
        <v>2375</v>
      </c>
      <c r="E54" s="38" t="s">
        <v>2376</v>
      </c>
      <c r="F54" s="38" t="s">
        <v>935</v>
      </c>
      <c r="G54" s="38" t="s">
        <v>54</v>
      </c>
      <c r="H54" s="38" t="s">
        <v>936</v>
      </c>
      <c r="I54" s="38" t="s">
        <v>17</v>
      </c>
      <c r="J54" s="38" t="s">
        <v>18</v>
      </c>
      <c r="K54" s="38" t="s">
        <v>3043</v>
      </c>
      <c r="L54" s="39">
        <v>43385</v>
      </c>
      <c r="M54" s="38" t="s">
        <v>367</v>
      </c>
      <c r="N54" s="40">
        <v>1</v>
      </c>
      <c r="O54" s="38" t="s">
        <v>21</v>
      </c>
      <c r="P54" s="40">
        <v>79.44</v>
      </c>
      <c r="Q54" s="9">
        <f t="shared" si="0"/>
        <v>79.44</v>
      </c>
      <c r="R54" s="38" t="s">
        <v>20</v>
      </c>
      <c r="S54" s="38" t="s">
        <v>17</v>
      </c>
      <c r="T54" s="40">
        <v>2</v>
      </c>
    </row>
    <row r="55" spans="1:20" x14ac:dyDescent="0.25">
      <c r="A55" s="38" t="s">
        <v>19</v>
      </c>
      <c r="B55" s="38" t="s">
        <v>70</v>
      </c>
      <c r="C55" s="38" t="s">
        <v>71</v>
      </c>
      <c r="D55" s="38" t="s">
        <v>3044</v>
      </c>
      <c r="E55" s="38" t="s">
        <v>131</v>
      </c>
      <c r="F55" s="38" t="s">
        <v>72</v>
      </c>
      <c r="G55" s="38" t="s">
        <v>39</v>
      </c>
      <c r="H55" s="38" t="s">
        <v>73</v>
      </c>
      <c r="I55" s="38" t="s">
        <v>3045</v>
      </c>
      <c r="J55" s="38" t="s">
        <v>18</v>
      </c>
      <c r="K55" s="38" t="s">
        <v>3046</v>
      </c>
      <c r="L55" s="39">
        <v>43382</v>
      </c>
      <c r="M55" s="38" t="s">
        <v>3047</v>
      </c>
      <c r="N55" s="40">
        <v>2</v>
      </c>
      <c r="O55" s="38" t="s">
        <v>21</v>
      </c>
      <c r="P55" s="40">
        <v>521.17999999999995</v>
      </c>
      <c r="Q55" s="9">
        <f t="shared" si="0"/>
        <v>1042.3599999999999</v>
      </c>
      <c r="R55" s="38" t="s">
        <v>20</v>
      </c>
      <c r="S55" s="38" t="s">
        <v>17</v>
      </c>
      <c r="T55" s="40">
        <v>2</v>
      </c>
    </row>
    <row r="56" spans="1:20" x14ac:dyDescent="0.25">
      <c r="A56" s="38" t="s">
        <v>19</v>
      </c>
      <c r="B56" s="38" t="s">
        <v>70</v>
      </c>
      <c r="C56" s="38" t="s">
        <v>71</v>
      </c>
      <c r="D56" s="38" t="s">
        <v>3044</v>
      </c>
      <c r="E56" s="38" t="s">
        <v>131</v>
      </c>
      <c r="F56" s="38" t="s">
        <v>72</v>
      </c>
      <c r="G56" s="38" t="s">
        <v>39</v>
      </c>
      <c r="H56" s="38" t="s">
        <v>73</v>
      </c>
      <c r="I56" s="38" t="s">
        <v>3045</v>
      </c>
      <c r="J56" s="38" t="s">
        <v>18</v>
      </c>
      <c r="K56" s="38" t="s">
        <v>3048</v>
      </c>
      <c r="L56" s="39">
        <v>43383</v>
      </c>
      <c r="M56" s="38" t="s">
        <v>3047</v>
      </c>
      <c r="N56" s="40">
        <v>2</v>
      </c>
      <c r="O56" s="38" t="s">
        <v>21</v>
      </c>
      <c r="P56" s="40">
        <v>496.64</v>
      </c>
      <c r="Q56" s="9">
        <f t="shared" si="0"/>
        <v>993.28</v>
      </c>
      <c r="R56" s="38" t="s">
        <v>20</v>
      </c>
      <c r="S56" s="38" t="s">
        <v>17</v>
      </c>
      <c r="T56" s="40">
        <v>2</v>
      </c>
    </row>
    <row r="57" spans="1:20" x14ac:dyDescent="0.25">
      <c r="A57" s="38" t="s">
        <v>19</v>
      </c>
      <c r="B57" s="38" t="s">
        <v>70</v>
      </c>
      <c r="C57" s="38" t="s">
        <v>71</v>
      </c>
      <c r="D57" s="38" t="s">
        <v>3044</v>
      </c>
      <c r="E57" s="38" t="s">
        <v>131</v>
      </c>
      <c r="F57" s="38" t="s">
        <v>72</v>
      </c>
      <c r="G57" s="38" t="s">
        <v>39</v>
      </c>
      <c r="H57" s="38" t="s">
        <v>73</v>
      </c>
      <c r="I57" s="38" t="s">
        <v>3045</v>
      </c>
      <c r="J57" s="38" t="s">
        <v>18</v>
      </c>
      <c r="K57" s="38" t="s">
        <v>3049</v>
      </c>
      <c r="L57" s="39">
        <v>43383</v>
      </c>
      <c r="M57" s="38" t="s">
        <v>3050</v>
      </c>
      <c r="N57" s="40">
        <v>3</v>
      </c>
      <c r="O57" s="38" t="s">
        <v>21</v>
      </c>
      <c r="P57" s="40">
        <v>71.010000000000005</v>
      </c>
      <c r="Q57" s="9">
        <f t="shared" si="0"/>
        <v>213.03000000000003</v>
      </c>
      <c r="R57" s="38" t="s">
        <v>20</v>
      </c>
      <c r="S57" s="38" t="s">
        <v>17</v>
      </c>
      <c r="T57" s="40">
        <v>2</v>
      </c>
    </row>
    <row r="58" spans="1:20" x14ac:dyDescent="0.25">
      <c r="A58" s="38" t="s">
        <v>19</v>
      </c>
      <c r="B58" s="38" t="s">
        <v>3051</v>
      </c>
      <c r="C58" s="38" t="s">
        <v>22</v>
      </c>
      <c r="D58" s="38" t="s">
        <v>22</v>
      </c>
      <c r="E58" s="38" t="s">
        <v>22</v>
      </c>
      <c r="F58" s="38" t="s">
        <v>755</v>
      </c>
      <c r="G58" s="38" t="s">
        <v>770</v>
      </c>
      <c r="H58" s="38" t="s">
        <v>3052</v>
      </c>
      <c r="I58" s="38" t="s">
        <v>17</v>
      </c>
      <c r="J58" s="38" t="s">
        <v>18</v>
      </c>
      <c r="K58" s="38" t="s">
        <v>3053</v>
      </c>
      <c r="L58" s="39">
        <v>43381</v>
      </c>
      <c r="M58" s="38" t="s">
        <v>2086</v>
      </c>
      <c r="N58" s="40">
        <v>-1</v>
      </c>
      <c r="O58" s="38" t="s">
        <v>21</v>
      </c>
      <c r="P58" s="40">
        <v>625.49</v>
      </c>
      <c r="Q58" s="9">
        <f t="shared" si="0"/>
        <v>-625.49</v>
      </c>
      <c r="R58" s="38" t="s">
        <v>20</v>
      </c>
      <c r="S58" s="38" t="s">
        <v>20</v>
      </c>
      <c r="T58" s="40">
        <v>2</v>
      </c>
    </row>
    <row r="59" spans="1:20" x14ac:dyDescent="0.25">
      <c r="A59" s="38" t="s">
        <v>19</v>
      </c>
      <c r="B59" s="38" t="s">
        <v>1062</v>
      </c>
      <c r="C59" s="38" t="s">
        <v>1089</v>
      </c>
      <c r="D59" s="38" t="s">
        <v>22</v>
      </c>
      <c r="E59" s="38" t="s">
        <v>1090</v>
      </c>
      <c r="F59" s="38" t="s">
        <v>1091</v>
      </c>
      <c r="G59" s="38" t="s">
        <v>63</v>
      </c>
      <c r="H59" s="38" t="s">
        <v>1092</v>
      </c>
      <c r="I59" s="38" t="s">
        <v>17</v>
      </c>
      <c r="J59" s="38" t="s">
        <v>18</v>
      </c>
      <c r="K59" s="38" t="s">
        <v>2402</v>
      </c>
      <c r="L59" s="39">
        <v>43378</v>
      </c>
      <c r="M59" s="38" t="s">
        <v>29</v>
      </c>
      <c r="N59" s="40">
        <v>1</v>
      </c>
      <c r="O59" s="38" t="s">
        <v>21</v>
      </c>
      <c r="P59" s="40">
        <v>346.08</v>
      </c>
      <c r="Q59" s="9">
        <f t="shared" si="0"/>
        <v>346.08</v>
      </c>
      <c r="R59" s="38" t="s">
        <v>20</v>
      </c>
      <c r="S59" s="38" t="s">
        <v>2403</v>
      </c>
      <c r="T59" s="40">
        <v>1</v>
      </c>
    </row>
    <row r="60" spans="1:20" x14ac:dyDescent="0.25">
      <c r="A60" s="38" t="s">
        <v>19</v>
      </c>
      <c r="B60" s="38" t="s">
        <v>1647</v>
      </c>
      <c r="C60" s="38" t="s">
        <v>1648</v>
      </c>
      <c r="D60" s="38" t="s">
        <v>1649</v>
      </c>
      <c r="E60" s="38" t="s">
        <v>1650</v>
      </c>
      <c r="F60" s="38" t="s">
        <v>1651</v>
      </c>
      <c r="G60" s="38" t="s">
        <v>356</v>
      </c>
      <c r="H60" s="38" t="s">
        <v>1652</v>
      </c>
      <c r="I60" s="38" t="s">
        <v>17</v>
      </c>
      <c r="J60" s="38" t="s">
        <v>18</v>
      </c>
      <c r="K60" s="38" t="s">
        <v>2404</v>
      </c>
      <c r="L60" s="39">
        <v>43377</v>
      </c>
      <c r="M60" s="38" t="s">
        <v>2405</v>
      </c>
      <c r="N60" s="40">
        <v>1</v>
      </c>
      <c r="O60" s="38" t="s">
        <v>21</v>
      </c>
      <c r="P60" s="40">
        <v>573.49</v>
      </c>
      <c r="Q60" s="9">
        <f t="shared" si="0"/>
        <v>573.49</v>
      </c>
      <c r="R60" s="38" t="s">
        <v>20</v>
      </c>
      <c r="S60" s="38" t="s">
        <v>17</v>
      </c>
      <c r="T60" s="40">
        <v>1</v>
      </c>
    </row>
    <row r="61" spans="1:20" x14ac:dyDescent="0.25">
      <c r="A61" s="38" t="s">
        <v>19</v>
      </c>
      <c r="B61" s="38" t="s">
        <v>2406</v>
      </c>
      <c r="C61" s="38" t="s">
        <v>2407</v>
      </c>
      <c r="D61" s="38" t="s">
        <v>2408</v>
      </c>
      <c r="E61" s="38" t="s">
        <v>2409</v>
      </c>
      <c r="F61" s="38" t="s">
        <v>2410</v>
      </c>
      <c r="G61" s="38" t="s">
        <v>48</v>
      </c>
      <c r="H61" s="38" t="s">
        <v>2411</v>
      </c>
      <c r="I61" s="38" t="s">
        <v>17</v>
      </c>
      <c r="J61" s="38" t="s">
        <v>18</v>
      </c>
      <c r="K61" s="38" t="s">
        <v>2412</v>
      </c>
      <c r="L61" s="39">
        <v>43371</v>
      </c>
      <c r="M61" s="38" t="s">
        <v>2413</v>
      </c>
      <c r="N61" s="40">
        <v>1</v>
      </c>
      <c r="O61" s="38" t="s">
        <v>21</v>
      </c>
      <c r="P61" s="40">
        <v>240</v>
      </c>
      <c r="Q61" s="9">
        <f t="shared" si="0"/>
        <v>240</v>
      </c>
      <c r="R61" s="38" t="s">
        <v>20</v>
      </c>
      <c r="S61" s="38" t="s">
        <v>17</v>
      </c>
      <c r="T61" s="40">
        <v>1</v>
      </c>
    </row>
    <row r="62" spans="1:20" x14ac:dyDescent="0.25">
      <c r="A62" s="38" t="s">
        <v>19</v>
      </c>
      <c r="B62" s="38" t="s">
        <v>2414</v>
      </c>
      <c r="C62" s="38" t="s">
        <v>2415</v>
      </c>
      <c r="D62" s="38" t="s">
        <v>2416</v>
      </c>
      <c r="E62" s="38" t="s">
        <v>2417</v>
      </c>
      <c r="F62" s="38" t="s">
        <v>1725</v>
      </c>
      <c r="G62" s="38" t="s">
        <v>444</v>
      </c>
      <c r="H62" s="38" t="s">
        <v>1726</v>
      </c>
      <c r="I62" s="38" t="s">
        <v>17</v>
      </c>
      <c r="J62" s="38" t="s">
        <v>18</v>
      </c>
      <c r="K62" s="38" t="s">
        <v>2418</v>
      </c>
      <c r="L62" s="39">
        <v>43375</v>
      </c>
      <c r="M62" s="38" t="s">
        <v>1070</v>
      </c>
      <c r="N62" s="40">
        <v>1</v>
      </c>
      <c r="O62" s="38" t="s">
        <v>21</v>
      </c>
      <c r="P62" s="40">
        <v>257.58</v>
      </c>
      <c r="Q62" s="9">
        <f t="shared" si="0"/>
        <v>257.58</v>
      </c>
      <c r="R62" s="38" t="s">
        <v>20</v>
      </c>
      <c r="S62" s="38" t="s">
        <v>17</v>
      </c>
      <c r="T62" s="40">
        <v>1</v>
      </c>
    </row>
    <row r="63" spans="1:20" x14ac:dyDescent="0.25">
      <c r="A63" s="38" t="s">
        <v>19</v>
      </c>
      <c r="B63" s="38" t="s">
        <v>2414</v>
      </c>
      <c r="C63" s="38" t="s">
        <v>2415</v>
      </c>
      <c r="D63" s="38" t="s">
        <v>3054</v>
      </c>
      <c r="E63" s="38" t="s">
        <v>2417</v>
      </c>
      <c r="F63" s="38" t="s">
        <v>1725</v>
      </c>
      <c r="G63" s="38" t="s">
        <v>444</v>
      </c>
      <c r="H63" s="38" t="s">
        <v>1726</v>
      </c>
      <c r="I63" s="38" t="s">
        <v>17</v>
      </c>
      <c r="J63" s="38" t="s">
        <v>18</v>
      </c>
      <c r="K63" s="38" t="s">
        <v>3055</v>
      </c>
      <c r="L63" s="39">
        <v>43382</v>
      </c>
      <c r="M63" s="38" t="s">
        <v>1070</v>
      </c>
      <c r="N63" s="40">
        <v>1</v>
      </c>
      <c r="O63" s="38" t="s">
        <v>21</v>
      </c>
      <c r="P63" s="40">
        <v>257.58</v>
      </c>
      <c r="Q63" s="9">
        <f t="shared" si="0"/>
        <v>257.58</v>
      </c>
      <c r="R63" s="38" t="s">
        <v>20</v>
      </c>
      <c r="S63" s="38" t="s">
        <v>17</v>
      </c>
      <c r="T63" s="40">
        <v>2</v>
      </c>
    </row>
    <row r="64" spans="1:20" x14ac:dyDescent="0.25">
      <c r="A64" s="38" t="s">
        <v>19</v>
      </c>
      <c r="B64" s="38" t="s">
        <v>2419</v>
      </c>
      <c r="C64" s="38" t="s">
        <v>2420</v>
      </c>
      <c r="D64" s="38" t="s">
        <v>2421</v>
      </c>
      <c r="E64" s="38" t="s">
        <v>2422</v>
      </c>
      <c r="F64" s="38" t="s">
        <v>385</v>
      </c>
      <c r="G64" s="38" t="s">
        <v>293</v>
      </c>
      <c r="H64" s="38" t="s">
        <v>2423</v>
      </c>
      <c r="I64" s="38" t="s">
        <v>17</v>
      </c>
      <c r="J64" s="38" t="s">
        <v>18</v>
      </c>
      <c r="K64" s="38" t="s">
        <v>2424</v>
      </c>
      <c r="L64" s="39">
        <v>43377</v>
      </c>
      <c r="M64" s="38" t="s">
        <v>2425</v>
      </c>
      <c r="N64" s="40">
        <v>1</v>
      </c>
      <c r="O64" s="38" t="s">
        <v>21</v>
      </c>
      <c r="P64" s="40">
        <v>4037.12</v>
      </c>
      <c r="Q64" s="9">
        <f t="shared" ref="Q64:Q127" si="1">N64*P64</f>
        <v>4037.12</v>
      </c>
      <c r="R64" s="38" t="s">
        <v>20</v>
      </c>
      <c r="S64" s="38" t="s">
        <v>17</v>
      </c>
      <c r="T64" s="40">
        <v>1</v>
      </c>
    </row>
    <row r="65" spans="1:20" x14ac:dyDescent="0.25">
      <c r="A65" s="38" t="s">
        <v>19</v>
      </c>
      <c r="B65" s="38" t="s">
        <v>2426</v>
      </c>
      <c r="C65" s="38" t="s">
        <v>2427</v>
      </c>
      <c r="D65" s="38" t="s">
        <v>22</v>
      </c>
      <c r="E65" s="38" t="s">
        <v>2428</v>
      </c>
      <c r="F65" s="38" t="s">
        <v>2429</v>
      </c>
      <c r="G65" s="38" t="s">
        <v>31</v>
      </c>
      <c r="H65" s="38" t="s">
        <v>2430</v>
      </c>
      <c r="I65" s="38" t="s">
        <v>17</v>
      </c>
      <c r="J65" s="38" t="s">
        <v>18</v>
      </c>
      <c r="K65" s="38" t="s">
        <v>2431</v>
      </c>
      <c r="L65" s="39">
        <v>43375</v>
      </c>
      <c r="M65" s="38" t="s">
        <v>47</v>
      </c>
      <c r="N65" s="40">
        <v>2</v>
      </c>
      <c r="O65" s="38" t="s">
        <v>21</v>
      </c>
      <c r="P65" s="40">
        <v>80.430000000000007</v>
      </c>
      <c r="Q65" s="9">
        <f t="shared" si="1"/>
        <v>160.86000000000001</v>
      </c>
      <c r="R65" s="38" t="s">
        <v>20</v>
      </c>
      <c r="S65" s="38" t="s">
        <v>17</v>
      </c>
      <c r="T65" s="40">
        <v>1</v>
      </c>
    </row>
    <row r="66" spans="1:20" x14ac:dyDescent="0.25">
      <c r="A66" s="38" t="s">
        <v>19</v>
      </c>
      <c r="B66" s="38" t="s">
        <v>2432</v>
      </c>
      <c r="C66" s="38" t="s">
        <v>2433</v>
      </c>
      <c r="D66" s="38" t="s">
        <v>22</v>
      </c>
      <c r="E66" s="38" t="s">
        <v>2434</v>
      </c>
      <c r="F66" s="38" t="s">
        <v>2435</v>
      </c>
      <c r="G66" s="38" t="s">
        <v>570</v>
      </c>
      <c r="H66" s="38" t="s">
        <v>2436</v>
      </c>
      <c r="I66" s="38" t="s">
        <v>17</v>
      </c>
      <c r="J66" s="38" t="s">
        <v>18</v>
      </c>
      <c r="K66" s="38" t="s">
        <v>2437</v>
      </c>
      <c r="L66" s="39">
        <v>43374</v>
      </c>
      <c r="M66" s="38" t="s">
        <v>2438</v>
      </c>
      <c r="N66" s="40">
        <v>2</v>
      </c>
      <c r="O66" s="38" t="s">
        <v>21</v>
      </c>
      <c r="P66" s="40">
        <v>531.20000000000005</v>
      </c>
      <c r="Q66" s="9">
        <f t="shared" si="1"/>
        <v>1062.4000000000001</v>
      </c>
      <c r="R66" s="38" t="s">
        <v>20</v>
      </c>
      <c r="S66" s="38" t="s">
        <v>17</v>
      </c>
      <c r="T66" s="40">
        <v>1</v>
      </c>
    </row>
    <row r="67" spans="1:20" x14ac:dyDescent="0.25">
      <c r="A67" s="38" t="s">
        <v>19</v>
      </c>
      <c r="B67" s="38" t="s">
        <v>1128</v>
      </c>
      <c r="C67" s="38" t="s">
        <v>1129</v>
      </c>
      <c r="D67" s="38" t="s">
        <v>2439</v>
      </c>
      <c r="E67" s="38" t="s">
        <v>1130</v>
      </c>
      <c r="F67" s="38" t="s">
        <v>1131</v>
      </c>
      <c r="G67" s="38" t="s">
        <v>76</v>
      </c>
      <c r="H67" s="38" t="s">
        <v>1132</v>
      </c>
      <c r="I67" s="38" t="s">
        <v>17</v>
      </c>
      <c r="J67" s="38" t="s">
        <v>18</v>
      </c>
      <c r="K67" s="38" t="s">
        <v>2440</v>
      </c>
      <c r="L67" s="39">
        <v>43375</v>
      </c>
      <c r="M67" s="38" t="s">
        <v>2405</v>
      </c>
      <c r="N67" s="40">
        <v>2</v>
      </c>
      <c r="O67" s="38" t="s">
        <v>21</v>
      </c>
      <c r="P67" s="40">
        <v>573.49</v>
      </c>
      <c r="Q67" s="9">
        <f t="shared" si="1"/>
        <v>1146.98</v>
      </c>
      <c r="R67" s="38" t="s">
        <v>20</v>
      </c>
      <c r="S67" s="38" t="s">
        <v>17</v>
      </c>
      <c r="T67" s="40">
        <v>1</v>
      </c>
    </row>
    <row r="68" spans="1:20" x14ac:dyDescent="0.25">
      <c r="A68" s="38" t="s">
        <v>19</v>
      </c>
      <c r="B68" s="38" t="s">
        <v>2441</v>
      </c>
      <c r="C68" s="38" t="s">
        <v>2442</v>
      </c>
      <c r="D68" s="38" t="s">
        <v>22</v>
      </c>
      <c r="E68" s="38" t="s">
        <v>2443</v>
      </c>
      <c r="F68" s="38" t="s">
        <v>2444</v>
      </c>
      <c r="G68" s="38" t="s">
        <v>570</v>
      </c>
      <c r="H68" s="38" t="s">
        <v>2445</v>
      </c>
      <c r="I68" s="38" t="s">
        <v>17</v>
      </c>
      <c r="J68" s="38" t="s">
        <v>18</v>
      </c>
      <c r="K68" s="38" t="s">
        <v>2446</v>
      </c>
      <c r="L68" s="39">
        <v>43375</v>
      </c>
      <c r="M68" s="38" t="s">
        <v>2413</v>
      </c>
      <c r="N68" s="40">
        <v>2</v>
      </c>
      <c r="O68" s="38" t="s">
        <v>21</v>
      </c>
      <c r="P68" s="40">
        <v>242.07</v>
      </c>
      <c r="Q68" s="9">
        <f t="shared" si="1"/>
        <v>484.14</v>
      </c>
      <c r="R68" s="38" t="s">
        <v>20</v>
      </c>
      <c r="S68" s="38" t="s">
        <v>17</v>
      </c>
      <c r="T68" s="40">
        <v>1</v>
      </c>
    </row>
    <row r="69" spans="1:20" x14ac:dyDescent="0.25">
      <c r="A69" s="38" t="s">
        <v>19</v>
      </c>
      <c r="B69" s="38" t="s">
        <v>2032</v>
      </c>
      <c r="C69" s="38" t="s">
        <v>2033</v>
      </c>
      <c r="D69" s="38" t="s">
        <v>22</v>
      </c>
      <c r="E69" s="38" t="s">
        <v>2034</v>
      </c>
      <c r="F69" s="38" t="s">
        <v>2035</v>
      </c>
      <c r="G69" s="38" t="s">
        <v>76</v>
      </c>
      <c r="H69" s="38" t="s">
        <v>2036</v>
      </c>
      <c r="I69" s="38" t="s">
        <v>17</v>
      </c>
      <c r="J69" s="38" t="s">
        <v>18</v>
      </c>
      <c r="K69" s="38" t="s">
        <v>2447</v>
      </c>
      <c r="L69" s="39">
        <v>43376</v>
      </c>
      <c r="M69" s="38" t="s">
        <v>1778</v>
      </c>
      <c r="N69" s="40">
        <v>4</v>
      </c>
      <c r="O69" s="38" t="s">
        <v>21</v>
      </c>
      <c r="P69" s="40">
        <v>179.4</v>
      </c>
      <c r="Q69" s="9">
        <f t="shared" si="1"/>
        <v>717.6</v>
      </c>
      <c r="R69" s="38" t="s">
        <v>20</v>
      </c>
      <c r="S69" s="38" t="s">
        <v>17</v>
      </c>
      <c r="T69" s="40">
        <v>1</v>
      </c>
    </row>
    <row r="70" spans="1:20" x14ac:dyDescent="0.25">
      <c r="A70" s="38" t="s">
        <v>19</v>
      </c>
      <c r="B70" s="38" t="s">
        <v>3056</v>
      </c>
      <c r="C70" s="38" t="s">
        <v>3057</v>
      </c>
      <c r="D70" s="38" t="s">
        <v>22</v>
      </c>
      <c r="E70" s="38" t="s">
        <v>3058</v>
      </c>
      <c r="F70" s="38" t="s">
        <v>1559</v>
      </c>
      <c r="G70" s="38" t="s">
        <v>58</v>
      </c>
      <c r="H70" s="38" t="s">
        <v>3059</v>
      </c>
      <c r="I70" s="38" t="s">
        <v>17</v>
      </c>
      <c r="J70" s="38" t="s">
        <v>18</v>
      </c>
      <c r="K70" s="38" t="s">
        <v>3060</v>
      </c>
      <c r="L70" s="39">
        <v>43383</v>
      </c>
      <c r="M70" s="38" t="s">
        <v>1944</v>
      </c>
      <c r="N70" s="40">
        <v>34</v>
      </c>
      <c r="O70" s="38" t="s">
        <v>21</v>
      </c>
      <c r="P70" s="40">
        <v>75.52</v>
      </c>
      <c r="Q70" s="9">
        <f t="shared" si="1"/>
        <v>2567.6799999999998</v>
      </c>
      <c r="R70" s="38" t="s">
        <v>20</v>
      </c>
      <c r="S70" s="38" t="s">
        <v>17</v>
      </c>
      <c r="T70" s="40">
        <v>2</v>
      </c>
    </row>
    <row r="71" spans="1:20" x14ac:dyDescent="0.25">
      <c r="A71" s="38" t="s">
        <v>19</v>
      </c>
      <c r="B71" s="38" t="s">
        <v>2448</v>
      </c>
      <c r="C71" s="38" t="s">
        <v>2449</v>
      </c>
      <c r="D71" s="38" t="s">
        <v>2450</v>
      </c>
      <c r="E71" s="38" t="s">
        <v>2451</v>
      </c>
      <c r="F71" s="38" t="s">
        <v>106</v>
      </c>
      <c r="G71" s="38" t="s">
        <v>69</v>
      </c>
      <c r="H71" s="38" t="s">
        <v>2452</v>
      </c>
      <c r="I71" s="38" t="s">
        <v>17</v>
      </c>
      <c r="J71" s="38" t="s">
        <v>18</v>
      </c>
      <c r="K71" s="38" t="s">
        <v>2453</v>
      </c>
      <c r="L71" s="39">
        <v>43374</v>
      </c>
      <c r="M71" s="38" t="s">
        <v>2350</v>
      </c>
      <c r="N71" s="40">
        <v>2</v>
      </c>
      <c r="O71" s="38" t="s">
        <v>21</v>
      </c>
      <c r="P71" s="40">
        <v>240</v>
      </c>
      <c r="Q71" s="9">
        <f t="shared" si="1"/>
        <v>480</v>
      </c>
      <c r="R71" s="38" t="s">
        <v>20</v>
      </c>
      <c r="S71" s="38" t="s">
        <v>17</v>
      </c>
      <c r="T71" s="40">
        <v>1</v>
      </c>
    </row>
    <row r="72" spans="1:20" x14ac:dyDescent="0.25">
      <c r="A72" s="38" t="s">
        <v>19</v>
      </c>
      <c r="B72" s="38" t="s">
        <v>2448</v>
      </c>
      <c r="C72" s="38" t="s">
        <v>2449</v>
      </c>
      <c r="D72" s="38" t="s">
        <v>2450</v>
      </c>
      <c r="E72" s="38" t="s">
        <v>2451</v>
      </c>
      <c r="F72" s="38" t="s">
        <v>106</v>
      </c>
      <c r="G72" s="38" t="s">
        <v>69</v>
      </c>
      <c r="H72" s="38" t="s">
        <v>2452</v>
      </c>
      <c r="I72" s="38" t="s">
        <v>17</v>
      </c>
      <c r="J72" s="38" t="s">
        <v>18</v>
      </c>
      <c r="K72" s="38" t="s">
        <v>2453</v>
      </c>
      <c r="L72" s="39">
        <v>43374</v>
      </c>
      <c r="M72" s="38" t="s">
        <v>2351</v>
      </c>
      <c r="N72" s="40">
        <v>9</v>
      </c>
      <c r="O72" s="38" t="s">
        <v>21</v>
      </c>
      <c r="P72" s="40">
        <v>588.79999999999995</v>
      </c>
      <c r="Q72" s="9">
        <f t="shared" si="1"/>
        <v>5299.2</v>
      </c>
      <c r="R72" s="38" t="s">
        <v>20</v>
      </c>
      <c r="S72" s="38" t="s">
        <v>17</v>
      </c>
      <c r="T72" s="40">
        <v>1</v>
      </c>
    </row>
    <row r="73" spans="1:20" x14ac:dyDescent="0.25">
      <c r="A73" s="38" t="s">
        <v>19</v>
      </c>
      <c r="B73" s="38" t="s">
        <v>2448</v>
      </c>
      <c r="C73" s="38" t="s">
        <v>2449</v>
      </c>
      <c r="D73" s="38" t="s">
        <v>2450</v>
      </c>
      <c r="E73" s="38" t="s">
        <v>2451</v>
      </c>
      <c r="F73" s="38" t="s">
        <v>106</v>
      </c>
      <c r="G73" s="38" t="s">
        <v>69</v>
      </c>
      <c r="H73" s="38" t="s">
        <v>2452</v>
      </c>
      <c r="I73" s="38" t="s">
        <v>17</v>
      </c>
      <c r="J73" s="38" t="s">
        <v>18</v>
      </c>
      <c r="K73" s="38" t="s">
        <v>2453</v>
      </c>
      <c r="L73" s="39">
        <v>43374</v>
      </c>
      <c r="M73" s="38" t="s">
        <v>2438</v>
      </c>
      <c r="N73" s="40">
        <v>13</v>
      </c>
      <c r="O73" s="38" t="s">
        <v>21</v>
      </c>
      <c r="P73" s="40">
        <v>531.20000000000005</v>
      </c>
      <c r="Q73" s="9">
        <f t="shared" si="1"/>
        <v>6905.6</v>
      </c>
      <c r="R73" s="38" t="s">
        <v>20</v>
      </c>
      <c r="S73" s="38" t="s">
        <v>17</v>
      </c>
      <c r="T73" s="40">
        <v>1</v>
      </c>
    </row>
    <row r="74" spans="1:20" x14ac:dyDescent="0.25">
      <c r="A74" s="38" t="s">
        <v>19</v>
      </c>
      <c r="B74" s="38" t="s">
        <v>2448</v>
      </c>
      <c r="C74" s="38" t="s">
        <v>2449</v>
      </c>
      <c r="D74" s="38" t="s">
        <v>2450</v>
      </c>
      <c r="E74" s="38" t="s">
        <v>2451</v>
      </c>
      <c r="F74" s="38" t="s">
        <v>106</v>
      </c>
      <c r="G74" s="38" t="s">
        <v>69</v>
      </c>
      <c r="H74" s="38" t="s">
        <v>2452</v>
      </c>
      <c r="I74" s="38" t="s">
        <v>17</v>
      </c>
      <c r="J74" s="38" t="s">
        <v>18</v>
      </c>
      <c r="K74" s="38" t="s">
        <v>2453</v>
      </c>
      <c r="L74" s="39">
        <v>43374</v>
      </c>
      <c r="M74" s="38" t="s">
        <v>2454</v>
      </c>
      <c r="N74" s="40">
        <v>1</v>
      </c>
      <c r="O74" s="38" t="s">
        <v>21</v>
      </c>
      <c r="P74" s="40">
        <v>25.6</v>
      </c>
      <c r="Q74" s="9">
        <f t="shared" si="1"/>
        <v>25.6</v>
      </c>
      <c r="R74" s="38" t="s">
        <v>20</v>
      </c>
      <c r="S74" s="38" t="s">
        <v>17</v>
      </c>
      <c r="T74" s="40">
        <v>1</v>
      </c>
    </row>
    <row r="75" spans="1:20" x14ac:dyDescent="0.25">
      <c r="A75" s="38" t="s">
        <v>19</v>
      </c>
      <c r="B75" s="38" t="s">
        <v>2448</v>
      </c>
      <c r="C75" s="38" t="s">
        <v>2449</v>
      </c>
      <c r="D75" s="38" t="s">
        <v>2450</v>
      </c>
      <c r="E75" s="38" t="s">
        <v>2451</v>
      </c>
      <c r="F75" s="38" t="s">
        <v>106</v>
      </c>
      <c r="G75" s="38" t="s">
        <v>69</v>
      </c>
      <c r="H75" s="38" t="s">
        <v>2452</v>
      </c>
      <c r="I75" s="38" t="s">
        <v>17</v>
      </c>
      <c r="J75" s="38" t="s">
        <v>18</v>
      </c>
      <c r="K75" s="38" t="s">
        <v>2453</v>
      </c>
      <c r="L75" s="39">
        <v>43374</v>
      </c>
      <c r="M75" s="38" t="s">
        <v>1171</v>
      </c>
      <c r="N75" s="40">
        <v>21</v>
      </c>
      <c r="O75" s="38" t="s">
        <v>21</v>
      </c>
      <c r="P75" s="40">
        <v>278.39999999999998</v>
      </c>
      <c r="Q75" s="9">
        <f t="shared" si="1"/>
        <v>5846.4</v>
      </c>
      <c r="R75" s="38" t="s">
        <v>20</v>
      </c>
      <c r="S75" s="38" t="s">
        <v>17</v>
      </c>
      <c r="T75" s="40">
        <v>1</v>
      </c>
    </row>
    <row r="76" spans="1:20" x14ac:dyDescent="0.25">
      <c r="A76" s="38" t="s">
        <v>19</v>
      </c>
      <c r="B76" s="38" t="s">
        <v>149</v>
      </c>
      <c r="C76" s="38" t="s">
        <v>22</v>
      </c>
      <c r="D76" s="38" t="s">
        <v>22</v>
      </c>
      <c r="E76" s="38" t="s">
        <v>22</v>
      </c>
      <c r="F76" s="38" t="s">
        <v>755</v>
      </c>
      <c r="G76" s="38" t="s">
        <v>55</v>
      </c>
      <c r="H76" s="38" t="s">
        <v>154</v>
      </c>
      <c r="I76" s="38" t="s">
        <v>2455</v>
      </c>
      <c r="J76" s="38" t="s">
        <v>18</v>
      </c>
      <c r="K76" s="38" t="s">
        <v>2456</v>
      </c>
      <c r="L76" s="39">
        <v>43375</v>
      </c>
      <c r="M76" s="38" t="s">
        <v>47</v>
      </c>
      <c r="N76" s="40">
        <v>-3</v>
      </c>
      <c r="O76" s="38" t="s">
        <v>21</v>
      </c>
      <c r="P76" s="40">
        <v>80.430000000000007</v>
      </c>
      <c r="Q76" s="9">
        <f t="shared" si="1"/>
        <v>-241.29000000000002</v>
      </c>
      <c r="R76" s="38" t="s">
        <v>20</v>
      </c>
      <c r="S76" s="38" t="s">
        <v>20</v>
      </c>
      <c r="T76" s="40">
        <v>1</v>
      </c>
    </row>
    <row r="77" spans="1:20" x14ac:dyDescent="0.25">
      <c r="A77" s="38" t="s">
        <v>19</v>
      </c>
      <c r="B77" s="38" t="s">
        <v>250</v>
      </c>
      <c r="C77" s="38" t="s">
        <v>3061</v>
      </c>
      <c r="D77" s="38" t="s">
        <v>3062</v>
      </c>
      <c r="E77" s="38" t="s">
        <v>3063</v>
      </c>
      <c r="F77" s="38" t="s">
        <v>3064</v>
      </c>
      <c r="G77" s="38" t="s">
        <v>39</v>
      </c>
      <c r="H77" s="38" t="s">
        <v>3065</v>
      </c>
      <c r="I77" s="38" t="s">
        <v>17</v>
      </c>
      <c r="J77" s="38" t="s">
        <v>18</v>
      </c>
      <c r="K77" s="38" t="s">
        <v>3066</v>
      </c>
      <c r="L77" s="39">
        <v>43385</v>
      </c>
      <c r="M77" s="38" t="s">
        <v>745</v>
      </c>
      <c r="N77" s="40">
        <v>1</v>
      </c>
      <c r="O77" s="38" t="s">
        <v>21</v>
      </c>
      <c r="P77" s="40">
        <v>415.37</v>
      </c>
      <c r="Q77" s="9">
        <f t="shared" si="1"/>
        <v>415.37</v>
      </c>
      <c r="R77" s="38" t="s">
        <v>20</v>
      </c>
      <c r="S77" s="38" t="s">
        <v>17</v>
      </c>
      <c r="T77" s="40">
        <v>2</v>
      </c>
    </row>
    <row r="78" spans="1:20" x14ac:dyDescent="0.25">
      <c r="A78" s="38" t="s">
        <v>19</v>
      </c>
      <c r="B78" s="38" t="s">
        <v>250</v>
      </c>
      <c r="C78" s="38" t="s">
        <v>3061</v>
      </c>
      <c r="D78" s="38" t="s">
        <v>3062</v>
      </c>
      <c r="E78" s="38" t="s">
        <v>3063</v>
      </c>
      <c r="F78" s="38" t="s">
        <v>3064</v>
      </c>
      <c r="G78" s="38" t="s">
        <v>39</v>
      </c>
      <c r="H78" s="38" t="s">
        <v>3065</v>
      </c>
      <c r="I78" s="38" t="s">
        <v>17</v>
      </c>
      <c r="J78" s="38" t="s">
        <v>18</v>
      </c>
      <c r="K78" s="38" t="s">
        <v>3066</v>
      </c>
      <c r="L78" s="39">
        <v>43385</v>
      </c>
      <c r="M78" s="38" t="s">
        <v>367</v>
      </c>
      <c r="N78" s="40">
        <v>1</v>
      </c>
      <c r="O78" s="38" t="s">
        <v>21</v>
      </c>
      <c r="P78" s="40">
        <v>79.44</v>
      </c>
      <c r="Q78" s="9">
        <f t="shared" si="1"/>
        <v>79.44</v>
      </c>
      <c r="R78" s="38" t="s">
        <v>20</v>
      </c>
      <c r="S78" s="38" t="s">
        <v>17</v>
      </c>
      <c r="T78" s="40">
        <v>2</v>
      </c>
    </row>
    <row r="79" spans="1:20" x14ac:dyDescent="0.25">
      <c r="A79" s="38" t="s">
        <v>19</v>
      </c>
      <c r="B79" s="38" t="s">
        <v>1098</v>
      </c>
      <c r="C79" s="38" t="s">
        <v>1332</v>
      </c>
      <c r="D79" s="38" t="s">
        <v>1220</v>
      </c>
      <c r="E79" s="38" t="s">
        <v>1221</v>
      </c>
      <c r="F79" s="38" t="s">
        <v>1222</v>
      </c>
      <c r="G79" s="38" t="s">
        <v>1223</v>
      </c>
      <c r="H79" s="38" t="s">
        <v>1224</v>
      </c>
      <c r="I79" s="38" t="s">
        <v>17</v>
      </c>
      <c r="J79" s="38" t="s">
        <v>18</v>
      </c>
      <c r="K79" s="38" t="s">
        <v>3067</v>
      </c>
      <c r="L79" s="39">
        <v>43382</v>
      </c>
      <c r="M79" s="38" t="s">
        <v>3068</v>
      </c>
      <c r="N79" s="40">
        <v>1</v>
      </c>
      <c r="O79" s="38" t="s">
        <v>21</v>
      </c>
      <c r="P79" s="40">
        <v>1493</v>
      </c>
      <c r="Q79" s="9">
        <f t="shared" si="1"/>
        <v>1493</v>
      </c>
      <c r="R79" s="38" t="s">
        <v>20</v>
      </c>
      <c r="S79" s="38" t="s">
        <v>17</v>
      </c>
      <c r="T79" s="40">
        <v>2</v>
      </c>
    </row>
    <row r="80" spans="1:20" x14ac:dyDescent="0.25">
      <c r="A80" s="38" t="s">
        <v>19</v>
      </c>
      <c r="B80" s="38" t="s">
        <v>1098</v>
      </c>
      <c r="C80" s="38" t="s">
        <v>1332</v>
      </c>
      <c r="D80" s="38" t="s">
        <v>1220</v>
      </c>
      <c r="E80" s="38" t="s">
        <v>1221</v>
      </c>
      <c r="F80" s="38" t="s">
        <v>1222</v>
      </c>
      <c r="G80" s="38" t="s">
        <v>1223</v>
      </c>
      <c r="H80" s="38" t="s">
        <v>1224</v>
      </c>
      <c r="I80" s="38" t="s">
        <v>17</v>
      </c>
      <c r="J80" s="38" t="s">
        <v>18</v>
      </c>
      <c r="K80" s="38" t="s">
        <v>3067</v>
      </c>
      <c r="L80" s="39">
        <v>43382</v>
      </c>
      <c r="M80" s="38" t="s">
        <v>2338</v>
      </c>
      <c r="N80" s="40">
        <v>3</v>
      </c>
      <c r="O80" s="38" t="s">
        <v>21</v>
      </c>
      <c r="P80" s="40">
        <v>449.92</v>
      </c>
      <c r="Q80" s="9">
        <f t="shared" si="1"/>
        <v>1349.76</v>
      </c>
      <c r="R80" s="38" t="s">
        <v>20</v>
      </c>
      <c r="S80" s="38" t="s">
        <v>17</v>
      </c>
      <c r="T80" s="40">
        <v>2</v>
      </c>
    </row>
    <row r="81" spans="1:20" x14ac:dyDescent="0.25">
      <c r="A81" s="38" t="s">
        <v>19</v>
      </c>
      <c r="B81" s="38" t="s">
        <v>1098</v>
      </c>
      <c r="C81" s="38" t="s">
        <v>1332</v>
      </c>
      <c r="D81" s="38" t="s">
        <v>1220</v>
      </c>
      <c r="E81" s="38" t="s">
        <v>1221</v>
      </c>
      <c r="F81" s="38" t="s">
        <v>1222</v>
      </c>
      <c r="G81" s="38" t="s">
        <v>1223</v>
      </c>
      <c r="H81" s="38" t="s">
        <v>1224</v>
      </c>
      <c r="I81" s="38" t="s">
        <v>17</v>
      </c>
      <c r="J81" s="38" t="s">
        <v>18</v>
      </c>
      <c r="K81" s="38" t="s">
        <v>3069</v>
      </c>
      <c r="L81" s="39">
        <v>43383</v>
      </c>
      <c r="M81" s="38" t="s">
        <v>327</v>
      </c>
      <c r="N81" s="40">
        <v>2</v>
      </c>
      <c r="O81" s="38" t="s">
        <v>21</v>
      </c>
      <c r="P81" s="40">
        <v>54</v>
      </c>
      <c r="Q81" s="9">
        <f t="shared" si="1"/>
        <v>108</v>
      </c>
      <c r="R81" s="38" t="s">
        <v>20</v>
      </c>
      <c r="S81" s="38" t="s">
        <v>17</v>
      </c>
      <c r="T81" s="40">
        <v>2</v>
      </c>
    </row>
    <row r="82" spans="1:20" x14ac:dyDescent="0.25">
      <c r="A82" s="38" t="s">
        <v>19</v>
      </c>
      <c r="B82" s="38" t="s">
        <v>2457</v>
      </c>
      <c r="C82" s="38" t="s">
        <v>2458</v>
      </c>
      <c r="D82" s="38" t="s">
        <v>22</v>
      </c>
      <c r="E82" s="38" t="s">
        <v>2459</v>
      </c>
      <c r="F82" s="38" t="s">
        <v>2460</v>
      </c>
      <c r="G82" s="38" t="s">
        <v>1133</v>
      </c>
      <c r="H82" s="38" t="s">
        <v>2461</v>
      </c>
      <c r="I82" s="38" t="s">
        <v>17</v>
      </c>
      <c r="J82" s="38" t="s">
        <v>18</v>
      </c>
      <c r="K82" s="38" t="s">
        <v>2462</v>
      </c>
      <c r="L82" s="39">
        <v>43378</v>
      </c>
      <c r="M82" s="38" t="s">
        <v>1180</v>
      </c>
      <c r="N82" s="40">
        <v>2</v>
      </c>
      <c r="O82" s="38" t="s">
        <v>21</v>
      </c>
      <c r="P82" s="40">
        <v>537.6</v>
      </c>
      <c r="Q82" s="9">
        <f t="shared" si="1"/>
        <v>1075.2</v>
      </c>
      <c r="R82" s="38" t="s">
        <v>20</v>
      </c>
      <c r="S82" s="38" t="s">
        <v>17</v>
      </c>
      <c r="T82" s="40">
        <v>1</v>
      </c>
    </row>
    <row r="83" spans="1:20" x14ac:dyDescent="0.25">
      <c r="A83" s="38" t="s">
        <v>19</v>
      </c>
      <c r="B83" s="38" t="s">
        <v>2457</v>
      </c>
      <c r="C83" s="38" t="s">
        <v>2458</v>
      </c>
      <c r="D83" s="38" t="s">
        <v>22</v>
      </c>
      <c r="E83" s="38" t="s">
        <v>2459</v>
      </c>
      <c r="F83" s="38" t="s">
        <v>2460</v>
      </c>
      <c r="G83" s="38" t="s">
        <v>1133</v>
      </c>
      <c r="H83" s="38" t="s">
        <v>2461</v>
      </c>
      <c r="I83" s="38" t="s">
        <v>17</v>
      </c>
      <c r="J83" s="38" t="s">
        <v>18</v>
      </c>
      <c r="K83" s="38" t="s">
        <v>2463</v>
      </c>
      <c r="L83" s="39">
        <v>43378</v>
      </c>
      <c r="M83" s="38" t="s">
        <v>2464</v>
      </c>
      <c r="N83" s="40">
        <v>1</v>
      </c>
      <c r="O83" s="38" t="s">
        <v>21</v>
      </c>
      <c r="P83" s="40">
        <v>695.55</v>
      </c>
      <c r="Q83" s="9">
        <f t="shared" si="1"/>
        <v>695.55</v>
      </c>
      <c r="R83" s="38" t="s">
        <v>20</v>
      </c>
      <c r="S83" s="38" t="s">
        <v>2465</v>
      </c>
      <c r="T83" s="40">
        <v>1</v>
      </c>
    </row>
    <row r="84" spans="1:20" x14ac:dyDescent="0.25">
      <c r="A84" s="38" t="s">
        <v>19</v>
      </c>
      <c r="B84" s="38" t="s">
        <v>2457</v>
      </c>
      <c r="C84" s="38" t="s">
        <v>2458</v>
      </c>
      <c r="D84" s="38" t="s">
        <v>22</v>
      </c>
      <c r="E84" s="38" t="s">
        <v>2459</v>
      </c>
      <c r="F84" s="38" t="s">
        <v>2460</v>
      </c>
      <c r="G84" s="38" t="s">
        <v>1133</v>
      </c>
      <c r="H84" s="38" t="s">
        <v>2461</v>
      </c>
      <c r="I84" s="38" t="s">
        <v>17</v>
      </c>
      <c r="J84" s="38" t="s">
        <v>18</v>
      </c>
      <c r="K84" s="38" t="s">
        <v>2463</v>
      </c>
      <c r="L84" s="39">
        <v>43378</v>
      </c>
      <c r="M84" s="38" t="s">
        <v>2464</v>
      </c>
      <c r="N84" s="40">
        <v>1</v>
      </c>
      <c r="O84" s="38" t="s">
        <v>21</v>
      </c>
      <c r="P84" s="40">
        <v>695.55</v>
      </c>
      <c r="Q84" s="9">
        <f t="shared" si="1"/>
        <v>695.55</v>
      </c>
      <c r="R84" s="38" t="s">
        <v>20</v>
      </c>
      <c r="S84" s="38" t="s">
        <v>2466</v>
      </c>
      <c r="T84" s="40">
        <v>1</v>
      </c>
    </row>
    <row r="85" spans="1:20" x14ac:dyDescent="0.25">
      <c r="A85" s="38" t="s">
        <v>19</v>
      </c>
      <c r="B85" s="38" t="s">
        <v>2457</v>
      </c>
      <c r="C85" s="38" t="s">
        <v>2458</v>
      </c>
      <c r="D85" s="38" t="s">
        <v>22</v>
      </c>
      <c r="E85" s="38" t="s">
        <v>2459</v>
      </c>
      <c r="F85" s="38" t="s">
        <v>2460</v>
      </c>
      <c r="G85" s="38" t="s">
        <v>1133</v>
      </c>
      <c r="H85" s="38" t="s">
        <v>2461</v>
      </c>
      <c r="I85" s="38" t="s">
        <v>17</v>
      </c>
      <c r="J85" s="38" t="s">
        <v>18</v>
      </c>
      <c r="K85" s="38" t="s">
        <v>2463</v>
      </c>
      <c r="L85" s="39">
        <v>43378</v>
      </c>
      <c r="M85" s="38" t="s">
        <v>2464</v>
      </c>
      <c r="N85" s="40">
        <v>1</v>
      </c>
      <c r="O85" s="38" t="s">
        <v>21</v>
      </c>
      <c r="P85" s="40">
        <v>695.55</v>
      </c>
      <c r="Q85" s="9">
        <f t="shared" si="1"/>
        <v>695.55</v>
      </c>
      <c r="R85" s="38" t="s">
        <v>20</v>
      </c>
      <c r="S85" s="38" t="s">
        <v>2467</v>
      </c>
      <c r="T85" s="40">
        <v>1</v>
      </c>
    </row>
    <row r="86" spans="1:20" x14ac:dyDescent="0.25">
      <c r="A86" s="38" t="s">
        <v>19</v>
      </c>
      <c r="B86" s="38" t="s">
        <v>2457</v>
      </c>
      <c r="C86" s="38" t="s">
        <v>2458</v>
      </c>
      <c r="D86" s="38" t="s">
        <v>22</v>
      </c>
      <c r="E86" s="38" t="s">
        <v>2459</v>
      </c>
      <c r="F86" s="38" t="s">
        <v>2460</v>
      </c>
      <c r="G86" s="38" t="s">
        <v>1133</v>
      </c>
      <c r="H86" s="38" t="s">
        <v>2461</v>
      </c>
      <c r="I86" s="38" t="s">
        <v>17</v>
      </c>
      <c r="J86" s="38" t="s">
        <v>18</v>
      </c>
      <c r="K86" s="38" t="s">
        <v>2468</v>
      </c>
      <c r="L86" s="39">
        <v>43378</v>
      </c>
      <c r="M86" s="38" t="s">
        <v>2469</v>
      </c>
      <c r="N86" s="40">
        <v>1</v>
      </c>
      <c r="O86" s="38" t="s">
        <v>21</v>
      </c>
      <c r="P86" s="40">
        <v>1003.11</v>
      </c>
      <c r="Q86" s="9">
        <f t="shared" si="1"/>
        <v>1003.11</v>
      </c>
      <c r="R86" s="38" t="s">
        <v>20</v>
      </c>
      <c r="S86" s="38" t="s">
        <v>17</v>
      </c>
      <c r="T86" s="40">
        <v>1</v>
      </c>
    </row>
    <row r="87" spans="1:20" x14ac:dyDescent="0.25">
      <c r="A87" s="38" t="s">
        <v>19</v>
      </c>
      <c r="B87" s="38" t="s">
        <v>2457</v>
      </c>
      <c r="C87" s="38" t="s">
        <v>2458</v>
      </c>
      <c r="D87" s="38" t="s">
        <v>22</v>
      </c>
      <c r="E87" s="38" t="s">
        <v>2459</v>
      </c>
      <c r="F87" s="38" t="s">
        <v>2460</v>
      </c>
      <c r="G87" s="38" t="s">
        <v>1133</v>
      </c>
      <c r="H87" s="38" t="s">
        <v>2461</v>
      </c>
      <c r="I87" s="38" t="s">
        <v>17</v>
      </c>
      <c r="J87" s="38" t="s">
        <v>18</v>
      </c>
      <c r="K87" s="38" t="s">
        <v>2468</v>
      </c>
      <c r="L87" s="39">
        <v>43378</v>
      </c>
      <c r="M87" s="38" t="s">
        <v>1049</v>
      </c>
      <c r="N87" s="40">
        <v>1</v>
      </c>
      <c r="O87" s="38" t="s">
        <v>21</v>
      </c>
      <c r="P87" s="40">
        <v>263</v>
      </c>
      <c r="Q87" s="9">
        <f t="shared" si="1"/>
        <v>263</v>
      </c>
      <c r="R87" s="38" t="s">
        <v>20</v>
      </c>
      <c r="S87" s="38" t="s">
        <v>17</v>
      </c>
      <c r="T87" s="40">
        <v>1</v>
      </c>
    </row>
    <row r="88" spans="1:20" x14ac:dyDescent="0.25">
      <c r="A88" s="38" t="s">
        <v>19</v>
      </c>
      <c r="B88" s="38" t="s">
        <v>2457</v>
      </c>
      <c r="C88" s="38" t="s">
        <v>2458</v>
      </c>
      <c r="D88" s="38" t="s">
        <v>22</v>
      </c>
      <c r="E88" s="38" t="s">
        <v>2459</v>
      </c>
      <c r="F88" s="38" t="s">
        <v>2460</v>
      </c>
      <c r="G88" s="38" t="s">
        <v>1133</v>
      </c>
      <c r="H88" s="38" t="s">
        <v>2461</v>
      </c>
      <c r="I88" s="38" t="s">
        <v>17</v>
      </c>
      <c r="J88" s="38" t="s">
        <v>18</v>
      </c>
      <c r="K88" s="38" t="s">
        <v>2468</v>
      </c>
      <c r="L88" s="39">
        <v>43378</v>
      </c>
      <c r="M88" s="38" t="s">
        <v>1900</v>
      </c>
      <c r="N88" s="40">
        <v>4</v>
      </c>
      <c r="O88" s="38" t="s">
        <v>21</v>
      </c>
      <c r="P88" s="40">
        <v>136</v>
      </c>
      <c r="Q88" s="9">
        <f t="shared" si="1"/>
        <v>544</v>
      </c>
      <c r="R88" s="38" t="s">
        <v>20</v>
      </c>
      <c r="S88" s="38" t="s">
        <v>17</v>
      </c>
      <c r="T88" s="40">
        <v>1</v>
      </c>
    </row>
    <row r="89" spans="1:20" x14ac:dyDescent="0.25">
      <c r="A89" s="38" t="s">
        <v>19</v>
      </c>
      <c r="B89" s="38" t="s">
        <v>2457</v>
      </c>
      <c r="C89" s="38" t="s">
        <v>2458</v>
      </c>
      <c r="D89" s="38" t="s">
        <v>22</v>
      </c>
      <c r="E89" s="38" t="s">
        <v>2459</v>
      </c>
      <c r="F89" s="38" t="s">
        <v>2460</v>
      </c>
      <c r="G89" s="38" t="s">
        <v>1133</v>
      </c>
      <c r="H89" s="38" t="s">
        <v>2461</v>
      </c>
      <c r="I89" s="38" t="s">
        <v>17</v>
      </c>
      <c r="J89" s="38" t="s">
        <v>18</v>
      </c>
      <c r="K89" s="38" t="s">
        <v>3070</v>
      </c>
      <c r="L89" s="39">
        <v>43381</v>
      </c>
      <c r="M89" s="38" t="s">
        <v>2464</v>
      </c>
      <c r="N89" s="40">
        <v>1</v>
      </c>
      <c r="O89" s="38" t="s">
        <v>21</v>
      </c>
      <c r="P89" s="40">
        <v>0</v>
      </c>
      <c r="Q89" s="9">
        <f t="shared" si="1"/>
        <v>0</v>
      </c>
      <c r="R89" s="38" t="s">
        <v>20</v>
      </c>
      <c r="S89" s="38" t="s">
        <v>3071</v>
      </c>
      <c r="T89" s="40">
        <v>2</v>
      </c>
    </row>
    <row r="90" spans="1:20" x14ac:dyDescent="0.25">
      <c r="A90" s="38" t="s">
        <v>19</v>
      </c>
      <c r="B90" s="38" t="s">
        <v>2457</v>
      </c>
      <c r="C90" s="38" t="s">
        <v>2458</v>
      </c>
      <c r="D90" s="38" t="s">
        <v>22</v>
      </c>
      <c r="E90" s="38" t="s">
        <v>2459</v>
      </c>
      <c r="F90" s="38" t="s">
        <v>2460</v>
      </c>
      <c r="G90" s="38" t="s">
        <v>1133</v>
      </c>
      <c r="H90" s="38" t="s">
        <v>2461</v>
      </c>
      <c r="I90" s="38" t="s">
        <v>17</v>
      </c>
      <c r="J90" s="38" t="s">
        <v>18</v>
      </c>
      <c r="K90" s="38" t="s">
        <v>3070</v>
      </c>
      <c r="L90" s="39">
        <v>43381</v>
      </c>
      <c r="M90" s="38" t="s">
        <v>1100</v>
      </c>
      <c r="N90" s="40">
        <v>1</v>
      </c>
      <c r="O90" s="38" t="s">
        <v>21</v>
      </c>
      <c r="P90" s="40">
        <v>352.26</v>
      </c>
      <c r="Q90" s="9">
        <f t="shared" si="1"/>
        <v>352.26</v>
      </c>
      <c r="R90" s="38" t="s">
        <v>20</v>
      </c>
      <c r="S90" s="38" t="s">
        <v>17</v>
      </c>
      <c r="T90" s="40">
        <v>2</v>
      </c>
    </row>
    <row r="91" spans="1:20" x14ac:dyDescent="0.25">
      <c r="A91" s="38" t="s">
        <v>19</v>
      </c>
      <c r="B91" s="38" t="s">
        <v>2457</v>
      </c>
      <c r="C91" s="38" t="s">
        <v>2458</v>
      </c>
      <c r="D91" s="38" t="s">
        <v>22</v>
      </c>
      <c r="E91" s="38" t="s">
        <v>2459</v>
      </c>
      <c r="F91" s="38" t="s">
        <v>2460</v>
      </c>
      <c r="G91" s="38" t="s">
        <v>1133</v>
      </c>
      <c r="H91" s="38" t="s">
        <v>2461</v>
      </c>
      <c r="I91" s="38" t="s">
        <v>17</v>
      </c>
      <c r="J91" s="38" t="s">
        <v>18</v>
      </c>
      <c r="K91" s="38" t="s">
        <v>3072</v>
      </c>
      <c r="L91" s="39">
        <v>43383</v>
      </c>
      <c r="M91" s="38" t="s">
        <v>3073</v>
      </c>
      <c r="N91" s="40">
        <v>1</v>
      </c>
      <c r="O91" s="38" t="s">
        <v>21</v>
      </c>
      <c r="P91" s="40">
        <v>3472</v>
      </c>
      <c r="Q91" s="9">
        <f t="shared" si="1"/>
        <v>3472</v>
      </c>
      <c r="R91" s="38" t="s">
        <v>20</v>
      </c>
      <c r="S91" s="38" t="s">
        <v>17</v>
      </c>
      <c r="T91" s="40">
        <v>2</v>
      </c>
    </row>
    <row r="92" spans="1:20" x14ac:dyDescent="0.25">
      <c r="A92" s="38" t="s">
        <v>19</v>
      </c>
      <c r="B92" s="38" t="s">
        <v>3074</v>
      </c>
      <c r="C92" s="38" t="s">
        <v>3075</v>
      </c>
      <c r="D92" s="38" t="s">
        <v>3076</v>
      </c>
      <c r="E92" s="38" t="s">
        <v>3077</v>
      </c>
      <c r="F92" s="38" t="s">
        <v>3078</v>
      </c>
      <c r="G92" s="38" t="s">
        <v>93</v>
      </c>
      <c r="H92" s="38" t="s">
        <v>3079</v>
      </c>
      <c r="I92" s="38" t="s">
        <v>17</v>
      </c>
      <c r="J92" s="38" t="s">
        <v>18</v>
      </c>
      <c r="K92" s="38" t="s">
        <v>3080</v>
      </c>
      <c r="L92" s="39">
        <v>43381</v>
      </c>
      <c r="M92" s="38" t="s">
        <v>24</v>
      </c>
      <c r="N92" s="40">
        <v>2</v>
      </c>
      <c r="O92" s="38" t="s">
        <v>21</v>
      </c>
      <c r="P92" s="40">
        <v>132.47999999999999</v>
      </c>
      <c r="Q92" s="9">
        <f t="shared" si="1"/>
        <v>264.95999999999998</v>
      </c>
      <c r="R92" s="38" t="s">
        <v>20</v>
      </c>
      <c r="S92" s="38" t="s">
        <v>17</v>
      </c>
      <c r="T92" s="40">
        <v>2</v>
      </c>
    </row>
    <row r="93" spans="1:20" x14ac:dyDescent="0.25">
      <c r="A93" s="38" t="s">
        <v>19</v>
      </c>
      <c r="B93" s="38" t="s">
        <v>3074</v>
      </c>
      <c r="C93" s="38" t="s">
        <v>3075</v>
      </c>
      <c r="D93" s="38" t="s">
        <v>3076</v>
      </c>
      <c r="E93" s="38" t="s">
        <v>3077</v>
      </c>
      <c r="F93" s="38" t="s">
        <v>3078</v>
      </c>
      <c r="G93" s="38" t="s">
        <v>93</v>
      </c>
      <c r="H93" s="38" t="s">
        <v>3079</v>
      </c>
      <c r="I93" s="38" t="s">
        <v>17</v>
      </c>
      <c r="J93" s="38" t="s">
        <v>18</v>
      </c>
      <c r="K93" s="38" t="s">
        <v>3080</v>
      </c>
      <c r="L93" s="39">
        <v>43381</v>
      </c>
      <c r="M93" s="38" t="s">
        <v>1180</v>
      </c>
      <c r="N93" s="40">
        <v>2</v>
      </c>
      <c r="O93" s="38" t="s">
        <v>21</v>
      </c>
      <c r="P93" s="40">
        <v>537.6</v>
      </c>
      <c r="Q93" s="9">
        <f t="shared" si="1"/>
        <v>1075.2</v>
      </c>
      <c r="R93" s="38" t="s">
        <v>20</v>
      </c>
      <c r="S93" s="38" t="s">
        <v>17</v>
      </c>
      <c r="T93" s="40">
        <v>2</v>
      </c>
    </row>
    <row r="94" spans="1:20" x14ac:dyDescent="0.25">
      <c r="A94" s="38" t="s">
        <v>19</v>
      </c>
      <c r="B94" s="38" t="s">
        <v>2470</v>
      </c>
      <c r="C94" s="38" t="s">
        <v>2471</v>
      </c>
      <c r="D94" s="38" t="s">
        <v>2472</v>
      </c>
      <c r="E94" s="38" t="s">
        <v>2473</v>
      </c>
      <c r="F94" s="38" t="s">
        <v>879</v>
      </c>
      <c r="G94" s="38" t="s">
        <v>58</v>
      </c>
      <c r="H94" s="38" t="s">
        <v>880</v>
      </c>
      <c r="I94" s="38" t="s">
        <v>17</v>
      </c>
      <c r="J94" s="38" t="s">
        <v>18</v>
      </c>
      <c r="K94" s="38" t="s">
        <v>2474</v>
      </c>
      <c r="L94" s="39">
        <v>43371</v>
      </c>
      <c r="M94" s="38" t="s">
        <v>2475</v>
      </c>
      <c r="N94" s="40">
        <v>16</v>
      </c>
      <c r="O94" s="38" t="s">
        <v>21</v>
      </c>
      <c r="P94" s="40">
        <v>107.46</v>
      </c>
      <c r="Q94" s="9">
        <f t="shared" si="1"/>
        <v>1719.36</v>
      </c>
      <c r="R94" s="38" t="s">
        <v>20</v>
      </c>
      <c r="S94" s="38" t="s">
        <v>17</v>
      </c>
      <c r="T94" s="40">
        <v>1</v>
      </c>
    </row>
    <row r="95" spans="1:20" x14ac:dyDescent="0.25">
      <c r="A95" s="38" t="s">
        <v>19</v>
      </c>
      <c r="B95" s="38" t="s">
        <v>2470</v>
      </c>
      <c r="C95" s="38" t="s">
        <v>2471</v>
      </c>
      <c r="D95" s="38" t="s">
        <v>2472</v>
      </c>
      <c r="E95" s="38" t="s">
        <v>2473</v>
      </c>
      <c r="F95" s="38" t="s">
        <v>879</v>
      </c>
      <c r="G95" s="38" t="s">
        <v>58</v>
      </c>
      <c r="H95" s="38" t="s">
        <v>880</v>
      </c>
      <c r="I95" s="38" t="s">
        <v>17</v>
      </c>
      <c r="J95" s="38" t="s">
        <v>18</v>
      </c>
      <c r="K95" s="38" t="s">
        <v>2476</v>
      </c>
      <c r="L95" s="39">
        <v>43378</v>
      </c>
      <c r="M95" s="38" t="s">
        <v>2477</v>
      </c>
      <c r="N95" s="40">
        <v>1</v>
      </c>
      <c r="O95" s="38" t="s">
        <v>21</v>
      </c>
      <c r="P95" s="40">
        <v>807.3</v>
      </c>
      <c r="Q95" s="9">
        <f t="shared" si="1"/>
        <v>807.3</v>
      </c>
      <c r="R95" s="38" t="s">
        <v>20</v>
      </c>
      <c r="S95" s="38" t="s">
        <v>17</v>
      </c>
      <c r="T95" s="40">
        <v>1</v>
      </c>
    </row>
    <row r="96" spans="1:20" x14ac:dyDescent="0.25">
      <c r="A96" s="38" t="s">
        <v>19</v>
      </c>
      <c r="B96" s="38" t="s">
        <v>2470</v>
      </c>
      <c r="C96" s="38" t="s">
        <v>2471</v>
      </c>
      <c r="D96" s="38" t="s">
        <v>2472</v>
      </c>
      <c r="E96" s="38" t="s">
        <v>2473</v>
      </c>
      <c r="F96" s="38" t="s">
        <v>879</v>
      </c>
      <c r="G96" s="38" t="s">
        <v>58</v>
      </c>
      <c r="H96" s="38" t="s">
        <v>880</v>
      </c>
      <c r="I96" s="38" t="s">
        <v>17</v>
      </c>
      <c r="J96" s="38" t="s">
        <v>18</v>
      </c>
      <c r="K96" s="38" t="s">
        <v>3081</v>
      </c>
      <c r="L96" s="39">
        <v>43383</v>
      </c>
      <c r="M96" s="38" t="s">
        <v>2353</v>
      </c>
      <c r="N96" s="40">
        <v>1</v>
      </c>
      <c r="O96" s="38" t="s">
        <v>21</v>
      </c>
      <c r="P96" s="40">
        <v>6817.5</v>
      </c>
      <c r="Q96" s="9">
        <f t="shared" si="1"/>
        <v>6817.5</v>
      </c>
      <c r="R96" s="38" t="s">
        <v>20</v>
      </c>
      <c r="S96" s="38" t="s">
        <v>17</v>
      </c>
      <c r="T96" s="40">
        <v>2</v>
      </c>
    </row>
    <row r="97" spans="1:20" x14ac:dyDescent="0.25">
      <c r="A97" s="38" t="s">
        <v>19</v>
      </c>
      <c r="B97" s="38" t="s">
        <v>26</v>
      </c>
      <c r="C97" s="38" t="s">
        <v>27</v>
      </c>
      <c r="D97" s="38" t="s">
        <v>22</v>
      </c>
      <c r="E97" s="38" t="s">
        <v>2478</v>
      </c>
      <c r="F97" s="38" t="s">
        <v>2479</v>
      </c>
      <c r="G97" s="38" t="s">
        <v>28</v>
      </c>
      <c r="H97" s="38" t="s">
        <v>2480</v>
      </c>
      <c r="I97" s="38" t="s">
        <v>17</v>
      </c>
      <c r="J97" s="38" t="s">
        <v>18</v>
      </c>
      <c r="K97" s="38" t="s">
        <v>2481</v>
      </c>
      <c r="L97" s="39">
        <v>43376</v>
      </c>
      <c r="M97" s="38" t="s">
        <v>2338</v>
      </c>
      <c r="N97" s="40">
        <v>8</v>
      </c>
      <c r="O97" s="38" t="s">
        <v>21</v>
      </c>
      <c r="P97" s="40">
        <v>449.29</v>
      </c>
      <c r="Q97" s="9">
        <f t="shared" si="1"/>
        <v>3594.32</v>
      </c>
      <c r="R97" s="38" t="s">
        <v>20</v>
      </c>
      <c r="S97" s="38" t="s">
        <v>17</v>
      </c>
      <c r="T97" s="40">
        <v>1</v>
      </c>
    </row>
    <row r="98" spans="1:20" x14ac:dyDescent="0.25">
      <c r="A98" s="38" t="s">
        <v>19</v>
      </c>
      <c r="B98" s="38" t="s">
        <v>26</v>
      </c>
      <c r="C98" s="38" t="s">
        <v>27</v>
      </c>
      <c r="D98" s="38" t="s">
        <v>2482</v>
      </c>
      <c r="E98" s="38" t="s">
        <v>2483</v>
      </c>
      <c r="F98" s="38" t="s">
        <v>2319</v>
      </c>
      <c r="G98" s="38" t="s">
        <v>34</v>
      </c>
      <c r="H98" s="38" t="s">
        <v>2484</v>
      </c>
      <c r="I98" s="38" t="s">
        <v>17</v>
      </c>
      <c r="J98" s="38" t="s">
        <v>18</v>
      </c>
      <c r="K98" s="38" t="s">
        <v>2485</v>
      </c>
      <c r="L98" s="39">
        <v>43378</v>
      </c>
      <c r="M98" s="38" t="s">
        <v>2486</v>
      </c>
      <c r="N98" s="40">
        <v>1</v>
      </c>
      <c r="O98" s="38" t="s">
        <v>21</v>
      </c>
      <c r="P98" s="40">
        <v>2316.16</v>
      </c>
      <c r="Q98" s="9">
        <f t="shared" si="1"/>
        <v>2316.16</v>
      </c>
      <c r="R98" s="38" t="s">
        <v>20</v>
      </c>
      <c r="S98" s="38" t="s">
        <v>17</v>
      </c>
      <c r="T98" s="40">
        <v>1</v>
      </c>
    </row>
    <row r="99" spans="1:20" x14ac:dyDescent="0.25">
      <c r="A99" s="38" t="s">
        <v>19</v>
      </c>
      <c r="B99" s="38" t="s">
        <v>26</v>
      </c>
      <c r="C99" s="38" t="s">
        <v>27</v>
      </c>
      <c r="D99" s="38" t="s">
        <v>2487</v>
      </c>
      <c r="E99" s="38" t="s">
        <v>1134</v>
      </c>
      <c r="F99" s="38" t="s">
        <v>944</v>
      </c>
      <c r="G99" s="38" t="s">
        <v>356</v>
      </c>
      <c r="H99" s="38" t="s">
        <v>945</v>
      </c>
      <c r="I99" s="38" t="s">
        <v>17</v>
      </c>
      <c r="J99" s="38" t="s">
        <v>18</v>
      </c>
      <c r="K99" s="38" t="s">
        <v>2488</v>
      </c>
      <c r="L99" s="39">
        <v>43375</v>
      </c>
      <c r="M99" s="38" t="s">
        <v>501</v>
      </c>
      <c r="N99" s="40">
        <v>2</v>
      </c>
      <c r="O99" s="38" t="s">
        <v>21</v>
      </c>
      <c r="P99" s="40">
        <v>133.09</v>
      </c>
      <c r="Q99" s="9">
        <f t="shared" si="1"/>
        <v>266.18</v>
      </c>
      <c r="R99" s="38" t="s">
        <v>20</v>
      </c>
      <c r="S99" s="38" t="s">
        <v>17</v>
      </c>
      <c r="T99" s="40">
        <v>1</v>
      </c>
    </row>
    <row r="100" spans="1:20" x14ac:dyDescent="0.25">
      <c r="A100" s="38" t="s">
        <v>19</v>
      </c>
      <c r="B100" s="38" t="s">
        <v>26</v>
      </c>
      <c r="C100" s="38" t="s">
        <v>27</v>
      </c>
      <c r="D100" s="38" t="s">
        <v>3082</v>
      </c>
      <c r="E100" s="38" t="s">
        <v>3083</v>
      </c>
      <c r="F100" s="38" t="s">
        <v>2320</v>
      </c>
      <c r="G100" s="38" t="s">
        <v>293</v>
      </c>
      <c r="H100" s="38" t="s">
        <v>3084</v>
      </c>
      <c r="I100" s="38" t="s">
        <v>17</v>
      </c>
      <c r="J100" s="38" t="s">
        <v>18</v>
      </c>
      <c r="K100" s="38" t="s">
        <v>3085</v>
      </c>
      <c r="L100" s="39">
        <v>43382</v>
      </c>
      <c r="M100" s="38" t="s">
        <v>1948</v>
      </c>
      <c r="N100" s="40">
        <v>1</v>
      </c>
      <c r="O100" s="38" t="s">
        <v>21</v>
      </c>
      <c r="P100" s="40">
        <v>57.53</v>
      </c>
      <c r="Q100" s="9">
        <f t="shared" si="1"/>
        <v>57.53</v>
      </c>
      <c r="R100" s="38" t="s">
        <v>20</v>
      </c>
      <c r="S100" s="38" t="s">
        <v>17</v>
      </c>
      <c r="T100" s="40">
        <v>2</v>
      </c>
    </row>
    <row r="101" spans="1:20" x14ac:dyDescent="0.25">
      <c r="A101" s="38" t="s">
        <v>19</v>
      </c>
      <c r="B101" s="38" t="s">
        <v>1685</v>
      </c>
      <c r="C101" s="38" t="s">
        <v>1686</v>
      </c>
      <c r="D101" s="38" t="s">
        <v>22</v>
      </c>
      <c r="E101" s="38" t="s">
        <v>1687</v>
      </c>
      <c r="F101" s="38" t="s">
        <v>72</v>
      </c>
      <c r="G101" s="38" t="s">
        <v>39</v>
      </c>
      <c r="H101" s="38" t="s">
        <v>1099</v>
      </c>
      <c r="I101" s="38" t="s">
        <v>17</v>
      </c>
      <c r="J101" s="38" t="s">
        <v>18</v>
      </c>
      <c r="K101" s="38" t="s">
        <v>2489</v>
      </c>
      <c r="L101" s="39">
        <v>43377</v>
      </c>
      <c r="M101" s="38" t="s">
        <v>1944</v>
      </c>
      <c r="N101" s="40">
        <v>2</v>
      </c>
      <c r="O101" s="38" t="s">
        <v>21</v>
      </c>
      <c r="P101" s="40">
        <v>75.52</v>
      </c>
      <c r="Q101" s="9">
        <f t="shared" si="1"/>
        <v>151.04</v>
      </c>
      <c r="R101" s="38" t="s">
        <v>20</v>
      </c>
      <c r="S101" s="38" t="s">
        <v>17</v>
      </c>
      <c r="T101" s="40">
        <v>1</v>
      </c>
    </row>
    <row r="102" spans="1:20" x14ac:dyDescent="0.25">
      <c r="A102" s="38" t="s">
        <v>19</v>
      </c>
      <c r="B102" s="38" t="s">
        <v>1685</v>
      </c>
      <c r="C102" s="38" t="s">
        <v>1686</v>
      </c>
      <c r="D102" s="38" t="s">
        <v>22</v>
      </c>
      <c r="E102" s="38" t="s">
        <v>1687</v>
      </c>
      <c r="F102" s="38" t="s">
        <v>72</v>
      </c>
      <c r="G102" s="38" t="s">
        <v>39</v>
      </c>
      <c r="H102" s="38" t="s">
        <v>1099</v>
      </c>
      <c r="I102" s="38" t="s">
        <v>17</v>
      </c>
      <c r="J102" s="38" t="s">
        <v>18</v>
      </c>
      <c r="K102" s="38" t="s">
        <v>2489</v>
      </c>
      <c r="L102" s="39">
        <v>43377</v>
      </c>
      <c r="M102" s="38" t="s">
        <v>1946</v>
      </c>
      <c r="N102" s="40">
        <v>4</v>
      </c>
      <c r="O102" s="38" t="s">
        <v>21</v>
      </c>
      <c r="P102" s="40">
        <v>661.12</v>
      </c>
      <c r="Q102" s="9">
        <f t="shared" si="1"/>
        <v>2644.48</v>
      </c>
      <c r="R102" s="38" t="s">
        <v>20</v>
      </c>
      <c r="S102" s="38" t="s">
        <v>17</v>
      </c>
      <c r="T102" s="40">
        <v>1</v>
      </c>
    </row>
    <row r="103" spans="1:20" x14ac:dyDescent="0.25">
      <c r="A103" s="38" t="s">
        <v>19</v>
      </c>
      <c r="B103" s="38" t="s">
        <v>1685</v>
      </c>
      <c r="C103" s="38" t="s">
        <v>1686</v>
      </c>
      <c r="D103" s="38" t="s">
        <v>22</v>
      </c>
      <c r="E103" s="38" t="s">
        <v>1687</v>
      </c>
      <c r="F103" s="38" t="s">
        <v>72</v>
      </c>
      <c r="G103" s="38" t="s">
        <v>39</v>
      </c>
      <c r="H103" s="38" t="s">
        <v>1099</v>
      </c>
      <c r="I103" s="38" t="s">
        <v>17</v>
      </c>
      <c r="J103" s="38" t="s">
        <v>18</v>
      </c>
      <c r="K103" s="38" t="s">
        <v>2490</v>
      </c>
      <c r="L103" s="39">
        <v>43377</v>
      </c>
      <c r="M103" s="38" t="s">
        <v>1046</v>
      </c>
      <c r="N103" s="40">
        <v>3</v>
      </c>
      <c r="O103" s="38" t="s">
        <v>21</v>
      </c>
      <c r="P103" s="40">
        <v>582.89</v>
      </c>
      <c r="Q103" s="9">
        <f t="shared" si="1"/>
        <v>1748.67</v>
      </c>
      <c r="R103" s="38" t="s">
        <v>20</v>
      </c>
      <c r="S103" s="38" t="s">
        <v>17</v>
      </c>
      <c r="T103" s="40">
        <v>1</v>
      </c>
    </row>
    <row r="104" spans="1:20" x14ac:dyDescent="0.25">
      <c r="A104" s="38" t="s">
        <v>19</v>
      </c>
      <c r="B104" s="38" t="s">
        <v>1685</v>
      </c>
      <c r="C104" s="38" t="s">
        <v>1686</v>
      </c>
      <c r="D104" s="38" t="s">
        <v>22</v>
      </c>
      <c r="E104" s="38" t="s">
        <v>1687</v>
      </c>
      <c r="F104" s="38" t="s">
        <v>72</v>
      </c>
      <c r="G104" s="38" t="s">
        <v>39</v>
      </c>
      <c r="H104" s="38" t="s">
        <v>1099</v>
      </c>
      <c r="I104" s="38" t="s">
        <v>17</v>
      </c>
      <c r="J104" s="38" t="s">
        <v>18</v>
      </c>
      <c r="K104" s="38" t="s">
        <v>2491</v>
      </c>
      <c r="L104" s="39">
        <v>43377</v>
      </c>
      <c r="M104" s="38" t="s">
        <v>2492</v>
      </c>
      <c r="N104" s="40">
        <v>10</v>
      </c>
      <c r="O104" s="38" t="s">
        <v>21</v>
      </c>
      <c r="P104" s="40">
        <v>28.8</v>
      </c>
      <c r="Q104" s="9">
        <f t="shared" si="1"/>
        <v>288</v>
      </c>
      <c r="R104" s="38" t="s">
        <v>20</v>
      </c>
      <c r="S104" s="38" t="s">
        <v>17</v>
      </c>
      <c r="T104" s="40">
        <v>1</v>
      </c>
    </row>
    <row r="105" spans="1:20" x14ac:dyDescent="0.25">
      <c r="A105" s="38" t="s">
        <v>19</v>
      </c>
      <c r="B105" s="38" t="s">
        <v>1685</v>
      </c>
      <c r="C105" s="38" t="s">
        <v>1686</v>
      </c>
      <c r="D105" s="38" t="s">
        <v>22</v>
      </c>
      <c r="E105" s="38" t="s">
        <v>1687</v>
      </c>
      <c r="F105" s="38" t="s">
        <v>72</v>
      </c>
      <c r="G105" s="38" t="s">
        <v>39</v>
      </c>
      <c r="H105" s="38" t="s">
        <v>1099</v>
      </c>
      <c r="I105" s="38" t="s">
        <v>17</v>
      </c>
      <c r="J105" s="38" t="s">
        <v>18</v>
      </c>
      <c r="K105" s="38" t="s">
        <v>3086</v>
      </c>
      <c r="L105" s="39">
        <v>43382</v>
      </c>
      <c r="M105" s="38" t="s">
        <v>350</v>
      </c>
      <c r="N105" s="40">
        <v>2</v>
      </c>
      <c r="O105" s="38" t="s">
        <v>21</v>
      </c>
      <c r="P105" s="40">
        <v>299.05</v>
      </c>
      <c r="Q105" s="9">
        <f t="shared" si="1"/>
        <v>598.1</v>
      </c>
      <c r="R105" s="38" t="s">
        <v>20</v>
      </c>
      <c r="S105" s="38" t="s">
        <v>17</v>
      </c>
      <c r="T105" s="40">
        <v>2</v>
      </c>
    </row>
    <row r="106" spans="1:20" x14ac:dyDescent="0.25">
      <c r="A106" s="38" t="s">
        <v>19</v>
      </c>
      <c r="B106" s="38" t="s">
        <v>1685</v>
      </c>
      <c r="C106" s="38" t="s">
        <v>1686</v>
      </c>
      <c r="D106" s="38" t="s">
        <v>22</v>
      </c>
      <c r="E106" s="38" t="s">
        <v>1687</v>
      </c>
      <c r="F106" s="38" t="s">
        <v>72</v>
      </c>
      <c r="G106" s="38" t="s">
        <v>39</v>
      </c>
      <c r="H106" s="38" t="s">
        <v>1099</v>
      </c>
      <c r="I106" s="38" t="s">
        <v>17</v>
      </c>
      <c r="J106" s="38" t="s">
        <v>18</v>
      </c>
      <c r="K106" s="38" t="s">
        <v>3087</v>
      </c>
      <c r="L106" s="39">
        <v>43382</v>
      </c>
      <c r="M106" s="38" t="s">
        <v>3088</v>
      </c>
      <c r="N106" s="40">
        <v>9</v>
      </c>
      <c r="O106" s="38" t="s">
        <v>21</v>
      </c>
      <c r="P106" s="40">
        <v>767.36</v>
      </c>
      <c r="Q106" s="9">
        <f t="shared" si="1"/>
        <v>6906.24</v>
      </c>
      <c r="R106" s="38" t="s">
        <v>20</v>
      </c>
      <c r="S106" s="38" t="s">
        <v>17</v>
      </c>
      <c r="T106" s="40">
        <v>2</v>
      </c>
    </row>
    <row r="107" spans="1:20" x14ac:dyDescent="0.25">
      <c r="A107" s="38" t="s">
        <v>19</v>
      </c>
      <c r="B107" s="38" t="s">
        <v>3089</v>
      </c>
      <c r="C107" s="38" t="s">
        <v>3090</v>
      </c>
      <c r="D107" s="38" t="s">
        <v>22</v>
      </c>
      <c r="E107" s="38" t="s">
        <v>3091</v>
      </c>
      <c r="F107" s="38" t="s">
        <v>385</v>
      </c>
      <c r="G107" s="38" t="s">
        <v>293</v>
      </c>
      <c r="H107" s="38" t="s">
        <v>2423</v>
      </c>
      <c r="I107" s="38" t="s">
        <v>17</v>
      </c>
      <c r="J107" s="38" t="s">
        <v>18</v>
      </c>
      <c r="K107" s="38" t="s">
        <v>3092</v>
      </c>
      <c r="L107" s="39">
        <v>43381</v>
      </c>
      <c r="M107" s="38" t="s">
        <v>3093</v>
      </c>
      <c r="N107" s="40">
        <v>3</v>
      </c>
      <c r="O107" s="38" t="s">
        <v>21</v>
      </c>
      <c r="P107" s="40">
        <v>869.12</v>
      </c>
      <c r="Q107" s="9">
        <f t="shared" si="1"/>
        <v>2607.36</v>
      </c>
      <c r="R107" s="38" t="s">
        <v>20</v>
      </c>
      <c r="S107" s="38" t="s">
        <v>17</v>
      </c>
      <c r="T107" s="40">
        <v>2</v>
      </c>
    </row>
    <row r="108" spans="1:20" x14ac:dyDescent="0.25">
      <c r="A108" s="38" t="s">
        <v>19</v>
      </c>
      <c r="B108" s="38" t="s">
        <v>2493</v>
      </c>
      <c r="C108" s="38" t="s">
        <v>2494</v>
      </c>
      <c r="D108" s="38" t="s">
        <v>2495</v>
      </c>
      <c r="E108" s="38" t="s">
        <v>2496</v>
      </c>
      <c r="F108" s="38" t="s">
        <v>2497</v>
      </c>
      <c r="G108" s="38" t="s">
        <v>54</v>
      </c>
      <c r="H108" s="38" t="s">
        <v>2498</v>
      </c>
      <c r="I108" s="38" t="s">
        <v>17</v>
      </c>
      <c r="J108" s="38" t="s">
        <v>18</v>
      </c>
      <c r="K108" s="38" t="s">
        <v>2499</v>
      </c>
      <c r="L108" s="39">
        <v>43377</v>
      </c>
      <c r="M108" s="38" t="s">
        <v>227</v>
      </c>
      <c r="N108" s="40">
        <v>1</v>
      </c>
      <c r="O108" s="38" t="s">
        <v>21</v>
      </c>
      <c r="P108" s="40">
        <v>6643</v>
      </c>
      <c r="Q108" s="9">
        <f t="shared" si="1"/>
        <v>6643</v>
      </c>
      <c r="R108" s="38" t="s">
        <v>20</v>
      </c>
      <c r="S108" s="38" t="s">
        <v>17</v>
      </c>
      <c r="T108" s="40">
        <v>1</v>
      </c>
    </row>
    <row r="109" spans="1:20" x14ac:dyDescent="0.25">
      <c r="A109" s="38" t="s">
        <v>19</v>
      </c>
      <c r="B109" s="38" t="s">
        <v>2500</v>
      </c>
      <c r="C109" s="38" t="s">
        <v>2501</v>
      </c>
      <c r="D109" s="38" t="s">
        <v>2502</v>
      </c>
      <c r="E109" s="38" t="s">
        <v>2503</v>
      </c>
      <c r="F109" s="38" t="s">
        <v>769</v>
      </c>
      <c r="G109" s="38" t="s">
        <v>770</v>
      </c>
      <c r="H109" s="38" t="s">
        <v>2504</v>
      </c>
      <c r="I109" s="38" t="s">
        <v>17</v>
      </c>
      <c r="J109" s="38" t="s">
        <v>18</v>
      </c>
      <c r="K109" s="38" t="s">
        <v>2505</v>
      </c>
      <c r="L109" s="39">
        <v>43376</v>
      </c>
      <c r="M109" s="38" t="s">
        <v>24</v>
      </c>
      <c r="N109" s="40">
        <v>2</v>
      </c>
      <c r="O109" s="38" t="s">
        <v>21</v>
      </c>
      <c r="P109" s="40">
        <v>132.47999999999999</v>
      </c>
      <c r="Q109" s="9">
        <f t="shared" si="1"/>
        <v>264.95999999999998</v>
      </c>
      <c r="R109" s="38" t="s">
        <v>20</v>
      </c>
      <c r="S109" s="38" t="s">
        <v>17</v>
      </c>
      <c r="T109" s="40">
        <v>1</v>
      </c>
    </row>
    <row r="110" spans="1:20" x14ac:dyDescent="0.25">
      <c r="A110" s="38" t="s">
        <v>19</v>
      </c>
      <c r="B110" s="38" t="s">
        <v>2500</v>
      </c>
      <c r="C110" s="38" t="s">
        <v>2501</v>
      </c>
      <c r="D110" s="38" t="s">
        <v>2502</v>
      </c>
      <c r="E110" s="38" t="s">
        <v>2503</v>
      </c>
      <c r="F110" s="38" t="s">
        <v>769</v>
      </c>
      <c r="G110" s="38" t="s">
        <v>770</v>
      </c>
      <c r="H110" s="38" t="s">
        <v>2504</v>
      </c>
      <c r="I110" s="38" t="s">
        <v>17</v>
      </c>
      <c r="J110" s="38" t="s">
        <v>18</v>
      </c>
      <c r="K110" s="38" t="s">
        <v>2505</v>
      </c>
      <c r="L110" s="39">
        <v>43376</v>
      </c>
      <c r="M110" s="38" t="s">
        <v>25</v>
      </c>
      <c r="N110" s="40">
        <v>1</v>
      </c>
      <c r="O110" s="38" t="s">
        <v>21</v>
      </c>
      <c r="P110" s="40">
        <v>250.88</v>
      </c>
      <c r="Q110" s="9">
        <f t="shared" si="1"/>
        <v>250.88</v>
      </c>
      <c r="R110" s="38" t="s">
        <v>20</v>
      </c>
      <c r="S110" s="38" t="s">
        <v>17</v>
      </c>
      <c r="T110" s="40">
        <v>1</v>
      </c>
    </row>
    <row r="111" spans="1:20" x14ac:dyDescent="0.25">
      <c r="A111" s="38" t="s">
        <v>19</v>
      </c>
      <c r="B111" s="38" t="s">
        <v>2076</v>
      </c>
      <c r="C111" s="38" t="s">
        <v>2077</v>
      </c>
      <c r="D111" s="38" t="s">
        <v>22</v>
      </c>
      <c r="E111" s="38" t="s">
        <v>2078</v>
      </c>
      <c r="F111" s="38" t="s">
        <v>2079</v>
      </c>
      <c r="G111" s="38" t="s">
        <v>293</v>
      </c>
      <c r="H111" s="38" t="s">
        <v>2080</v>
      </c>
      <c r="I111" s="38" t="s">
        <v>17</v>
      </c>
      <c r="J111" s="38" t="s">
        <v>18</v>
      </c>
      <c r="K111" s="38" t="s">
        <v>2506</v>
      </c>
      <c r="L111" s="39">
        <v>43376</v>
      </c>
      <c r="M111" s="38" t="s">
        <v>1106</v>
      </c>
      <c r="N111" s="40">
        <v>1</v>
      </c>
      <c r="O111" s="38" t="s">
        <v>21</v>
      </c>
      <c r="P111" s="40">
        <v>379.53</v>
      </c>
      <c r="Q111" s="9">
        <f t="shared" si="1"/>
        <v>379.53</v>
      </c>
      <c r="R111" s="38" t="s">
        <v>20</v>
      </c>
      <c r="S111" s="38" t="s">
        <v>17</v>
      </c>
      <c r="T111" s="40">
        <v>1</v>
      </c>
    </row>
    <row r="112" spans="1:20" x14ac:dyDescent="0.25">
      <c r="A112" s="38" t="s">
        <v>19</v>
      </c>
      <c r="B112" s="38" t="s">
        <v>1695</v>
      </c>
      <c r="C112" s="38" t="s">
        <v>1699</v>
      </c>
      <c r="D112" s="38" t="s">
        <v>3094</v>
      </c>
      <c r="E112" s="38" t="s">
        <v>3095</v>
      </c>
      <c r="F112" s="38" t="s">
        <v>1701</v>
      </c>
      <c r="G112" s="38" t="s">
        <v>48</v>
      </c>
      <c r="H112" s="38" t="s">
        <v>1702</v>
      </c>
      <c r="I112" s="38" t="s">
        <v>17</v>
      </c>
      <c r="J112" s="38" t="s">
        <v>18</v>
      </c>
      <c r="K112" s="38" t="s">
        <v>3096</v>
      </c>
      <c r="L112" s="39">
        <v>43383</v>
      </c>
      <c r="M112" s="38" t="s">
        <v>745</v>
      </c>
      <c r="N112" s="40">
        <v>1</v>
      </c>
      <c r="O112" s="38" t="s">
        <v>21</v>
      </c>
      <c r="P112" s="40">
        <v>415.37</v>
      </c>
      <c r="Q112" s="9">
        <f t="shared" si="1"/>
        <v>415.37</v>
      </c>
      <c r="R112" s="38" t="s">
        <v>20</v>
      </c>
      <c r="S112" s="38" t="s">
        <v>17</v>
      </c>
      <c r="T112" s="40">
        <v>2</v>
      </c>
    </row>
    <row r="113" spans="1:20" x14ac:dyDescent="0.25">
      <c r="A113" s="38" t="s">
        <v>19</v>
      </c>
      <c r="B113" s="38" t="s">
        <v>1716</v>
      </c>
      <c r="C113" s="38" t="s">
        <v>1717</v>
      </c>
      <c r="D113" s="38" t="s">
        <v>2507</v>
      </c>
      <c r="E113" s="38" t="s">
        <v>1718</v>
      </c>
      <c r="F113" s="38" t="s">
        <v>1719</v>
      </c>
      <c r="G113" s="38" t="s">
        <v>356</v>
      </c>
      <c r="H113" s="38" t="s">
        <v>1720</v>
      </c>
      <c r="I113" s="38" t="s">
        <v>17</v>
      </c>
      <c r="J113" s="38" t="s">
        <v>18</v>
      </c>
      <c r="K113" s="38" t="s">
        <v>2508</v>
      </c>
      <c r="L113" s="39">
        <v>43377</v>
      </c>
      <c r="M113" s="38" t="s">
        <v>1037</v>
      </c>
      <c r="N113" s="40">
        <v>2</v>
      </c>
      <c r="O113" s="38" t="s">
        <v>21</v>
      </c>
      <c r="P113" s="40">
        <v>43.58</v>
      </c>
      <c r="Q113" s="9">
        <f t="shared" si="1"/>
        <v>87.16</v>
      </c>
      <c r="R113" s="38" t="s">
        <v>20</v>
      </c>
      <c r="S113" s="38" t="s">
        <v>17</v>
      </c>
      <c r="T113" s="40">
        <v>1</v>
      </c>
    </row>
    <row r="114" spans="1:20" x14ac:dyDescent="0.25">
      <c r="A114" s="38" t="s">
        <v>19</v>
      </c>
      <c r="B114" s="38" t="s">
        <v>2509</v>
      </c>
      <c r="C114" s="38" t="s">
        <v>2510</v>
      </c>
      <c r="D114" s="38" t="s">
        <v>22</v>
      </c>
      <c r="E114" s="38" t="s">
        <v>2511</v>
      </c>
      <c r="F114" s="38" t="s">
        <v>2512</v>
      </c>
      <c r="G114" s="38" t="s">
        <v>69</v>
      </c>
      <c r="H114" s="38" t="s">
        <v>2513</v>
      </c>
      <c r="I114" s="38" t="s">
        <v>17</v>
      </c>
      <c r="J114" s="38" t="s">
        <v>18</v>
      </c>
      <c r="K114" s="38" t="s">
        <v>2514</v>
      </c>
      <c r="L114" s="39">
        <v>43371</v>
      </c>
      <c r="M114" s="38" t="s">
        <v>2515</v>
      </c>
      <c r="N114" s="40">
        <v>2</v>
      </c>
      <c r="O114" s="38" t="s">
        <v>21</v>
      </c>
      <c r="P114" s="40">
        <v>94.72</v>
      </c>
      <c r="Q114" s="9">
        <f t="shared" si="1"/>
        <v>189.44</v>
      </c>
      <c r="R114" s="38" t="s">
        <v>20</v>
      </c>
      <c r="S114" s="38" t="s">
        <v>17</v>
      </c>
      <c r="T114" s="40">
        <v>1</v>
      </c>
    </row>
    <row r="115" spans="1:20" x14ac:dyDescent="0.25">
      <c r="A115" s="38" t="s">
        <v>19</v>
      </c>
      <c r="B115" s="38" t="s">
        <v>2509</v>
      </c>
      <c r="C115" s="38" t="s">
        <v>2510</v>
      </c>
      <c r="D115" s="38" t="s">
        <v>22</v>
      </c>
      <c r="E115" s="38" t="s">
        <v>2511</v>
      </c>
      <c r="F115" s="38" t="s">
        <v>2512</v>
      </c>
      <c r="G115" s="38" t="s">
        <v>69</v>
      </c>
      <c r="H115" s="38" t="s">
        <v>2513</v>
      </c>
      <c r="I115" s="38" t="s">
        <v>17</v>
      </c>
      <c r="J115" s="38" t="s">
        <v>18</v>
      </c>
      <c r="K115" s="38" t="s">
        <v>2514</v>
      </c>
      <c r="L115" s="39">
        <v>43371</v>
      </c>
      <c r="M115" s="38" t="s">
        <v>686</v>
      </c>
      <c r="N115" s="40">
        <v>3</v>
      </c>
      <c r="O115" s="38" t="s">
        <v>21</v>
      </c>
      <c r="P115" s="40">
        <v>85.76</v>
      </c>
      <c r="Q115" s="9">
        <f t="shared" si="1"/>
        <v>257.28000000000003</v>
      </c>
      <c r="R115" s="38" t="s">
        <v>20</v>
      </c>
      <c r="S115" s="38" t="s">
        <v>17</v>
      </c>
      <c r="T115" s="40">
        <v>1</v>
      </c>
    </row>
    <row r="116" spans="1:20" x14ac:dyDescent="0.25">
      <c r="A116" s="38" t="s">
        <v>19</v>
      </c>
      <c r="B116" s="38" t="s">
        <v>2509</v>
      </c>
      <c r="C116" s="38" t="s">
        <v>2510</v>
      </c>
      <c r="D116" s="38" t="s">
        <v>22</v>
      </c>
      <c r="E116" s="38" t="s">
        <v>2511</v>
      </c>
      <c r="F116" s="38" t="s">
        <v>2512</v>
      </c>
      <c r="G116" s="38" t="s">
        <v>69</v>
      </c>
      <c r="H116" s="38" t="s">
        <v>2513</v>
      </c>
      <c r="I116" s="38" t="s">
        <v>17</v>
      </c>
      <c r="J116" s="38" t="s">
        <v>18</v>
      </c>
      <c r="K116" s="38" t="s">
        <v>2516</v>
      </c>
      <c r="L116" s="39">
        <v>43370</v>
      </c>
      <c r="M116" s="38" t="s">
        <v>2517</v>
      </c>
      <c r="N116" s="40">
        <v>2</v>
      </c>
      <c r="O116" s="38" t="s">
        <v>21</v>
      </c>
      <c r="P116" s="40">
        <v>993.92</v>
      </c>
      <c r="Q116" s="9">
        <f t="shared" si="1"/>
        <v>1987.84</v>
      </c>
      <c r="R116" s="38" t="s">
        <v>20</v>
      </c>
      <c r="S116" s="38" t="s">
        <v>17</v>
      </c>
      <c r="T116" s="40">
        <v>1</v>
      </c>
    </row>
    <row r="117" spans="1:20" x14ac:dyDescent="0.25">
      <c r="A117" s="38" t="s">
        <v>19</v>
      </c>
      <c r="B117" s="38" t="s">
        <v>1135</v>
      </c>
      <c r="C117" s="38" t="s">
        <v>2518</v>
      </c>
      <c r="D117" s="38" t="s">
        <v>22</v>
      </c>
      <c r="E117" s="38" t="s">
        <v>2519</v>
      </c>
      <c r="F117" s="38" t="s">
        <v>2520</v>
      </c>
      <c r="G117" s="38" t="s">
        <v>444</v>
      </c>
      <c r="H117" s="38" t="s">
        <v>2521</v>
      </c>
      <c r="I117" s="38" t="s">
        <v>17</v>
      </c>
      <c r="J117" s="38" t="s">
        <v>18</v>
      </c>
      <c r="K117" s="38" t="s">
        <v>2522</v>
      </c>
      <c r="L117" s="39">
        <v>43376</v>
      </c>
      <c r="M117" s="38" t="s">
        <v>407</v>
      </c>
      <c r="N117" s="40">
        <v>1</v>
      </c>
      <c r="O117" s="38" t="s">
        <v>21</v>
      </c>
      <c r="P117" s="40">
        <v>162</v>
      </c>
      <c r="Q117" s="9">
        <f t="shared" si="1"/>
        <v>162</v>
      </c>
      <c r="R117" s="38" t="s">
        <v>20</v>
      </c>
      <c r="S117" s="38" t="s">
        <v>17</v>
      </c>
      <c r="T117" s="40">
        <v>1</v>
      </c>
    </row>
    <row r="118" spans="1:20" x14ac:dyDescent="0.25">
      <c r="A118" s="38" t="s">
        <v>19</v>
      </c>
      <c r="B118" s="38" t="s">
        <v>3097</v>
      </c>
      <c r="C118" s="38" t="s">
        <v>3098</v>
      </c>
      <c r="D118" s="38" t="s">
        <v>22</v>
      </c>
      <c r="E118" s="38" t="s">
        <v>3099</v>
      </c>
      <c r="F118" s="38" t="s">
        <v>3100</v>
      </c>
      <c r="G118" s="38" t="s">
        <v>3024</v>
      </c>
      <c r="H118" s="38" t="s">
        <v>3101</v>
      </c>
      <c r="I118" s="38" t="s">
        <v>17</v>
      </c>
      <c r="J118" s="38" t="s">
        <v>18</v>
      </c>
      <c r="K118" s="38" t="s">
        <v>3102</v>
      </c>
      <c r="L118" s="39">
        <v>43385</v>
      </c>
      <c r="M118" s="38" t="s">
        <v>1046</v>
      </c>
      <c r="N118" s="40">
        <v>2</v>
      </c>
      <c r="O118" s="38" t="s">
        <v>21</v>
      </c>
      <c r="P118" s="40">
        <v>582.89</v>
      </c>
      <c r="Q118" s="9">
        <f t="shared" si="1"/>
        <v>1165.78</v>
      </c>
      <c r="R118" s="38" t="s">
        <v>20</v>
      </c>
      <c r="S118" s="38" t="s">
        <v>17</v>
      </c>
      <c r="T118" s="40">
        <v>2</v>
      </c>
    </row>
    <row r="119" spans="1:20" x14ac:dyDescent="0.25">
      <c r="A119" s="38" t="s">
        <v>19</v>
      </c>
      <c r="B119" s="38" t="s">
        <v>3097</v>
      </c>
      <c r="C119" s="38" t="s">
        <v>3098</v>
      </c>
      <c r="D119" s="38" t="s">
        <v>22</v>
      </c>
      <c r="E119" s="38" t="s">
        <v>3099</v>
      </c>
      <c r="F119" s="38" t="s">
        <v>3100</v>
      </c>
      <c r="G119" s="38" t="s">
        <v>3024</v>
      </c>
      <c r="H119" s="38" t="s">
        <v>3101</v>
      </c>
      <c r="I119" s="38" t="s">
        <v>17</v>
      </c>
      <c r="J119" s="38" t="s">
        <v>18</v>
      </c>
      <c r="K119" s="38" t="s">
        <v>3102</v>
      </c>
      <c r="L119" s="39">
        <v>43385</v>
      </c>
      <c r="M119" s="38" t="s">
        <v>1100</v>
      </c>
      <c r="N119" s="40">
        <v>4</v>
      </c>
      <c r="O119" s="38" t="s">
        <v>21</v>
      </c>
      <c r="P119" s="40">
        <v>352.21</v>
      </c>
      <c r="Q119" s="9">
        <f t="shared" si="1"/>
        <v>1408.84</v>
      </c>
      <c r="R119" s="38" t="s">
        <v>20</v>
      </c>
      <c r="S119" s="38" t="s">
        <v>17</v>
      </c>
      <c r="T119" s="40">
        <v>2</v>
      </c>
    </row>
    <row r="120" spans="1:20" x14ac:dyDescent="0.25">
      <c r="A120" s="38" t="s">
        <v>19</v>
      </c>
      <c r="B120" s="38" t="s">
        <v>3097</v>
      </c>
      <c r="C120" s="38" t="s">
        <v>3098</v>
      </c>
      <c r="D120" s="38" t="s">
        <v>22</v>
      </c>
      <c r="E120" s="38" t="s">
        <v>3099</v>
      </c>
      <c r="F120" s="38" t="s">
        <v>3100</v>
      </c>
      <c r="G120" s="38" t="s">
        <v>3024</v>
      </c>
      <c r="H120" s="38" t="s">
        <v>3101</v>
      </c>
      <c r="I120" s="38" t="s">
        <v>17</v>
      </c>
      <c r="J120" s="38" t="s">
        <v>18</v>
      </c>
      <c r="K120" s="38" t="s">
        <v>3103</v>
      </c>
      <c r="L120" s="39">
        <v>43385</v>
      </c>
      <c r="M120" s="38" t="s">
        <v>2566</v>
      </c>
      <c r="N120" s="40">
        <v>4</v>
      </c>
      <c r="O120" s="38" t="s">
        <v>21</v>
      </c>
      <c r="P120" s="40">
        <v>93.05</v>
      </c>
      <c r="Q120" s="9">
        <f t="shared" si="1"/>
        <v>372.2</v>
      </c>
      <c r="R120" s="38" t="s">
        <v>20</v>
      </c>
      <c r="S120" s="38" t="s">
        <v>17</v>
      </c>
      <c r="T120" s="40">
        <v>2</v>
      </c>
    </row>
    <row r="121" spans="1:20" x14ac:dyDescent="0.25">
      <c r="A121" s="38" t="s">
        <v>19</v>
      </c>
      <c r="B121" s="38" t="s">
        <v>3097</v>
      </c>
      <c r="C121" s="38" t="s">
        <v>3098</v>
      </c>
      <c r="D121" s="38" t="s">
        <v>22</v>
      </c>
      <c r="E121" s="38" t="s">
        <v>3099</v>
      </c>
      <c r="F121" s="38" t="s">
        <v>3100</v>
      </c>
      <c r="G121" s="38" t="s">
        <v>3024</v>
      </c>
      <c r="H121" s="38" t="s">
        <v>3101</v>
      </c>
      <c r="I121" s="38" t="s">
        <v>17</v>
      </c>
      <c r="J121" s="38" t="s">
        <v>18</v>
      </c>
      <c r="K121" s="38" t="s">
        <v>3103</v>
      </c>
      <c r="L121" s="39">
        <v>43385</v>
      </c>
      <c r="M121" s="38" t="s">
        <v>25</v>
      </c>
      <c r="N121" s="40">
        <v>4</v>
      </c>
      <c r="O121" s="38" t="s">
        <v>21</v>
      </c>
      <c r="P121" s="40">
        <v>250.88</v>
      </c>
      <c r="Q121" s="9">
        <f t="shared" si="1"/>
        <v>1003.52</v>
      </c>
      <c r="R121" s="38" t="s">
        <v>20</v>
      </c>
      <c r="S121" s="38" t="s">
        <v>17</v>
      </c>
      <c r="T121" s="40">
        <v>2</v>
      </c>
    </row>
    <row r="122" spans="1:20" x14ac:dyDescent="0.25">
      <c r="A122" s="38" t="s">
        <v>19</v>
      </c>
      <c r="B122" s="38" t="s">
        <v>3097</v>
      </c>
      <c r="C122" s="38" t="s">
        <v>3098</v>
      </c>
      <c r="D122" s="38" t="s">
        <v>22</v>
      </c>
      <c r="E122" s="38" t="s">
        <v>3099</v>
      </c>
      <c r="F122" s="38" t="s">
        <v>3100</v>
      </c>
      <c r="G122" s="38" t="s">
        <v>3024</v>
      </c>
      <c r="H122" s="38" t="s">
        <v>3101</v>
      </c>
      <c r="I122" s="38" t="s">
        <v>17</v>
      </c>
      <c r="J122" s="38" t="s">
        <v>18</v>
      </c>
      <c r="K122" s="38" t="s">
        <v>3103</v>
      </c>
      <c r="L122" s="39">
        <v>43385</v>
      </c>
      <c r="M122" s="38" t="s">
        <v>686</v>
      </c>
      <c r="N122" s="40">
        <v>4</v>
      </c>
      <c r="O122" s="38" t="s">
        <v>21</v>
      </c>
      <c r="P122" s="40">
        <v>85.76</v>
      </c>
      <c r="Q122" s="9">
        <f t="shared" si="1"/>
        <v>343.04</v>
      </c>
      <c r="R122" s="38" t="s">
        <v>20</v>
      </c>
      <c r="S122" s="38" t="s">
        <v>17</v>
      </c>
      <c r="T122" s="40">
        <v>2</v>
      </c>
    </row>
    <row r="123" spans="1:20" x14ac:dyDescent="0.25">
      <c r="A123" s="38" t="s">
        <v>19</v>
      </c>
      <c r="B123" s="38" t="s">
        <v>3097</v>
      </c>
      <c r="C123" s="38" t="s">
        <v>3098</v>
      </c>
      <c r="D123" s="38" t="s">
        <v>22</v>
      </c>
      <c r="E123" s="38" t="s">
        <v>3099</v>
      </c>
      <c r="F123" s="38" t="s">
        <v>3100</v>
      </c>
      <c r="G123" s="38" t="s">
        <v>3024</v>
      </c>
      <c r="H123" s="38" t="s">
        <v>3101</v>
      </c>
      <c r="I123" s="38" t="s">
        <v>17</v>
      </c>
      <c r="J123" s="38" t="s">
        <v>18</v>
      </c>
      <c r="K123" s="38" t="s">
        <v>3104</v>
      </c>
      <c r="L123" s="39">
        <v>43385</v>
      </c>
      <c r="M123" s="38" t="s">
        <v>53</v>
      </c>
      <c r="N123" s="40">
        <v>4</v>
      </c>
      <c r="O123" s="38" t="s">
        <v>21</v>
      </c>
      <c r="P123" s="40">
        <v>1230</v>
      </c>
      <c r="Q123" s="9">
        <f t="shared" si="1"/>
        <v>4920</v>
      </c>
      <c r="R123" s="38" t="s">
        <v>20</v>
      </c>
      <c r="S123" s="38" t="s">
        <v>17</v>
      </c>
      <c r="T123" s="40">
        <v>2</v>
      </c>
    </row>
    <row r="124" spans="1:20" x14ac:dyDescent="0.25">
      <c r="A124" s="38" t="s">
        <v>19</v>
      </c>
      <c r="B124" s="38" t="s">
        <v>2523</v>
      </c>
      <c r="C124" s="38" t="s">
        <v>2524</v>
      </c>
      <c r="D124" s="38" t="s">
        <v>2525</v>
      </c>
      <c r="E124" s="38" t="s">
        <v>2526</v>
      </c>
      <c r="F124" s="38" t="s">
        <v>2527</v>
      </c>
      <c r="G124" s="38" t="s">
        <v>293</v>
      </c>
      <c r="H124" s="38" t="s">
        <v>2528</v>
      </c>
      <c r="I124" s="38" t="s">
        <v>17</v>
      </c>
      <c r="J124" s="38" t="s">
        <v>18</v>
      </c>
      <c r="K124" s="38" t="s">
        <v>2529</v>
      </c>
      <c r="L124" s="39">
        <v>43375</v>
      </c>
      <c r="M124" s="38" t="s">
        <v>2530</v>
      </c>
      <c r="N124" s="40">
        <v>1</v>
      </c>
      <c r="O124" s="38" t="s">
        <v>21</v>
      </c>
      <c r="P124" s="40">
        <v>256</v>
      </c>
      <c r="Q124" s="9">
        <f t="shared" si="1"/>
        <v>256</v>
      </c>
      <c r="R124" s="38" t="s">
        <v>20</v>
      </c>
      <c r="S124" s="38" t="s">
        <v>17</v>
      </c>
      <c r="T124" s="40">
        <v>1</v>
      </c>
    </row>
    <row r="125" spans="1:20" x14ac:dyDescent="0.25">
      <c r="A125" s="38" t="s">
        <v>19</v>
      </c>
      <c r="B125" s="38" t="s">
        <v>2531</v>
      </c>
      <c r="C125" s="38" t="s">
        <v>2532</v>
      </c>
      <c r="D125" s="38" t="s">
        <v>22</v>
      </c>
      <c r="E125" s="38" t="s">
        <v>2533</v>
      </c>
      <c r="F125" s="38" t="s">
        <v>2534</v>
      </c>
      <c r="G125" s="38" t="s">
        <v>31</v>
      </c>
      <c r="H125" s="38" t="s">
        <v>2535</v>
      </c>
      <c r="I125" s="38" t="s">
        <v>17</v>
      </c>
      <c r="J125" s="38" t="s">
        <v>18</v>
      </c>
      <c r="K125" s="38" t="s">
        <v>2536</v>
      </c>
      <c r="L125" s="39">
        <v>43376</v>
      </c>
      <c r="M125" s="38" t="s">
        <v>2537</v>
      </c>
      <c r="N125" s="40">
        <v>1</v>
      </c>
      <c r="O125" s="38" t="s">
        <v>21</v>
      </c>
      <c r="P125" s="40">
        <v>352.64</v>
      </c>
      <c r="Q125" s="9">
        <f t="shared" si="1"/>
        <v>352.64</v>
      </c>
      <c r="R125" s="38" t="s">
        <v>20</v>
      </c>
      <c r="S125" s="38" t="s">
        <v>17</v>
      </c>
      <c r="T125" s="40">
        <v>1</v>
      </c>
    </row>
    <row r="126" spans="1:20" x14ac:dyDescent="0.25">
      <c r="A126" s="38" t="s">
        <v>19</v>
      </c>
      <c r="B126" s="38" t="s">
        <v>2538</v>
      </c>
      <c r="C126" s="38" t="s">
        <v>2539</v>
      </c>
      <c r="D126" s="38" t="s">
        <v>2540</v>
      </c>
      <c r="E126" s="38" t="s">
        <v>2541</v>
      </c>
      <c r="F126" s="38" t="s">
        <v>2542</v>
      </c>
      <c r="G126" s="38" t="s">
        <v>48</v>
      </c>
      <c r="H126" s="38" t="s">
        <v>2543</v>
      </c>
      <c r="I126" s="38" t="s">
        <v>17</v>
      </c>
      <c r="J126" s="38" t="s">
        <v>18</v>
      </c>
      <c r="K126" s="38" t="s">
        <v>2544</v>
      </c>
      <c r="L126" s="39">
        <v>43378</v>
      </c>
      <c r="M126" s="38" t="s">
        <v>2086</v>
      </c>
      <c r="N126" s="40">
        <v>1</v>
      </c>
      <c r="O126" s="38" t="s">
        <v>21</v>
      </c>
      <c r="P126" s="40">
        <v>620.16</v>
      </c>
      <c r="Q126" s="9">
        <f t="shared" si="1"/>
        <v>620.16</v>
      </c>
      <c r="R126" s="38" t="s">
        <v>20</v>
      </c>
      <c r="S126" s="38" t="s">
        <v>2545</v>
      </c>
      <c r="T126" s="40">
        <v>1</v>
      </c>
    </row>
    <row r="127" spans="1:20" x14ac:dyDescent="0.25">
      <c r="A127" s="38" t="s">
        <v>19</v>
      </c>
      <c r="B127" s="38" t="s">
        <v>2538</v>
      </c>
      <c r="C127" s="38" t="s">
        <v>2539</v>
      </c>
      <c r="D127" s="38" t="s">
        <v>2540</v>
      </c>
      <c r="E127" s="38" t="s">
        <v>2541</v>
      </c>
      <c r="F127" s="38" t="s">
        <v>2542</v>
      </c>
      <c r="G127" s="38" t="s">
        <v>48</v>
      </c>
      <c r="H127" s="38" t="s">
        <v>2543</v>
      </c>
      <c r="I127" s="38" t="s">
        <v>17</v>
      </c>
      <c r="J127" s="38" t="s">
        <v>18</v>
      </c>
      <c r="K127" s="38" t="s">
        <v>3105</v>
      </c>
      <c r="L127" s="39">
        <v>43381</v>
      </c>
      <c r="M127" s="38" t="s">
        <v>2086</v>
      </c>
      <c r="N127" s="40">
        <v>1</v>
      </c>
      <c r="O127" s="38" t="s">
        <v>21</v>
      </c>
      <c r="P127" s="40">
        <v>619.41999999999996</v>
      </c>
      <c r="Q127" s="9">
        <f t="shared" si="1"/>
        <v>619.41999999999996</v>
      </c>
      <c r="R127" s="38" t="s">
        <v>20</v>
      </c>
      <c r="S127" s="38" t="s">
        <v>3106</v>
      </c>
      <c r="T127" s="40">
        <v>2</v>
      </c>
    </row>
    <row r="128" spans="1:20" x14ac:dyDescent="0.25">
      <c r="A128" s="38" t="s">
        <v>19</v>
      </c>
      <c r="B128" s="38" t="s">
        <v>2538</v>
      </c>
      <c r="C128" s="38" t="s">
        <v>2539</v>
      </c>
      <c r="D128" s="38" t="s">
        <v>2540</v>
      </c>
      <c r="E128" s="38" t="s">
        <v>2541</v>
      </c>
      <c r="F128" s="38" t="s">
        <v>2542</v>
      </c>
      <c r="G128" s="38" t="s">
        <v>48</v>
      </c>
      <c r="H128" s="38" t="s">
        <v>2543</v>
      </c>
      <c r="I128" s="38" t="s">
        <v>17</v>
      </c>
      <c r="J128" s="38" t="s">
        <v>18</v>
      </c>
      <c r="K128" s="38" t="s">
        <v>3105</v>
      </c>
      <c r="L128" s="39">
        <v>43381</v>
      </c>
      <c r="M128" s="38" t="s">
        <v>2086</v>
      </c>
      <c r="N128" s="40">
        <v>1</v>
      </c>
      <c r="O128" s="38" t="s">
        <v>21</v>
      </c>
      <c r="P128" s="40">
        <v>619.41999999999996</v>
      </c>
      <c r="Q128" s="9">
        <f t="shared" ref="Q128:Q191" si="2">N128*P128</f>
        <v>619.41999999999996</v>
      </c>
      <c r="R128" s="38" t="s">
        <v>20</v>
      </c>
      <c r="S128" s="38" t="s">
        <v>3107</v>
      </c>
      <c r="T128" s="40">
        <v>2</v>
      </c>
    </row>
    <row r="129" spans="1:20" x14ac:dyDescent="0.25">
      <c r="A129" s="38" t="s">
        <v>19</v>
      </c>
      <c r="B129" s="38" t="s">
        <v>2538</v>
      </c>
      <c r="C129" s="38" t="s">
        <v>2539</v>
      </c>
      <c r="D129" s="38" t="s">
        <v>2540</v>
      </c>
      <c r="E129" s="38" t="s">
        <v>2541</v>
      </c>
      <c r="F129" s="38" t="s">
        <v>2542</v>
      </c>
      <c r="G129" s="38" t="s">
        <v>48</v>
      </c>
      <c r="H129" s="38" t="s">
        <v>2543</v>
      </c>
      <c r="I129" s="38" t="s">
        <v>17</v>
      </c>
      <c r="J129" s="38" t="s">
        <v>18</v>
      </c>
      <c r="K129" s="38" t="s">
        <v>3105</v>
      </c>
      <c r="L129" s="39">
        <v>43381</v>
      </c>
      <c r="M129" s="38" t="s">
        <v>2086</v>
      </c>
      <c r="N129" s="40">
        <v>1</v>
      </c>
      <c r="O129" s="38" t="s">
        <v>21</v>
      </c>
      <c r="P129" s="40">
        <v>619.41999999999996</v>
      </c>
      <c r="Q129" s="9">
        <f t="shared" si="2"/>
        <v>619.41999999999996</v>
      </c>
      <c r="R129" s="38" t="s">
        <v>20</v>
      </c>
      <c r="S129" s="38" t="s">
        <v>3108</v>
      </c>
      <c r="T129" s="40">
        <v>2</v>
      </c>
    </row>
    <row r="130" spans="1:20" x14ac:dyDescent="0.25">
      <c r="A130" s="38" t="s">
        <v>19</v>
      </c>
      <c r="B130" s="38" t="s">
        <v>2538</v>
      </c>
      <c r="C130" s="38" t="s">
        <v>2539</v>
      </c>
      <c r="D130" s="38" t="s">
        <v>2540</v>
      </c>
      <c r="E130" s="38" t="s">
        <v>2541</v>
      </c>
      <c r="F130" s="38" t="s">
        <v>2542</v>
      </c>
      <c r="G130" s="38" t="s">
        <v>48</v>
      </c>
      <c r="H130" s="38" t="s">
        <v>2543</v>
      </c>
      <c r="I130" s="38" t="s">
        <v>17</v>
      </c>
      <c r="J130" s="38" t="s">
        <v>18</v>
      </c>
      <c r="K130" s="38" t="s">
        <v>3105</v>
      </c>
      <c r="L130" s="39">
        <v>43381</v>
      </c>
      <c r="M130" s="38" t="s">
        <v>2086</v>
      </c>
      <c r="N130" s="40">
        <v>1</v>
      </c>
      <c r="O130" s="38" t="s">
        <v>21</v>
      </c>
      <c r="P130" s="40">
        <v>619.41999999999996</v>
      </c>
      <c r="Q130" s="9">
        <f t="shared" si="2"/>
        <v>619.41999999999996</v>
      </c>
      <c r="R130" s="38" t="s">
        <v>20</v>
      </c>
      <c r="S130" s="38" t="s">
        <v>3109</v>
      </c>
      <c r="T130" s="40">
        <v>2</v>
      </c>
    </row>
    <row r="131" spans="1:20" x14ac:dyDescent="0.25">
      <c r="A131" s="38" t="s">
        <v>19</v>
      </c>
      <c r="B131" s="38" t="s">
        <v>2538</v>
      </c>
      <c r="C131" s="38" t="s">
        <v>2539</v>
      </c>
      <c r="D131" s="38" t="s">
        <v>2540</v>
      </c>
      <c r="E131" s="38" t="s">
        <v>2541</v>
      </c>
      <c r="F131" s="38" t="s">
        <v>2542</v>
      </c>
      <c r="G131" s="38" t="s">
        <v>48</v>
      </c>
      <c r="H131" s="38" t="s">
        <v>2543</v>
      </c>
      <c r="I131" s="38" t="s">
        <v>17</v>
      </c>
      <c r="J131" s="38" t="s">
        <v>18</v>
      </c>
      <c r="K131" s="38" t="s">
        <v>3105</v>
      </c>
      <c r="L131" s="39">
        <v>43381</v>
      </c>
      <c r="M131" s="38" t="s">
        <v>2086</v>
      </c>
      <c r="N131" s="40">
        <v>1</v>
      </c>
      <c r="O131" s="38" t="s">
        <v>21</v>
      </c>
      <c r="P131" s="40">
        <v>619.41999999999996</v>
      </c>
      <c r="Q131" s="9">
        <f t="shared" si="2"/>
        <v>619.41999999999996</v>
      </c>
      <c r="R131" s="38" t="s">
        <v>20</v>
      </c>
      <c r="S131" s="38" t="s">
        <v>3110</v>
      </c>
      <c r="T131" s="40">
        <v>2</v>
      </c>
    </row>
    <row r="132" spans="1:20" x14ac:dyDescent="0.25">
      <c r="A132" s="38" t="s">
        <v>19</v>
      </c>
      <c r="B132" s="38" t="s">
        <v>2538</v>
      </c>
      <c r="C132" s="38" t="s">
        <v>2539</v>
      </c>
      <c r="D132" s="38" t="s">
        <v>2540</v>
      </c>
      <c r="E132" s="38" t="s">
        <v>2541</v>
      </c>
      <c r="F132" s="38" t="s">
        <v>2542</v>
      </c>
      <c r="G132" s="38" t="s">
        <v>48</v>
      </c>
      <c r="H132" s="38" t="s">
        <v>2543</v>
      </c>
      <c r="I132" s="38" t="s">
        <v>17</v>
      </c>
      <c r="J132" s="38" t="s">
        <v>18</v>
      </c>
      <c r="K132" s="38" t="s">
        <v>3105</v>
      </c>
      <c r="L132" s="39">
        <v>43381</v>
      </c>
      <c r="M132" s="38" t="s">
        <v>2086</v>
      </c>
      <c r="N132" s="40">
        <v>1</v>
      </c>
      <c r="O132" s="38" t="s">
        <v>21</v>
      </c>
      <c r="P132" s="40">
        <v>619.41999999999996</v>
      </c>
      <c r="Q132" s="9">
        <f t="shared" si="2"/>
        <v>619.41999999999996</v>
      </c>
      <c r="R132" s="38" t="s">
        <v>20</v>
      </c>
      <c r="S132" s="38" t="s">
        <v>3111</v>
      </c>
      <c r="T132" s="40">
        <v>2</v>
      </c>
    </row>
    <row r="133" spans="1:20" x14ac:dyDescent="0.25">
      <c r="A133" s="38" t="s">
        <v>19</v>
      </c>
      <c r="B133" s="38" t="s">
        <v>2538</v>
      </c>
      <c r="C133" s="38" t="s">
        <v>2539</v>
      </c>
      <c r="D133" s="38" t="s">
        <v>2540</v>
      </c>
      <c r="E133" s="38" t="s">
        <v>2541</v>
      </c>
      <c r="F133" s="38" t="s">
        <v>2542</v>
      </c>
      <c r="G133" s="38" t="s">
        <v>48</v>
      </c>
      <c r="H133" s="38" t="s">
        <v>2543</v>
      </c>
      <c r="I133" s="38" t="s">
        <v>17</v>
      </c>
      <c r="J133" s="38" t="s">
        <v>18</v>
      </c>
      <c r="K133" s="38" t="s">
        <v>3105</v>
      </c>
      <c r="L133" s="39">
        <v>43381</v>
      </c>
      <c r="M133" s="38" t="s">
        <v>2086</v>
      </c>
      <c r="N133" s="40">
        <v>1</v>
      </c>
      <c r="O133" s="38" t="s">
        <v>21</v>
      </c>
      <c r="P133" s="40">
        <v>619.41999999999996</v>
      </c>
      <c r="Q133" s="9">
        <f t="shared" si="2"/>
        <v>619.41999999999996</v>
      </c>
      <c r="R133" s="38" t="s">
        <v>20</v>
      </c>
      <c r="S133" s="38" t="s">
        <v>3112</v>
      </c>
      <c r="T133" s="40">
        <v>2</v>
      </c>
    </row>
    <row r="134" spans="1:20" x14ac:dyDescent="0.25">
      <c r="A134" s="38" t="s">
        <v>19</v>
      </c>
      <c r="B134" s="38" t="s">
        <v>2538</v>
      </c>
      <c r="C134" s="38" t="s">
        <v>2539</v>
      </c>
      <c r="D134" s="38" t="s">
        <v>2540</v>
      </c>
      <c r="E134" s="38" t="s">
        <v>2541</v>
      </c>
      <c r="F134" s="38" t="s">
        <v>2542</v>
      </c>
      <c r="G134" s="38" t="s">
        <v>48</v>
      </c>
      <c r="H134" s="38" t="s">
        <v>2543</v>
      </c>
      <c r="I134" s="38" t="s">
        <v>17</v>
      </c>
      <c r="J134" s="38" t="s">
        <v>18</v>
      </c>
      <c r="K134" s="38" t="s">
        <v>3105</v>
      </c>
      <c r="L134" s="39">
        <v>43381</v>
      </c>
      <c r="M134" s="38" t="s">
        <v>2086</v>
      </c>
      <c r="N134" s="40">
        <v>1</v>
      </c>
      <c r="O134" s="38" t="s">
        <v>21</v>
      </c>
      <c r="P134" s="40">
        <v>619.41999999999996</v>
      </c>
      <c r="Q134" s="9">
        <f t="shared" si="2"/>
        <v>619.41999999999996</v>
      </c>
      <c r="R134" s="38" t="s">
        <v>20</v>
      </c>
      <c r="S134" s="38" t="s">
        <v>3113</v>
      </c>
      <c r="T134" s="40">
        <v>2</v>
      </c>
    </row>
    <row r="135" spans="1:20" x14ac:dyDescent="0.25">
      <c r="A135" s="38" t="s">
        <v>19</v>
      </c>
      <c r="B135" s="38" t="s">
        <v>2538</v>
      </c>
      <c r="C135" s="38" t="s">
        <v>2539</v>
      </c>
      <c r="D135" s="38" t="s">
        <v>2540</v>
      </c>
      <c r="E135" s="38" t="s">
        <v>2541</v>
      </c>
      <c r="F135" s="38" t="s">
        <v>2542</v>
      </c>
      <c r="G135" s="38" t="s">
        <v>48</v>
      </c>
      <c r="H135" s="38" t="s">
        <v>2543</v>
      </c>
      <c r="I135" s="38" t="s">
        <v>17</v>
      </c>
      <c r="J135" s="38" t="s">
        <v>18</v>
      </c>
      <c r="K135" s="38" t="s">
        <v>3105</v>
      </c>
      <c r="L135" s="39">
        <v>43381</v>
      </c>
      <c r="M135" s="38" t="s">
        <v>2086</v>
      </c>
      <c r="N135" s="40">
        <v>1</v>
      </c>
      <c r="O135" s="38" t="s">
        <v>21</v>
      </c>
      <c r="P135" s="40">
        <v>619.41999999999996</v>
      </c>
      <c r="Q135" s="9">
        <f t="shared" si="2"/>
        <v>619.41999999999996</v>
      </c>
      <c r="R135" s="38" t="s">
        <v>20</v>
      </c>
      <c r="S135" s="38" t="s">
        <v>3114</v>
      </c>
      <c r="T135" s="40">
        <v>2</v>
      </c>
    </row>
    <row r="136" spans="1:20" x14ac:dyDescent="0.25">
      <c r="A136" s="38" t="s">
        <v>19</v>
      </c>
      <c r="B136" s="38" t="s">
        <v>2538</v>
      </c>
      <c r="C136" s="38" t="s">
        <v>2539</v>
      </c>
      <c r="D136" s="38" t="s">
        <v>2540</v>
      </c>
      <c r="E136" s="38" t="s">
        <v>2541</v>
      </c>
      <c r="F136" s="38" t="s">
        <v>2542</v>
      </c>
      <c r="G136" s="38" t="s">
        <v>48</v>
      </c>
      <c r="H136" s="38" t="s">
        <v>2543</v>
      </c>
      <c r="I136" s="38" t="s">
        <v>17</v>
      </c>
      <c r="J136" s="38" t="s">
        <v>18</v>
      </c>
      <c r="K136" s="38" t="s">
        <v>3105</v>
      </c>
      <c r="L136" s="39">
        <v>43381</v>
      </c>
      <c r="M136" s="38" t="s">
        <v>2086</v>
      </c>
      <c r="N136" s="40">
        <v>1</v>
      </c>
      <c r="O136" s="38" t="s">
        <v>21</v>
      </c>
      <c r="P136" s="40">
        <v>619.41999999999996</v>
      </c>
      <c r="Q136" s="9">
        <f t="shared" si="2"/>
        <v>619.41999999999996</v>
      </c>
      <c r="R136" s="38" t="s">
        <v>20</v>
      </c>
      <c r="S136" s="38" t="s">
        <v>3115</v>
      </c>
      <c r="T136" s="40">
        <v>2</v>
      </c>
    </row>
    <row r="137" spans="1:20" x14ac:dyDescent="0.25">
      <c r="A137" s="38" t="s">
        <v>19</v>
      </c>
      <c r="B137" s="38" t="s">
        <v>2538</v>
      </c>
      <c r="C137" s="38" t="s">
        <v>2539</v>
      </c>
      <c r="D137" s="38" t="s">
        <v>2540</v>
      </c>
      <c r="E137" s="38" t="s">
        <v>2541</v>
      </c>
      <c r="F137" s="38" t="s">
        <v>2542</v>
      </c>
      <c r="G137" s="38" t="s">
        <v>48</v>
      </c>
      <c r="H137" s="38" t="s">
        <v>2543</v>
      </c>
      <c r="I137" s="38" t="s">
        <v>17</v>
      </c>
      <c r="J137" s="38" t="s">
        <v>18</v>
      </c>
      <c r="K137" s="38" t="s">
        <v>3105</v>
      </c>
      <c r="L137" s="39">
        <v>43381</v>
      </c>
      <c r="M137" s="38" t="s">
        <v>2086</v>
      </c>
      <c r="N137" s="40">
        <v>1</v>
      </c>
      <c r="O137" s="38" t="s">
        <v>21</v>
      </c>
      <c r="P137" s="40">
        <v>619.41999999999996</v>
      </c>
      <c r="Q137" s="9">
        <f t="shared" si="2"/>
        <v>619.41999999999996</v>
      </c>
      <c r="R137" s="38" t="s">
        <v>20</v>
      </c>
      <c r="S137" s="38" t="s">
        <v>3116</v>
      </c>
      <c r="T137" s="40">
        <v>2</v>
      </c>
    </row>
    <row r="138" spans="1:20" x14ac:dyDescent="0.25">
      <c r="A138" s="38" t="s">
        <v>19</v>
      </c>
      <c r="B138" s="38" t="s">
        <v>2538</v>
      </c>
      <c r="C138" s="38" t="s">
        <v>2539</v>
      </c>
      <c r="D138" s="38" t="s">
        <v>2540</v>
      </c>
      <c r="E138" s="38" t="s">
        <v>2541</v>
      </c>
      <c r="F138" s="38" t="s">
        <v>2542</v>
      </c>
      <c r="G138" s="38" t="s">
        <v>48</v>
      </c>
      <c r="H138" s="38" t="s">
        <v>2543</v>
      </c>
      <c r="I138" s="38" t="s">
        <v>17</v>
      </c>
      <c r="J138" s="38" t="s">
        <v>18</v>
      </c>
      <c r="K138" s="38" t="s">
        <v>3105</v>
      </c>
      <c r="L138" s="39">
        <v>43381</v>
      </c>
      <c r="M138" s="38" t="s">
        <v>2086</v>
      </c>
      <c r="N138" s="40">
        <v>1</v>
      </c>
      <c r="O138" s="38" t="s">
        <v>21</v>
      </c>
      <c r="P138" s="40">
        <v>619.41999999999996</v>
      </c>
      <c r="Q138" s="9">
        <f t="shared" si="2"/>
        <v>619.41999999999996</v>
      </c>
      <c r="R138" s="38" t="s">
        <v>20</v>
      </c>
      <c r="S138" s="38" t="s">
        <v>3117</v>
      </c>
      <c r="T138" s="40">
        <v>2</v>
      </c>
    </row>
    <row r="139" spans="1:20" x14ac:dyDescent="0.25">
      <c r="A139" s="38" t="s">
        <v>19</v>
      </c>
      <c r="B139" s="38" t="s">
        <v>2538</v>
      </c>
      <c r="C139" s="38" t="s">
        <v>2539</v>
      </c>
      <c r="D139" s="38" t="s">
        <v>2540</v>
      </c>
      <c r="E139" s="38" t="s">
        <v>2541</v>
      </c>
      <c r="F139" s="38" t="s">
        <v>2542</v>
      </c>
      <c r="G139" s="38" t="s">
        <v>48</v>
      </c>
      <c r="H139" s="38" t="s">
        <v>2543</v>
      </c>
      <c r="I139" s="38" t="s">
        <v>17</v>
      </c>
      <c r="J139" s="38" t="s">
        <v>18</v>
      </c>
      <c r="K139" s="38" t="s">
        <v>3105</v>
      </c>
      <c r="L139" s="39">
        <v>43381</v>
      </c>
      <c r="M139" s="38" t="s">
        <v>2086</v>
      </c>
      <c r="N139" s="40">
        <v>1</v>
      </c>
      <c r="O139" s="38" t="s">
        <v>21</v>
      </c>
      <c r="P139" s="40">
        <v>619.41999999999996</v>
      </c>
      <c r="Q139" s="9">
        <f t="shared" si="2"/>
        <v>619.41999999999996</v>
      </c>
      <c r="R139" s="38" t="s">
        <v>20</v>
      </c>
      <c r="S139" s="38" t="s">
        <v>3118</v>
      </c>
      <c r="T139" s="40">
        <v>2</v>
      </c>
    </row>
    <row r="140" spans="1:20" x14ac:dyDescent="0.25">
      <c r="A140" s="38" t="s">
        <v>19</v>
      </c>
      <c r="B140" s="38" t="s">
        <v>2538</v>
      </c>
      <c r="C140" s="38" t="s">
        <v>2539</v>
      </c>
      <c r="D140" s="38" t="s">
        <v>2540</v>
      </c>
      <c r="E140" s="38" t="s">
        <v>2541</v>
      </c>
      <c r="F140" s="38" t="s">
        <v>2542</v>
      </c>
      <c r="G140" s="38" t="s">
        <v>48</v>
      </c>
      <c r="H140" s="38" t="s">
        <v>2543</v>
      </c>
      <c r="I140" s="38" t="s">
        <v>17</v>
      </c>
      <c r="J140" s="38" t="s">
        <v>18</v>
      </c>
      <c r="K140" s="38" t="s">
        <v>3105</v>
      </c>
      <c r="L140" s="39">
        <v>43381</v>
      </c>
      <c r="M140" s="38" t="s">
        <v>2086</v>
      </c>
      <c r="N140" s="40">
        <v>1</v>
      </c>
      <c r="O140" s="38" t="s">
        <v>21</v>
      </c>
      <c r="P140" s="40">
        <v>619.41999999999996</v>
      </c>
      <c r="Q140" s="9">
        <f t="shared" si="2"/>
        <v>619.41999999999996</v>
      </c>
      <c r="R140" s="38" t="s">
        <v>20</v>
      </c>
      <c r="S140" s="38" t="s">
        <v>3119</v>
      </c>
      <c r="T140" s="40">
        <v>2</v>
      </c>
    </row>
    <row r="141" spans="1:20" x14ac:dyDescent="0.25">
      <c r="A141" s="38" t="s">
        <v>19</v>
      </c>
      <c r="B141" s="38" t="s">
        <v>2538</v>
      </c>
      <c r="C141" s="38" t="s">
        <v>2539</v>
      </c>
      <c r="D141" s="38" t="s">
        <v>2540</v>
      </c>
      <c r="E141" s="38" t="s">
        <v>2541</v>
      </c>
      <c r="F141" s="38" t="s">
        <v>2542</v>
      </c>
      <c r="G141" s="38" t="s">
        <v>48</v>
      </c>
      <c r="H141" s="38" t="s">
        <v>2543</v>
      </c>
      <c r="I141" s="38" t="s">
        <v>17</v>
      </c>
      <c r="J141" s="38" t="s">
        <v>18</v>
      </c>
      <c r="K141" s="38" t="s">
        <v>3105</v>
      </c>
      <c r="L141" s="39">
        <v>43381</v>
      </c>
      <c r="M141" s="38" t="s">
        <v>2086</v>
      </c>
      <c r="N141" s="40">
        <v>1</v>
      </c>
      <c r="O141" s="38" t="s">
        <v>21</v>
      </c>
      <c r="P141" s="40">
        <v>619.41999999999996</v>
      </c>
      <c r="Q141" s="9">
        <f t="shared" si="2"/>
        <v>619.41999999999996</v>
      </c>
      <c r="R141" s="38" t="s">
        <v>20</v>
      </c>
      <c r="S141" s="38" t="s">
        <v>3120</v>
      </c>
      <c r="T141" s="40">
        <v>2</v>
      </c>
    </row>
    <row r="142" spans="1:20" x14ac:dyDescent="0.25">
      <c r="A142" s="38" t="s">
        <v>19</v>
      </c>
      <c r="B142" s="38" t="s">
        <v>2538</v>
      </c>
      <c r="C142" s="38" t="s">
        <v>2539</v>
      </c>
      <c r="D142" s="38" t="s">
        <v>2540</v>
      </c>
      <c r="E142" s="38" t="s">
        <v>2541</v>
      </c>
      <c r="F142" s="38" t="s">
        <v>2542</v>
      </c>
      <c r="G142" s="38" t="s">
        <v>48</v>
      </c>
      <c r="H142" s="38" t="s">
        <v>2543</v>
      </c>
      <c r="I142" s="38" t="s">
        <v>17</v>
      </c>
      <c r="J142" s="38" t="s">
        <v>18</v>
      </c>
      <c r="K142" s="38" t="s">
        <v>3105</v>
      </c>
      <c r="L142" s="39">
        <v>43381</v>
      </c>
      <c r="M142" s="38" t="s">
        <v>2086</v>
      </c>
      <c r="N142" s="40">
        <v>1</v>
      </c>
      <c r="O142" s="38" t="s">
        <v>21</v>
      </c>
      <c r="P142" s="40">
        <v>619.41999999999996</v>
      </c>
      <c r="Q142" s="9">
        <f t="shared" si="2"/>
        <v>619.41999999999996</v>
      </c>
      <c r="R142" s="38" t="s">
        <v>20</v>
      </c>
      <c r="S142" s="38" t="s">
        <v>3121</v>
      </c>
      <c r="T142" s="40">
        <v>2</v>
      </c>
    </row>
    <row r="143" spans="1:20" x14ac:dyDescent="0.25">
      <c r="A143" s="38" t="s">
        <v>19</v>
      </c>
      <c r="B143" s="38" t="s">
        <v>2538</v>
      </c>
      <c r="C143" s="38" t="s">
        <v>2539</v>
      </c>
      <c r="D143" s="38" t="s">
        <v>2540</v>
      </c>
      <c r="E143" s="38" t="s">
        <v>2541</v>
      </c>
      <c r="F143" s="38" t="s">
        <v>2542</v>
      </c>
      <c r="G143" s="38" t="s">
        <v>48</v>
      </c>
      <c r="H143" s="38" t="s">
        <v>2543</v>
      </c>
      <c r="I143" s="38" t="s">
        <v>17</v>
      </c>
      <c r="J143" s="38" t="s">
        <v>18</v>
      </c>
      <c r="K143" s="38" t="s">
        <v>3105</v>
      </c>
      <c r="L143" s="39">
        <v>43381</v>
      </c>
      <c r="M143" s="38" t="s">
        <v>2086</v>
      </c>
      <c r="N143" s="40">
        <v>1</v>
      </c>
      <c r="O143" s="38" t="s">
        <v>21</v>
      </c>
      <c r="P143" s="40">
        <v>619.41999999999996</v>
      </c>
      <c r="Q143" s="9">
        <f t="shared" si="2"/>
        <v>619.41999999999996</v>
      </c>
      <c r="R143" s="38" t="s">
        <v>20</v>
      </c>
      <c r="S143" s="38" t="s">
        <v>3122</v>
      </c>
      <c r="T143" s="40">
        <v>2</v>
      </c>
    </row>
    <row r="144" spans="1:20" x14ac:dyDescent="0.25">
      <c r="A144" s="38" t="s">
        <v>19</v>
      </c>
      <c r="B144" s="38" t="s">
        <v>2538</v>
      </c>
      <c r="C144" s="38" t="s">
        <v>2539</v>
      </c>
      <c r="D144" s="38" t="s">
        <v>2540</v>
      </c>
      <c r="E144" s="38" t="s">
        <v>2541</v>
      </c>
      <c r="F144" s="38" t="s">
        <v>2542</v>
      </c>
      <c r="G144" s="38" t="s">
        <v>48</v>
      </c>
      <c r="H144" s="38" t="s">
        <v>2543</v>
      </c>
      <c r="I144" s="38" t="s">
        <v>17</v>
      </c>
      <c r="J144" s="38" t="s">
        <v>18</v>
      </c>
      <c r="K144" s="38" t="s">
        <v>3105</v>
      </c>
      <c r="L144" s="39">
        <v>43381</v>
      </c>
      <c r="M144" s="38" t="s">
        <v>2086</v>
      </c>
      <c r="N144" s="40">
        <v>1</v>
      </c>
      <c r="O144" s="38" t="s">
        <v>21</v>
      </c>
      <c r="P144" s="40">
        <v>619.41999999999996</v>
      </c>
      <c r="Q144" s="9">
        <f t="shared" si="2"/>
        <v>619.41999999999996</v>
      </c>
      <c r="R144" s="38" t="s">
        <v>20</v>
      </c>
      <c r="S144" s="38" t="s">
        <v>3123</v>
      </c>
      <c r="T144" s="40">
        <v>2</v>
      </c>
    </row>
    <row r="145" spans="1:20" x14ac:dyDescent="0.25">
      <c r="A145" s="38" t="s">
        <v>19</v>
      </c>
      <c r="B145" s="38" t="s">
        <v>2538</v>
      </c>
      <c r="C145" s="38" t="s">
        <v>2539</v>
      </c>
      <c r="D145" s="38" t="s">
        <v>2540</v>
      </c>
      <c r="E145" s="38" t="s">
        <v>2541</v>
      </c>
      <c r="F145" s="38" t="s">
        <v>2542</v>
      </c>
      <c r="G145" s="38" t="s">
        <v>48</v>
      </c>
      <c r="H145" s="38" t="s">
        <v>2543</v>
      </c>
      <c r="I145" s="38" t="s">
        <v>17</v>
      </c>
      <c r="J145" s="38" t="s">
        <v>18</v>
      </c>
      <c r="K145" s="38" t="s">
        <v>3105</v>
      </c>
      <c r="L145" s="39">
        <v>43381</v>
      </c>
      <c r="M145" s="38" t="s">
        <v>2086</v>
      </c>
      <c r="N145" s="40">
        <v>1</v>
      </c>
      <c r="O145" s="38" t="s">
        <v>21</v>
      </c>
      <c r="P145" s="40">
        <v>619.41999999999996</v>
      </c>
      <c r="Q145" s="9">
        <f t="shared" si="2"/>
        <v>619.41999999999996</v>
      </c>
      <c r="R145" s="38" t="s">
        <v>20</v>
      </c>
      <c r="S145" s="38" t="s">
        <v>3124</v>
      </c>
      <c r="T145" s="40">
        <v>2</v>
      </c>
    </row>
    <row r="146" spans="1:20" x14ac:dyDescent="0.25">
      <c r="A146" s="38" t="s">
        <v>19</v>
      </c>
      <c r="B146" s="38" t="s">
        <v>2538</v>
      </c>
      <c r="C146" s="38" t="s">
        <v>2539</v>
      </c>
      <c r="D146" s="38" t="s">
        <v>2540</v>
      </c>
      <c r="E146" s="38" t="s">
        <v>2541</v>
      </c>
      <c r="F146" s="38" t="s">
        <v>2542</v>
      </c>
      <c r="G146" s="38" t="s">
        <v>48</v>
      </c>
      <c r="H146" s="38" t="s">
        <v>2543</v>
      </c>
      <c r="I146" s="38" t="s">
        <v>17</v>
      </c>
      <c r="J146" s="38" t="s">
        <v>18</v>
      </c>
      <c r="K146" s="38" t="s">
        <v>3105</v>
      </c>
      <c r="L146" s="39">
        <v>43381</v>
      </c>
      <c r="M146" s="38" t="s">
        <v>2086</v>
      </c>
      <c r="N146" s="40">
        <v>1</v>
      </c>
      <c r="O146" s="38" t="s">
        <v>21</v>
      </c>
      <c r="P146" s="40">
        <v>619.41999999999996</v>
      </c>
      <c r="Q146" s="9">
        <f t="shared" si="2"/>
        <v>619.41999999999996</v>
      </c>
      <c r="R146" s="38" t="s">
        <v>20</v>
      </c>
      <c r="S146" s="38" t="s">
        <v>3125</v>
      </c>
      <c r="T146" s="40">
        <v>2</v>
      </c>
    </row>
    <row r="147" spans="1:20" x14ac:dyDescent="0.25">
      <c r="A147" s="38" t="s">
        <v>19</v>
      </c>
      <c r="B147" s="38" t="s">
        <v>2538</v>
      </c>
      <c r="C147" s="38" t="s">
        <v>2539</v>
      </c>
      <c r="D147" s="38" t="s">
        <v>2540</v>
      </c>
      <c r="E147" s="38" t="s">
        <v>2541</v>
      </c>
      <c r="F147" s="38" t="s">
        <v>2542</v>
      </c>
      <c r="G147" s="38" t="s">
        <v>48</v>
      </c>
      <c r="H147" s="38" t="s">
        <v>2543</v>
      </c>
      <c r="I147" s="38" t="s">
        <v>17</v>
      </c>
      <c r="J147" s="38" t="s">
        <v>18</v>
      </c>
      <c r="K147" s="38" t="s">
        <v>3105</v>
      </c>
      <c r="L147" s="39">
        <v>43381</v>
      </c>
      <c r="M147" s="38" t="s">
        <v>2086</v>
      </c>
      <c r="N147" s="40">
        <v>1</v>
      </c>
      <c r="O147" s="38" t="s">
        <v>21</v>
      </c>
      <c r="P147" s="40">
        <v>619.41999999999996</v>
      </c>
      <c r="Q147" s="9">
        <f t="shared" si="2"/>
        <v>619.41999999999996</v>
      </c>
      <c r="R147" s="38" t="s">
        <v>20</v>
      </c>
      <c r="S147" s="38" t="s">
        <v>3126</v>
      </c>
      <c r="T147" s="40">
        <v>2</v>
      </c>
    </row>
    <row r="148" spans="1:20" x14ac:dyDescent="0.25">
      <c r="A148" s="38" t="s">
        <v>19</v>
      </c>
      <c r="B148" s="38" t="s">
        <v>2538</v>
      </c>
      <c r="C148" s="38" t="s">
        <v>2539</v>
      </c>
      <c r="D148" s="38" t="s">
        <v>2540</v>
      </c>
      <c r="E148" s="38" t="s">
        <v>2541</v>
      </c>
      <c r="F148" s="38" t="s">
        <v>2542</v>
      </c>
      <c r="G148" s="38" t="s">
        <v>48</v>
      </c>
      <c r="H148" s="38" t="s">
        <v>2543</v>
      </c>
      <c r="I148" s="38" t="s">
        <v>17</v>
      </c>
      <c r="J148" s="38" t="s">
        <v>18</v>
      </c>
      <c r="K148" s="38" t="s">
        <v>3105</v>
      </c>
      <c r="L148" s="39">
        <v>43381</v>
      </c>
      <c r="M148" s="38" t="s">
        <v>2086</v>
      </c>
      <c r="N148" s="40">
        <v>1</v>
      </c>
      <c r="O148" s="38" t="s">
        <v>21</v>
      </c>
      <c r="P148" s="40">
        <v>619.41999999999996</v>
      </c>
      <c r="Q148" s="9">
        <f t="shared" si="2"/>
        <v>619.41999999999996</v>
      </c>
      <c r="R148" s="38" t="s">
        <v>20</v>
      </c>
      <c r="S148" s="38" t="s">
        <v>3127</v>
      </c>
      <c r="T148" s="40">
        <v>2</v>
      </c>
    </row>
    <row r="149" spans="1:20" x14ac:dyDescent="0.25">
      <c r="A149" s="38" t="s">
        <v>19</v>
      </c>
      <c r="B149" s="38" t="s">
        <v>2538</v>
      </c>
      <c r="C149" s="38" t="s">
        <v>2539</v>
      </c>
      <c r="D149" s="38" t="s">
        <v>2540</v>
      </c>
      <c r="E149" s="38" t="s">
        <v>2541</v>
      </c>
      <c r="F149" s="38" t="s">
        <v>2542</v>
      </c>
      <c r="G149" s="38" t="s">
        <v>48</v>
      </c>
      <c r="H149" s="38" t="s">
        <v>2543</v>
      </c>
      <c r="I149" s="38" t="s">
        <v>17</v>
      </c>
      <c r="J149" s="38" t="s">
        <v>18</v>
      </c>
      <c r="K149" s="38" t="s">
        <v>3105</v>
      </c>
      <c r="L149" s="39">
        <v>43381</v>
      </c>
      <c r="M149" s="38" t="s">
        <v>2086</v>
      </c>
      <c r="N149" s="40">
        <v>1</v>
      </c>
      <c r="O149" s="38" t="s">
        <v>21</v>
      </c>
      <c r="P149" s="40">
        <v>619.41999999999996</v>
      </c>
      <c r="Q149" s="9">
        <f t="shared" si="2"/>
        <v>619.41999999999996</v>
      </c>
      <c r="R149" s="38" t="s">
        <v>20</v>
      </c>
      <c r="S149" s="38" t="s">
        <v>3128</v>
      </c>
      <c r="T149" s="40">
        <v>2</v>
      </c>
    </row>
    <row r="150" spans="1:20" x14ac:dyDescent="0.25">
      <c r="A150" s="38" t="s">
        <v>19</v>
      </c>
      <c r="B150" s="38" t="s">
        <v>2538</v>
      </c>
      <c r="C150" s="38" t="s">
        <v>2539</v>
      </c>
      <c r="D150" s="38" t="s">
        <v>2540</v>
      </c>
      <c r="E150" s="38" t="s">
        <v>2541</v>
      </c>
      <c r="F150" s="38" t="s">
        <v>2542</v>
      </c>
      <c r="G150" s="38" t="s">
        <v>48</v>
      </c>
      <c r="H150" s="38" t="s">
        <v>2543</v>
      </c>
      <c r="I150" s="38" t="s">
        <v>17</v>
      </c>
      <c r="J150" s="38" t="s">
        <v>18</v>
      </c>
      <c r="K150" s="38" t="s">
        <v>3105</v>
      </c>
      <c r="L150" s="39">
        <v>43381</v>
      </c>
      <c r="M150" s="38" t="s">
        <v>2086</v>
      </c>
      <c r="N150" s="40">
        <v>1</v>
      </c>
      <c r="O150" s="38" t="s">
        <v>21</v>
      </c>
      <c r="P150" s="40">
        <v>619.41999999999996</v>
      </c>
      <c r="Q150" s="9">
        <f t="shared" si="2"/>
        <v>619.41999999999996</v>
      </c>
      <c r="R150" s="38" t="s">
        <v>20</v>
      </c>
      <c r="S150" s="38" t="s">
        <v>3129</v>
      </c>
      <c r="T150" s="40">
        <v>2</v>
      </c>
    </row>
    <row r="151" spans="1:20" x14ac:dyDescent="0.25">
      <c r="A151" s="38" t="s">
        <v>19</v>
      </c>
      <c r="B151" s="38" t="s">
        <v>2538</v>
      </c>
      <c r="C151" s="38" t="s">
        <v>2539</v>
      </c>
      <c r="D151" s="38" t="s">
        <v>2540</v>
      </c>
      <c r="E151" s="38" t="s">
        <v>2541</v>
      </c>
      <c r="F151" s="38" t="s">
        <v>2542</v>
      </c>
      <c r="G151" s="38" t="s">
        <v>48</v>
      </c>
      <c r="H151" s="38" t="s">
        <v>2543</v>
      </c>
      <c r="I151" s="38" t="s">
        <v>17</v>
      </c>
      <c r="J151" s="38" t="s">
        <v>18</v>
      </c>
      <c r="K151" s="38" t="s">
        <v>3105</v>
      </c>
      <c r="L151" s="39">
        <v>43381</v>
      </c>
      <c r="M151" s="38" t="s">
        <v>2086</v>
      </c>
      <c r="N151" s="40">
        <v>1</v>
      </c>
      <c r="O151" s="38" t="s">
        <v>21</v>
      </c>
      <c r="P151" s="40">
        <v>619.41999999999996</v>
      </c>
      <c r="Q151" s="9">
        <f t="shared" si="2"/>
        <v>619.41999999999996</v>
      </c>
      <c r="R151" s="38" t="s">
        <v>20</v>
      </c>
      <c r="S151" s="38" t="s">
        <v>3130</v>
      </c>
      <c r="T151" s="40">
        <v>2</v>
      </c>
    </row>
    <row r="152" spans="1:20" x14ac:dyDescent="0.25">
      <c r="A152" s="38" t="s">
        <v>19</v>
      </c>
      <c r="B152" s="38" t="s">
        <v>2538</v>
      </c>
      <c r="C152" s="38" t="s">
        <v>2539</v>
      </c>
      <c r="D152" s="38" t="s">
        <v>2540</v>
      </c>
      <c r="E152" s="38" t="s">
        <v>2541</v>
      </c>
      <c r="F152" s="38" t="s">
        <v>2542</v>
      </c>
      <c r="G152" s="38" t="s">
        <v>48</v>
      </c>
      <c r="H152" s="38" t="s">
        <v>2543</v>
      </c>
      <c r="I152" s="38" t="s">
        <v>17</v>
      </c>
      <c r="J152" s="38" t="s">
        <v>18</v>
      </c>
      <c r="K152" s="38" t="s">
        <v>3105</v>
      </c>
      <c r="L152" s="39">
        <v>43381</v>
      </c>
      <c r="M152" s="38" t="s">
        <v>2086</v>
      </c>
      <c r="N152" s="40">
        <v>1</v>
      </c>
      <c r="O152" s="38" t="s">
        <v>21</v>
      </c>
      <c r="P152" s="40">
        <v>619.41999999999996</v>
      </c>
      <c r="Q152" s="9">
        <f t="shared" si="2"/>
        <v>619.41999999999996</v>
      </c>
      <c r="R152" s="38" t="s">
        <v>20</v>
      </c>
      <c r="S152" s="38" t="s">
        <v>3131</v>
      </c>
      <c r="T152" s="40">
        <v>2</v>
      </c>
    </row>
    <row r="153" spans="1:20" x14ac:dyDescent="0.25">
      <c r="A153" s="38" t="s">
        <v>19</v>
      </c>
      <c r="B153" s="38" t="s">
        <v>2538</v>
      </c>
      <c r="C153" s="38" t="s">
        <v>2539</v>
      </c>
      <c r="D153" s="38" t="s">
        <v>2540</v>
      </c>
      <c r="E153" s="38" t="s">
        <v>2541</v>
      </c>
      <c r="F153" s="38" t="s">
        <v>2542</v>
      </c>
      <c r="G153" s="38" t="s">
        <v>48</v>
      </c>
      <c r="H153" s="38" t="s">
        <v>2543</v>
      </c>
      <c r="I153" s="38" t="s">
        <v>17</v>
      </c>
      <c r="J153" s="38" t="s">
        <v>18</v>
      </c>
      <c r="K153" s="38" t="s">
        <v>3105</v>
      </c>
      <c r="L153" s="39">
        <v>43381</v>
      </c>
      <c r="M153" s="38" t="s">
        <v>2086</v>
      </c>
      <c r="N153" s="40">
        <v>1</v>
      </c>
      <c r="O153" s="38" t="s">
        <v>21</v>
      </c>
      <c r="P153" s="40">
        <v>619.41999999999996</v>
      </c>
      <c r="Q153" s="9">
        <f t="shared" si="2"/>
        <v>619.41999999999996</v>
      </c>
      <c r="R153" s="38" t="s">
        <v>20</v>
      </c>
      <c r="S153" s="38" t="s">
        <v>3132</v>
      </c>
      <c r="T153" s="40">
        <v>2</v>
      </c>
    </row>
    <row r="154" spans="1:20" x14ac:dyDescent="0.25">
      <c r="A154" s="38" t="s">
        <v>19</v>
      </c>
      <c r="B154" s="38" t="s">
        <v>2538</v>
      </c>
      <c r="C154" s="38" t="s">
        <v>2539</v>
      </c>
      <c r="D154" s="38" t="s">
        <v>2540</v>
      </c>
      <c r="E154" s="38" t="s">
        <v>2541</v>
      </c>
      <c r="F154" s="38" t="s">
        <v>2542</v>
      </c>
      <c r="G154" s="38" t="s">
        <v>48</v>
      </c>
      <c r="H154" s="38" t="s">
        <v>2543</v>
      </c>
      <c r="I154" s="38" t="s">
        <v>17</v>
      </c>
      <c r="J154" s="38" t="s">
        <v>18</v>
      </c>
      <c r="K154" s="38" t="s">
        <v>3105</v>
      </c>
      <c r="L154" s="39">
        <v>43381</v>
      </c>
      <c r="M154" s="38" t="s">
        <v>2086</v>
      </c>
      <c r="N154" s="40">
        <v>1</v>
      </c>
      <c r="O154" s="38" t="s">
        <v>21</v>
      </c>
      <c r="P154" s="40">
        <v>619.41999999999996</v>
      </c>
      <c r="Q154" s="9">
        <f t="shared" si="2"/>
        <v>619.41999999999996</v>
      </c>
      <c r="R154" s="38" t="s">
        <v>20</v>
      </c>
      <c r="S154" s="38" t="s">
        <v>3133</v>
      </c>
      <c r="T154" s="40">
        <v>2</v>
      </c>
    </row>
    <row r="155" spans="1:20" x14ac:dyDescent="0.25">
      <c r="A155" s="38" t="s">
        <v>19</v>
      </c>
      <c r="B155" s="38" t="s">
        <v>2538</v>
      </c>
      <c r="C155" s="38" t="s">
        <v>2539</v>
      </c>
      <c r="D155" s="38" t="s">
        <v>2540</v>
      </c>
      <c r="E155" s="38" t="s">
        <v>2541</v>
      </c>
      <c r="F155" s="38" t="s">
        <v>2542</v>
      </c>
      <c r="G155" s="38" t="s">
        <v>48</v>
      </c>
      <c r="H155" s="38" t="s">
        <v>2543</v>
      </c>
      <c r="I155" s="38" t="s">
        <v>17</v>
      </c>
      <c r="J155" s="38" t="s">
        <v>18</v>
      </c>
      <c r="K155" s="38" t="s">
        <v>3105</v>
      </c>
      <c r="L155" s="39">
        <v>43381</v>
      </c>
      <c r="M155" s="38" t="s">
        <v>2086</v>
      </c>
      <c r="N155" s="40">
        <v>1</v>
      </c>
      <c r="O155" s="38" t="s">
        <v>21</v>
      </c>
      <c r="P155" s="40">
        <v>619.41999999999996</v>
      </c>
      <c r="Q155" s="9">
        <f t="shared" si="2"/>
        <v>619.41999999999996</v>
      </c>
      <c r="R155" s="38" t="s">
        <v>20</v>
      </c>
      <c r="S155" s="38" t="s">
        <v>3134</v>
      </c>
      <c r="T155" s="40">
        <v>2</v>
      </c>
    </row>
    <row r="156" spans="1:20" x14ac:dyDescent="0.25">
      <c r="A156" s="38" t="s">
        <v>19</v>
      </c>
      <c r="B156" s="38" t="s">
        <v>2538</v>
      </c>
      <c r="C156" s="38" t="s">
        <v>2539</v>
      </c>
      <c r="D156" s="38" t="s">
        <v>2540</v>
      </c>
      <c r="E156" s="38" t="s">
        <v>2541</v>
      </c>
      <c r="F156" s="38" t="s">
        <v>2542</v>
      </c>
      <c r="G156" s="38" t="s">
        <v>48</v>
      </c>
      <c r="H156" s="38" t="s">
        <v>2543</v>
      </c>
      <c r="I156" s="38" t="s">
        <v>17</v>
      </c>
      <c r="J156" s="38" t="s">
        <v>18</v>
      </c>
      <c r="K156" s="38" t="s">
        <v>3105</v>
      </c>
      <c r="L156" s="39">
        <v>43381</v>
      </c>
      <c r="M156" s="38" t="s">
        <v>2086</v>
      </c>
      <c r="N156" s="40">
        <v>1</v>
      </c>
      <c r="O156" s="38" t="s">
        <v>21</v>
      </c>
      <c r="P156" s="40">
        <v>619.41999999999996</v>
      </c>
      <c r="Q156" s="9">
        <f t="shared" si="2"/>
        <v>619.41999999999996</v>
      </c>
      <c r="R156" s="38" t="s">
        <v>20</v>
      </c>
      <c r="S156" s="38" t="s">
        <v>3135</v>
      </c>
      <c r="T156" s="40">
        <v>2</v>
      </c>
    </row>
    <row r="157" spans="1:20" x14ac:dyDescent="0.25">
      <c r="A157" s="38" t="s">
        <v>19</v>
      </c>
      <c r="B157" s="38" t="s">
        <v>2538</v>
      </c>
      <c r="C157" s="38" t="s">
        <v>2539</v>
      </c>
      <c r="D157" s="38" t="s">
        <v>2540</v>
      </c>
      <c r="E157" s="38" t="s">
        <v>2541</v>
      </c>
      <c r="F157" s="38" t="s">
        <v>2542</v>
      </c>
      <c r="G157" s="38" t="s">
        <v>48</v>
      </c>
      <c r="H157" s="38" t="s">
        <v>2543</v>
      </c>
      <c r="I157" s="38" t="s">
        <v>17</v>
      </c>
      <c r="J157" s="38" t="s">
        <v>18</v>
      </c>
      <c r="K157" s="38" t="s">
        <v>3105</v>
      </c>
      <c r="L157" s="39">
        <v>43381</v>
      </c>
      <c r="M157" s="38" t="s">
        <v>2086</v>
      </c>
      <c r="N157" s="40">
        <v>1</v>
      </c>
      <c r="O157" s="38" t="s">
        <v>21</v>
      </c>
      <c r="P157" s="40">
        <v>619.41999999999996</v>
      </c>
      <c r="Q157" s="9">
        <f t="shared" si="2"/>
        <v>619.41999999999996</v>
      </c>
      <c r="R157" s="38" t="s">
        <v>20</v>
      </c>
      <c r="S157" s="38" t="s">
        <v>3136</v>
      </c>
      <c r="T157" s="40">
        <v>2</v>
      </c>
    </row>
    <row r="158" spans="1:20" x14ac:dyDescent="0.25">
      <c r="A158" s="38" t="s">
        <v>19</v>
      </c>
      <c r="B158" s="38" t="s">
        <v>3137</v>
      </c>
      <c r="C158" s="38" t="s">
        <v>3138</v>
      </c>
      <c r="D158" s="38" t="s">
        <v>3139</v>
      </c>
      <c r="E158" s="38" t="s">
        <v>3140</v>
      </c>
      <c r="F158" s="38" t="s">
        <v>1082</v>
      </c>
      <c r="G158" s="38" t="s">
        <v>356</v>
      </c>
      <c r="H158" s="38" t="s">
        <v>3141</v>
      </c>
      <c r="I158" s="38" t="s">
        <v>17</v>
      </c>
      <c r="J158" s="38" t="s">
        <v>18</v>
      </c>
      <c r="K158" s="38" t="s">
        <v>3142</v>
      </c>
      <c r="L158" s="39">
        <v>43381</v>
      </c>
      <c r="M158" s="38" t="s">
        <v>2537</v>
      </c>
      <c r="N158" s="40">
        <v>1</v>
      </c>
      <c r="O158" s="38" t="s">
        <v>21</v>
      </c>
      <c r="P158" s="40">
        <v>352.64</v>
      </c>
      <c r="Q158" s="9">
        <f t="shared" si="2"/>
        <v>352.64</v>
      </c>
      <c r="R158" s="38" t="s">
        <v>20</v>
      </c>
      <c r="S158" s="38" t="s">
        <v>17</v>
      </c>
      <c r="T158" s="40">
        <v>2</v>
      </c>
    </row>
    <row r="159" spans="1:20" x14ac:dyDescent="0.25">
      <c r="A159" s="38" t="s">
        <v>19</v>
      </c>
      <c r="B159" s="38" t="s">
        <v>3137</v>
      </c>
      <c r="C159" s="38" t="s">
        <v>3138</v>
      </c>
      <c r="D159" s="38" t="s">
        <v>3139</v>
      </c>
      <c r="E159" s="38" t="s">
        <v>3140</v>
      </c>
      <c r="F159" s="38" t="s">
        <v>1082</v>
      </c>
      <c r="G159" s="38" t="s">
        <v>356</v>
      </c>
      <c r="H159" s="38" t="s">
        <v>3141</v>
      </c>
      <c r="I159" s="38" t="s">
        <v>17</v>
      </c>
      <c r="J159" s="38" t="s">
        <v>18</v>
      </c>
      <c r="K159" s="38" t="s">
        <v>3143</v>
      </c>
      <c r="L159" s="39">
        <v>43383</v>
      </c>
      <c r="M159" s="38" t="s">
        <v>3144</v>
      </c>
      <c r="N159" s="40">
        <v>1</v>
      </c>
      <c r="O159" s="38" t="s">
        <v>21</v>
      </c>
      <c r="P159" s="40">
        <v>2227.1999999999998</v>
      </c>
      <c r="Q159" s="9">
        <f t="shared" si="2"/>
        <v>2227.1999999999998</v>
      </c>
      <c r="R159" s="38" t="s">
        <v>20</v>
      </c>
      <c r="S159" s="38" t="s">
        <v>17</v>
      </c>
      <c r="T159" s="40">
        <v>2</v>
      </c>
    </row>
    <row r="160" spans="1:20" x14ac:dyDescent="0.25">
      <c r="A160" s="38" t="s">
        <v>19</v>
      </c>
      <c r="B160" s="38" t="s">
        <v>2546</v>
      </c>
      <c r="C160" s="38" t="s">
        <v>2547</v>
      </c>
      <c r="D160" s="38" t="s">
        <v>22</v>
      </c>
      <c r="E160" s="38" t="s">
        <v>2548</v>
      </c>
      <c r="F160" s="38" t="s">
        <v>2549</v>
      </c>
      <c r="G160" s="38" t="s">
        <v>1068</v>
      </c>
      <c r="H160" s="38" t="s">
        <v>2550</v>
      </c>
      <c r="I160" s="38" t="s">
        <v>17</v>
      </c>
      <c r="J160" s="38" t="s">
        <v>18</v>
      </c>
      <c r="K160" s="38" t="s">
        <v>2551</v>
      </c>
      <c r="L160" s="39">
        <v>43377</v>
      </c>
      <c r="M160" s="38" t="s">
        <v>2318</v>
      </c>
      <c r="N160" s="40">
        <v>1</v>
      </c>
      <c r="O160" s="38" t="s">
        <v>21</v>
      </c>
      <c r="P160" s="40">
        <v>156</v>
      </c>
      <c r="Q160" s="9">
        <f t="shared" si="2"/>
        <v>156</v>
      </c>
      <c r="R160" s="38" t="s">
        <v>20</v>
      </c>
      <c r="S160" s="38" t="s">
        <v>17</v>
      </c>
      <c r="T160" s="40">
        <v>1</v>
      </c>
    </row>
    <row r="161" spans="1:20" x14ac:dyDescent="0.25">
      <c r="A161" s="38" t="s">
        <v>19</v>
      </c>
      <c r="B161" s="38" t="s">
        <v>2546</v>
      </c>
      <c r="C161" s="38" t="s">
        <v>2547</v>
      </c>
      <c r="D161" s="38" t="s">
        <v>22</v>
      </c>
      <c r="E161" s="38" t="s">
        <v>2548</v>
      </c>
      <c r="F161" s="38" t="s">
        <v>2549</v>
      </c>
      <c r="G161" s="38" t="s">
        <v>1068</v>
      </c>
      <c r="H161" s="38" t="s">
        <v>2550</v>
      </c>
      <c r="I161" s="38" t="s">
        <v>17</v>
      </c>
      <c r="J161" s="38" t="s">
        <v>18</v>
      </c>
      <c r="K161" s="38" t="s">
        <v>2552</v>
      </c>
      <c r="L161" s="39">
        <v>43377</v>
      </c>
      <c r="M161" s="38" t="s">
        <v>492</v>
      </c>
      <c r="N161" s="40">
        <v>1</v>
      </c>
      <c r="O161" s="38" t="s">
        <v>21</v>
      </c>
      <c r="P161" s="40">
        <v>1167.8</v>
      </c>
      <c r="Q161" s="9">
        <f t="shared" si="2"/>
        <v>1167.8</v>
      </c>
      <c r="R161" s="38" t="s">
        <v>20</v>
      </c>
      <c r="S161" s="38" t="s">
        <v>17</v>
      </c>
      <c r="T161" s="40">
        <v>1</v>
      </c>
    </row>
    <row r="162" spans="1:20" x14ac:dyDescent="0.25">
      <c r="A162" s="38" t="s">
        <v>19</v>
      </c>
      <c r="B162" s="38" t="s">
        <v>2553</v>
      </c>
      <c r="C162" s="38" t="s">
        <v>2554</v>
      </c>
      <c r="D162" s="38" t="s">
        <v>2555</v>
      </c>
      <c r="E162" s="38" t="s">
        <v>2556</v>
      </c>
      <c r="F162" s="38" t="s">
        <v>2557</v>
      </c>
      <c r="G162" s="38" t="s">
        <v>48</v>
      </c>
      <c r="H162" s="38" t="s">
        <v>2558</v>
      </c>
      <c r="I162" s="38" t="s">
        <v>17</v>
      </c>
      <c r="J162" s="38" t="s">
        <v>18</v>
      </c>
      <c r="K162" s="38" t="s">
        <v>2559</v>
      </c>
      <c r="L162" s="39">
        <v>43377</v>
      </c>
      <c r="M162" s="38" t="s">
        <v>1444</v>
      </c>
      <c r="N162" s="40">
        <v>1</v>
      </c>
      <c r="O162" s="38" t="s">
        <v>21</v>
      </c>
      <c r="P162" s="40">
        <v>549</v>
      </c>
      <c r="Q162" s="9">
        <f t="shared" si="2"/>
        <v>549</v>
      </c>
      <c r="R162" s="38" t="s">
        <v>20</v>
      </c>
      <c r="S162" s="38" t="s">
        <v>17</v>
      </c>
      <c r="T162" s="40">
        <v>1</v>
      </c>
    </row>
    <row r="163" spans="1:20" x14ac:dyDescent="0.25">
      <c r="A163" s="38" t="s">
        <v>19</v>
      </c>
      <c r="B163" s="38" t="s">
        <v>158</v>
      </c>
      <c r="C163" s="38" t="s">
        <v>3145</v>
      </c>
      <c r="D163" s="38" t="s">
        <v>3146</v>
      </c>
      <c r="E163" s="38" t="s">
        <v>3147</v>
      </c>
      <c r="F163" s="38" t="s">
        <v>3148</v>
      </c>
      <c r="G163" s="38" t="s">
        <v>48</v>
      </c>
      <c r="H163" s="38" t="s">
        <v>3149</v>
      </c>
      <c r="I163" s="38" t="s">
        <v>3150</v>
      </c>
      <c r="J163" s="38" t="s">
        <v>18</v>
      </c>
      <c r="K163" s="38" t="s">
        <v>3151</v>
      </c>
      <c r="L163" s="39">
        <v>43384</v>
      </c>
      <c r="M163" s="38" t="s">
        <v>1106</v>
      </c>
      <c r="N163" s="40">
        <v>1</v>
      </c>
      <c r="O163" s="38" t="s">
        <v>21</v>
      </c>
      <c r="P163" s="40">
        <v>379.53</v>
      </c>
      <c r="Q163" s="9">
        <f t="shared" si="2"/>
        <v>379.53</v>
      </c>
      <c r="R163" s="38" t="s">
        <v>20</v>
      </c>
      <c r="S163" s="38" t="s">
        <v>17</v>
      </c>
      <c r="T163" s="40">
        <v>2</v>
      </c>
    </row>
    <row r="164" spans="1:20" x14ac:dyDescent="0.25">
      <c r="A164" s="38" t="s">
        <v>19</v>
      </c>
      <c r="B164" s="38" t="s">
        <v>158</v>
      </c>
      <c r="C164" s="38" t="s">
        <v>2560</v>
      </c>
      <c r="D164" s="38" t="s">
        <v>2561</v>
      </c>
      <c r="E164" s="38" t="s">
        <v>2562</v>
      </c>
      <c r="F164" s="38" t="s">
        <v>2563</v>
      </c>
      <c r="G164" s="38" t="s">
        <v>1088</v>
      </c>
      <c r="H164" s="38" t="s">
        <v>2564</v>
      </c>
      <c r="I164" s="38" t="s">
        <v>17</v>
      </c>
      <c r="J164" s="38" t="s">
        <v>18</v>
      </c>
      <c r="K164" s="38" t="s">
        <v>2565</v>
      </c>
      <c r="L164" s="39">
        <v>43375</v>
      </c>
      <c r="M164" s="38" t="s">
        <v>2566</v>
      </c>
      <c r="N164" s="40">
        <v>1</v>
      </c>
      <c r="O164" s="38" t="s">
        <v>21</v>
      </c>
      <c r="P164" s="40">
        <v>93.05</v>
      </c>
      <c r="Q164" s="9">
        <f t="shared" si="2"/>
        <v>93.05</v>
      </c>
      <c r="R164" s="38" t="s">
        <v>20</v>
      </c>
      <c r="S164" s="38" t="s">
        <v>17</v>
      </c>
      <c r="T164" s="40">
        <v>1</v>
      </c>
    </row>
    <row r="165" spans="1:20" x14ac:dyDescent="0.25">
      <c r="A165" s="38" t="s">
        <v>19</v>
      </c>
      <c r="B165" s="38" t="s">
        <v>2567</v>
      </c>
      <c r="C165" s="38" t="s">
        <v>3152</v>
      </c>
      <c r="D165" s="38" t="s">
        <v>3153</v>
      </c>
      <c r="E165" s="38" t="s">
        <v>3154</v>
      </c>
      <c r="F165" s="38" t="s">
        <v>1953</v>
      </c>
      <c r="G165" s="38" t="s">
        <v>1088</v>
      </c>
      <c r="H165" s="38" t="s">
        <v>2571</v>
      </c>
      <c r="I165" s="38" t="s">
        <v>1961</v>
      </c>
      <c r="J165" s="38" t="s">
        <v>18</v>
      </c>
      <c r="K165" s="38" t="s">
        <v>3155</v>
      </c>
      <c r="L165" s="39">
        <v>43385</v>
      </c>
      <c r="M165" s="38" t="s">
        <v>711</v>
      </c>
      <c r="N165" s="40">
        <v>1</v>
      </c>
      <c r="O165" s="38" t="s">
        <v>21</v>
      </c>
      <c r="P165" s="40">
        <v>9.6</v>
      </c>
      <c r="Q165" s="9">
        <f t="shared" si="2"/>
        <v>9.6</v>
      </c>
      <c r="R165" s="38" t="s">
        <v>20</v>
      </c>
      <c r="S165" s="38" t="s">
        <v>17</v>
      </c>
      <c r="T165" s="40">
        <v>2</v>
      </c>
    </row>
    <row r="166" spans="1:20" x14ac:dyDescent="0.25">
      <c r="A166" s="38" t="s">
        <v>19</v>
      </c>
      <c r="B166" s="38" t="s">
        <v>2567</v>
      </c>
      <c r="C166" s="38" t="s">
        <v>2568</v>
      </c>
      <c r="D166" s="38" t="s">
        <v>2569</v>
      </c>
      <c r="E166" s="38" t="s">
        <v>2570</v>
      </c>
      <c r="F166" s="38" t="s">
        <v>1953</v>
      </c>
      <c r="G166" s="38" t="s">
        <v>1088</v>
      </c>
      <c r="H166" s="38" t="s">
        <v>2571</v>
      </c>
      <c r="I166" s="38" t="s">
        <v>1961</v>
      </c>
      <c r="J166" s="38" t="s">
        <v>18</v>
      </c>
      <c r="K166" s="38" t="s">
        <v>2572</v>
      </c>
      <c r="L166" s="39">
        <v>43374</v>
      </c>
      <c r="M166" s="38" t="s">
        <v>2573</v>
      </c>
      <c r="N166" s="40">
        <v>1</v>
      </c>
      <c r="O166" s="38" t="s">
        <v>21</v>
      </c>
      <c r="P166" s="40">
        <v>37.799999999999997</v>
      </c>
      <c r="Q166" s="9">
        <f t="shared" si="2"/>
        <v>37.799999999999997</v>
      </c>
      <c r="R166" s="38" t="s">
        <v>20</v>
      </c>
      <c r="S166" s="38" t="s">
        <v>17</v>
      </c>
      <c r="T166" s="40">
        <v>1</v>
      </c>
    </row>
    <row r="167" spans="1:20" x14ac:dyDescent="0.25">
      <c r="A167" s="38" t="s">
        <v>19</v>
      </c>
      <c r="B167" s="38" t="s">
        <v>2574</v>
      </c>
      <c r="C167" s="38" t="s">
        <v>2575</v>
      </c>
      <c r="D167" s="38" t="s">
        <v>2576</v>
      </c>
      <c r="E167" s="38" t="s">
        <v>2577</v>
      </c>
      <c r="F167" s="38" t="s">
        <v>398</v>
      </c>
      <c r="G167" s="38" t="s">
        <v>293</v>
      </c>
      <c r="H167" s="38" t="s">
        <v>399</v>
      </c>
      <c r="I167" s="38" t="s">
        <v>17</v>
      </c>
      <c r="J167" s="38" t="s">
        <v>18</v>
      </c>
      <c r="K167" s="38" t="s">
        <v>2578</v>
      </c>
      <c r="L167" s="39">
        <v>43378</v>
      </c>
      <c r="M167" s="38" t="s">
        <v>492</v>
      </c>
      <c r="N167" s="40">
        <v>2</v>
      </c>
      <c r="O167" s="38" t="s">
        <v>21</v>
      </c>
      <c r="P167" s="40">
        <v>1167.8</v>
      </c>
      <c r="Q167" s="9">
        <f t="shared" si="2"/>
        <v>2335.6</v>
      </c>
      <c r="R167" s="38" t="s">
        <v>20</v>
      </c>
      <c r="S167" s="38" t="s">
        <v>17</v>
      </c>
      <c r="T167" s="40">
        <v>1</v>
      </c>
    </row>
    <row r="168" spans="1:20" x14ac:dyDescent="0.25">
      <c r="A168" s="38" t="s">
        <v>19</v>
      </c>
      <c r="B168" s="38" t="s">
        <v>2574</v>
      </c>
      <c r="C168" s="38" t="s">
        <v>2575</v>
      </c>
      <c r="D168" s="38" t="s">
        <v>2576</v>
      </c>
      <c r="E168" s="38" t="s">
        <v>2577</v>
      </c>
      <c r="F168" s="38" t="s">
        <v>398</v>
      </c>
      <c r="G168" s="38" t="s">
        <v>293</v>
      </c>
      <c r="H168" s="38" t="s">
        <v>399</v>
      </c>
      <c r="I168" s="38" t="s">
        <v>17</v>
      </c>
      <c r="J168" s="38" t="s">
        <v>18</v>
      </c>
      <c r="K168" s="38" t="s">
        <v>3156</v>
      </c>
      <c r="L168" s="39">
        <v>43384</v>
      </c>
      <c r="M168" s="38" t="s">
        <v>3157</v>
      </c>
      <c r="N168" s="40">
        <v>1</v>
      </c>
      <c r="O168" s="38" t="s">
        <v>21</v>
      </c>
      <c r="P168" s="40">
        <v>367.36</v>
      </c>
      <c r="Q168" s="9">
        <f t="shared" si="2"/>
        <v>367.36</v>
      </c>
      <c r="R168" s="38" t="s">
        <v>20</v>
      </c>
      <c r="S168" s="38" t="s">
        <v>17</v>
      </c>
      <c r="T168" s="40">
        <v>2</v>
      </c>
    </row>
    <row r="169" spans="1:20" x14ac:dyDescent="0.25">
      <c r="A169" s="38" t="s">
        <v>19</v>
      </c>
      <c r="B169" s="38" t="s">
        <v>2574</v>
      </c>
      <c r="C169" s="38" t="s">
        <v>2575</v>
      </c>
      <c r="D169" s="38" t="s">
        <v>2576</v>
      </c>
      <c r="E169" s="38" t="s">
        <v>2577</v>
      </c>
      <c r="F169" s="38" t="s">
        <v>398</v>
      </c>
      <c r="G169" s="38" t="s">
        <v>293</v>
      </c>
      <c r="H169" s="38" t="s">
        <v>399</v>
      </c>
      <c r="I169" s="38" t="s">
        <v>17</v>
      </c>
      <c r="J169" s="38" t="s">
        <v>18</v>
      </c>
      <c r="K169" s="38" t="s">
        <v>3158</v>
      </c>
      <c r="L169" s="39">
        <v>43385</v>
      </c>
      <c r="M169" s="38" t="s">
        <v>3157</v>
      </c>
      <c r="N169" s="40">
        <v>1</v>
      </c>
      <c r="O169" s="38" t="s">
        <v>21</v>
      </c>
      <c r="P169" s="40">
        <v>367.36</v>
      </c>
      <c r="Q169" s="9">
        <f t="shared" si="2"/>
        <v>367.36</v>
      </c>
      <c r="R169" s="38" t="s">
        <v>20</v>
      </c>
      <c r="S169" s="38" t="s">
        <v>17</v>
      </c>
      <c r="T169" s="40">
        <v>2</v>
      </c>
    </row>
    <row r="170" spans="1:20" x14ac:dyDescent="0.25">
      <c r="A170" s="38" t="s">
        <v>19</v>
      </c>
      <c r="B170" s="38" t="s">
        <v>2574</v>
      </c>
      <c r="C170" s="38" t="s">
        <v>2579</v>
      </c>
      <c r="D170" s="38" t="s">
        <v>2580</v>
      </c>
      <c r="E170" s="38" t="s">
        <v>2581</v>
      </c>
      <c r="F170" s="38" t="s">
        <v>2582</v>
      </c>
      <c r="G170" s="38" t="s">
        <v>56</v>
      </c>
      <c r="H170" s="38" t="s">
        <v>2583</v>
      </c>
      <c r="I170" s="38" t="s">
        <v>17</v>
      </c>
      <c r="J170" s="38" t="s">
        <v>18</v>
      </c>
      <c r="K170" s="38" t="s">
        <v>2584</v>
      </c>
      <c r="L170" s="39">
        <v>43375</v>
      </c>
      <c r="M170" s="38" t="s">
        <v>492</v>
      </c>
      <c r="N170" s="40">
        <v>3</v>
      </c>
      <c r="O170" s="38" t="s">
        <v>21</v>
      </c>
      <c r="P170" s="40">
        <v>1167.8</v>
      </c>
      <c r="Q170" s="9">
        <f t="shared" si="2"/>
        <v>3503.3999999999996</v>
      </c>
      <c r="R170" s="38" t="s">
        <v>20</v>
      </c>
      <c r="S170" s="38" t="s">
        <v>17</v>
      </c>
      <c r="T170" s="40">
        <v>1</v>
      </c>
    </row>
    <row r="171" spans="1:20" x14ac:dyDescent="0.25">
      <c r="A171" s="38" t="s">
        <v>19</v>
      </c>
      <c r="B171" s="38" t="s">
        <v>2585</v>
      </c>
      <c r="C171" s="38" t="s">
        <v>2586</v>
      </c>
      <c r="D171" s="38" t="s">
        <v>2587</v>
      </c>
      <c r="E171" s="38" t="s">
        <v>2588</v>
      </c>
      <c r="F171" s="38" t="s">
        <v>1401</v>
      </c>
      <c r="G171" s="38" t="s">
        <v>356</v>
      </c>
      <c r="H171" s="38" t="s">
        <v>1402</v>
      </c>
      <c r="I171" s="38" t="s">
        <v>17</v>
      </c>
      <c r="J171" s="38" t="s">
        <v>18</v>
      </c>
      <c r="K171" s="38" t="s">
        <v>2589</v>
      </c>
      <c r="L171" s="39">
        <v>43375</v>
      </c>
      <c r="M171" s="38" t="s">
        <v>2590</v>
      </c>
      <c r="N171" s="40">
        <v>4</v>
      </c>
      <c r="O171" s="38" t="s">
        <v>21</v>
      </c>
      <c r="P171" s="40">
        <v>847.26</v>
      </c>
      <c r="Q171" s="9">
        <f t="shared" si="2"/>
        <v>3389.04</v>
      </c>
      <c r="R171" s="38" t="s">
        <v>20</v>
      </c>
      <c r="S171" s="38" t="s">
        <v>17</v>
      </c>
      <c r="T171" s="40">
        <v>1</v>
      </c>
    </row>
    <row r="172" spans="1:20" x14ac:dyDescent="0.25">
      <c r="A172" s="38" t="s">
        <v>19</v>
      </c>
      <c r="B172" s="38" t="s">
        <v>2585</v>
      </c>
      <c r="C172" s="38" t="s">
        <v>2586</v>
      </c>
      <c r="D172" s="38" t="s">
        <v>2587</v>
      </c>
      <c r="E172" s="38" t="s">
        <v>2588</v>
      </c>
      <c r="F172" s="38" t="s">
        <v>1401</v>
      </c>
      <c r="G172" s="38" t="s">
        <v>356</v>
      </c>
      <c r="H172" s="38" t="s">
        <v>1402</v>
      </c>
      <c r="I172" s="38" t="s">
        <v>17</v>
      </c>
      <c r="J172" s="38" t="s">
        <v>18</v>
      </c>
      <c r="K172" s="38" t="s">
        <v>2589</v>
      </c>
      <c r="L172" s="39">
        <v>43375</v>
      </c>
      <c r="M172" s="38" t="s">
        <v>2591</v>
      </c>
      <c r="N172" s="40">
        <v>9</v>
      </c>
      <c r="O172" s="38" t="s">
        <v>21</v>
      </c>
      <c r="P172" s="40">
        <v>480.06</v>
      </c>
      <c r="Q172" s="9">
        <f t="shared" si="2"/>
        <v>4320.54</v>
      </c>
      <c r="R172" s="38" t="s">
        <v>20</v>
      </c>
      <c r="S172" s="38" t="s">
        <v>17</v>
      </c>
      <c r="T172" s="40">
        <v>1</v>
      </c>
    </row>
    <row r="173" spans="1:20" x14ac:dyDescent="0.25">
      <c r="A173" s="38" t="s">
        <v>19</v>
      </c>
      <c r="B173" s="38" t="s">
        <v>2585</v>
      </c>
      <c r="C173" s="38" t="s">
        <v>2586</v>
      </c>
      <c r="D173" s="38" t="s">
        <v>2587</v>
      </c>
      <c r="E173" s="38" t="s">
        <v>2588</v>
      </c>
      <c r="F173" s="38" t="s">
        <v>1401</v>
      </c>
      <c r="G173" s="38" t="s">
        <v>356</v>
      </c>
      <c r="H173" s="38" t="s">
        <v>1402</v>
      </c>
      <c r="I173" s="38" t="s">
        <v>17</v>
      </c>
      <c r="J173" s="38" t="s">
        <v>18</v>
      </c>
      <c r="K173" s="38" t="s">
        <v>3159</v>
      </c>
      <c r="L173" s="39">
        <v>43383</v>
      </c>
      <c r="M173" s="38" t="s">
        <v>2994</v>
      </c>
      <c r="N173" s="40">
        <v>9</v>
      </c>
      <c r="O173" s="38" t="s">
        <v>21</v>
      </c>
      <c r="P173" s="40">
        <v>127.36</v>
      </c>
      <c r="Q173" s="9">
        <f t="shared" si="2"/>
        <v>1146.24</v>
      </c>
      <c r="R173" s="38" t="s">
        <v>20</v>
      </c>
      <c r="S173" s="38" t="s">
        <v>17</v>
      </c>
      <c r="T173" s="40">
        <v>2</v>
      </c>
    </row>
    <row r="174" spans="1:20" x14ac:dyDescent="0.25">
      <c r="A174" s="38" t="s">
        <v>19</v>
      </c>
      <c r="B174" s="38" t="s">
        <v>2585</v>
      </c>
      <c r="C174" s="38" t="s">
        <v>2586</v>
      </c>
      <c r="D174" s="38" t="s">
        <v>2592</v>
      </c>
      <c r="E174" s="38" t="s">
        <v>2588</v>
      </c>
      <c r="F174" s="38" t="s">
        <v>1401</v>
      </c>
      <c r="G174" s="38" t="s">
        <v>356</v>
      </c>
      <c r="H174" s="38" t="s">
        <v>1402</v>
      </c>
      <c r="I174" s="38" t="s">
        <v>17</v>
      </c>
      <c r="J174" s="38" t="s">
        <v>18</v>
      </c>
      <c r="K174" s="38" t="s">
        <v>2593</v>
      </c>
      <c r="L174" s="39">
        <v>43375</v>
      </c>
      <c r="M174" s="38" t="s">
        <v>2594</v>
      </c>
      <c r="N174" s="40">
        <v>1</v>
      </c>
      <c r="O174" s="38" t="s">
        <v>21</v>
      </c>
      <c r="P174" s="40">
        <v>3772.8</v>
      </c>
      <c r="Q174" s="9">
        <f t="shared" si="2"/>
        <v>3772.8</v>
      </c>
      <c r="R174" s="38" t="s">
        <v>20</v>
      </c>
      <c r="S174" s="38" t="s">
        <v>17</v>
      </c>
      <c r="T174" s="40">
        <v>1</v>
      </c>
    </row>
    <row r="175" spans="1:20" x14ac:dyDescent="0.25">
      <c r="A175" s="38" t="s">
        <v>19</v>
      </c>
      <c r="B175" s="38" t="s">
        <v>2585</v>
      </c>
      <c r="C175" s="38" t="s">
        <v>2586</v>
      </c>
      <c r="D175" s="38" t="s">
        <v>2592</v>
      </c>
      <c r="E175" s="38" t="s">
        <v>2588</v>
      </c>
      <c r="F175" s="38" t="s">
        <v>1401</v>
      </c>
      <c r="G175" s="38" t="s">
        <v>356</v>
      </c>
      <c r="H175" s="38" t="s">
        <v>1402</v>
      </c>
      <c r="I175" s="38" t="s">
        <v>17</v>
      </c>
      <c r="J175" s="38" t="s">
        <v>18</v>
      </c>
      <c r="K175" s="38" t="s">
        <v>2595</v>
      </c>
      <c r="L175" s="39">
        <v>43377</v>
      </c>
      <c r="M175" s="38" t="s">
        <v>2337</v>
      </c>
      <c r="N175" s="40">
        <v>1</v>
      </c>
      <c r="O175" s="38" t="s">
        <v>21</v>
      </c>
      <c r="P175" s="40">
        <v>147</v>
      </c>
      <c r="Q175" s="9">
        <f t="shared" si="2"/>
        <v>147</v>
      </c>
      <c r="R175" s="38" t="s">
        <v>20</v>
      </c>
      <c r="S175" s="38" t="s">
        <v>17</v>
      </c>
      <c r="T175" s="40">
        <v>1</v>
      </c>
    </row>
    <row r="176" spans="1:20" x14ac:dyDescent="0.25">
      <c r="A176" s="38" t="s">
        <v>19</v>
      </c>
      <c r="B176" s="38" t="s">
        <v>2585</v>
      </c>
      <c r="C176" s="38" t="s">
        <v>2586</v>
      </c>
      <c r="D176" s="38" t="s">
        <v>2592</v>
      </c>
      <c r="E176" s="38" t="s">
        <v>2588</v>
      </c>
      <c r="F176" s="38" t="s">
        <v>1401</v>
      </c>
      <c r="G176" s="38" t="s">
        <v>356</v>
      </c>
      <c r="H176" s="38" t="s">
        <v>1402</v>
      </c>
      <c r="I176" s="38" t="s">
        <v>17</v>
      </c>
      <c r="J176" s="38" t="s">
        <v>18</v>
      </c>
      <c r="K176" s="38" t="s">
        <v>2596</v>
      </c>
      <c r="L176" s="39">
        <v>43377</v>
      </c>
      <c r="M176" s="38" t="s">
        <v>2337</v>
      </c>
      <c r="N176" s="40">
        <v>4</v>
      </c>
      <c r="O176" s="38" t="s">
        <v>21</v>
      </c>
      <c r="P176" s="40">
        <v>212.89</v>
      </c>
      <c r="Q176" s="9">
        <f t="shared" si="2"/>
        <v>851.56</v>
      </c>
      <c r="R176" s="38" t="s">
        <v>20</v>
      </c>
      <c r="S176" s="38" t="s">
        <v>17</v>
      </c>
      <c r="T176" s="40">
        <v>1</v>
      </c>
    </row>
    <row r="177" spans="1:20" x14ac:dyDescent="0.25">
      <c r="A177" s="38" t="s">
        <v>19</v>
      </c>
      <c r="B177" s="38" t="s">
        <v>2585</v>
      </c>
      <c r="C177" s="38" t="s">
        <v>2586</v>
      </c>
      <c r="D177" s="38" t="s">
        <v>2592</v>
      </c>
      <c r="E177" s="38" t="s">
        <v>2588</v>
      </c>
      <c r="F177" s="38" t="s">
        <v>1401</v>
      </c>
      <c r="G177" s="38" t="s">
        <v>356</v>
      </c>
      <c r="H177" s="38" t="s">
        <v>1402</v>
      </c>
      <c r="I177" s="38" t="s">
        <v>17</v>
      </c>
      <c r="J177" s="38" t="s">
        <v>18</v>
      </c>
      <c r="K177" s="38" t="s">
        <v>3160</v>
      </c>
      <c r="L177" s="39">
        <v>43382</v>
      </c>
      <c r="M177" s="38" t="s">
        <v>1058</v>
      </c>
      <c r="N177" s="40">
        <v>4</v>
      </c>
      <c r="O177" s="38" t="s">
        <v>21</v>
      </c>
      <c r="P177" s="40">
        <v>633.6</v>
      </c>
      <c r="Q177" s="9">
        <f t="shared" si="2"/>
        <v>2534.4</v>
      </c>
      <c r="R177" s="38" t="s">
        <v>20</v>
      </c>
      <c r="S177" s="38" t="s">
        <v>17</v>
      </c>
      <c r="T177" s="40">
        <v>2</v>
      </c>
    </row>
    <row r="178" spans="1:20" x14ac:dyDescent="0.25">
      <c r="A178" s="38" t="s">
        <v>19</v>
      </c>
      <c r="B178" s="38" t="s">
        <v>2585</v>
      </c>
      <c r="C178" s="38" t="s">
        <v>2586</v>
      </c>
      <c r="D178" s="38" t="s">
        <v>2592</v>
      </c>
      <c r="E178" s="38" t="s">
        <v>2588</v>
      </c>
      <c r="F178" s="38" t="s">
        <v>1401</v>
      </c>
      <c r="G178" s="38" t="s">
        <v>356</v>
      </c>
      <c r="H178" s="38" t="s">
        <v>1402</v>
      </c>
      <c r="I178" s="38" t="s">
        <v>17</v>
      </c>
      <c r="J178" s="38" t="s">
        <v>18</v>
      </c>
      <c r="K178" s="38" t="s">
        <v>3161</v>
      </c>
      <c r="L178" s="39">
        <v>43384</v>
      </c>
      <c r="M178" s="38" t="s">
        <v>2517</v>
      </c>
      <c r="N178" s="40">
        <v>5</v>
      </c>
      <c r="O178" s="38" t="s">
        <v>21</v>
      </c>
      <c r="P178" s="40">
        <v>1002.47</v>
      </c>
      <c r="Q178" s="9">
        <f t="shared" si="2"/>
        <v>5012.3500000000004</v>
      </c>
      <c r="R178" s="38" t="s">
        <v>20</v>
      </c>
      <c r="S178" s="38" t="s">
        <v>17</v>
      </c>
      <c r="T178" s="40">
        <v>2</v>
      </c>
    </row>
    <row r="179" spans="1:20" x14ac:dyDescent="0.25">
      <c r="A179" s="38" t="s">
        <v>19</v>
      </c>
      <c r="B179" s="38" t="s">
        <v>1397</v>
      </c>
      <c r="C179" s="38" t="s">
        <v>1398</v>
      </c>
      <c r="D179" s="38" t="s">
        <v>2597</v>
      </c>
      <c r="E179" s="38" t="s">
        <v>1400</v>
      </c>
      <c r="F179" s="38" t="s">
        <v>1401</v>
      </c>
      <c r="G179" s="38" t="s">
        <v>356</v>
      </c>
      <c r="H179" s="38" t="s">
        <v>1402</v>
      </c>
      <c r="I179" s="38" t="s">
        <v>17</v>
      </c>
      <c r="J179" s="38" t="s">
        <v>18</v>
      </c>
      <c r="K179" s="38" t="s">
        <v>2598</v>
      </c>
      <c r="L179" s="39">
        <v>43377</v>
      </c>
      <c r="M179" s="38" t="s">
        <v>2338</v>
      </c>
      <c r="N179" s="40">
        <v>1</v>
      </c>
      <c r="O179" s="38" t="s">
        <v>21</v>
      </c>
      <c r="P179" s="40">
        <v>446.08</v>
      </c>
      <c r="Q179" s="9">
        <f t="shared" si="2"/>
        <v>446.08</v>
      </c>
      <c r="R179" s="38" t="s">
        <v>20</v>
      </c>
      <c r="S179" s="38" t="s">
        <v>17</v>
      </c>
      <c r="T179" s="40">
        <v>1</v>
      </c>
    </row>
    <row r="180" spans="1:20" x14ac:dyDescent="0.25">
      <c r="A180" s="38" t="s">
        <v>19</v>
      </c>
      <c r="B180" s="38" t="s">
        <v>1397</v>
      </c>
      <c r="C180" s="38" t="s">
        <v>1398</v>
      </c>
      <c r="D180" s="38" t="s">
        <v>2599</v>
      </c>
      <c r="E180" s="38" t="s">
        <v>1400</v>
      </c>
      <c r="F180" s="38" t="s">
        <v>1401</v>
      </c>
      <c r="G180" s="38" t="s">
        <v>356</v>
      </c>
      <c r="H180" s="38" t="s">
        <v>1402</v>
      </c>
      <c r="I180" s="38" t="s">
        <v>17</v>
      </c>
      <c r="J180" s="38" t="s">
        <v>18</v>
      </c>
      <c r="K180" s="38" t="s">
        <v>2600</v>
      </c>
      <c r="L180" s="39">
        <v>43377</v>
      </c>
      <c r="M180" s="38" t="s">
        <v>2517</v>
      </c>
      <c r="N180" s="40">
        <v>1</v>
      </c>
      <c r="O180" s="38" t="s">
        <v>21</v>
      </c>
      <c r="P180" s="40">
        <v>993.92</v>
      </c>
      <c r="Q180" s="9">
        <f t="shared" si="2"/>
        <v>993.92</v>
      </c>
      <c r="R180" s="38" t="s">
        <v>20</v>
      </c>
      <c r="S180" s="38" t="s">
        <v>17</v>
      </c>
      <c r="T180" s="40">
        <v>1</v>
      </c>
    </row>
    <row r="181" spans="1:20" x14ac:dyDescent="0.25">
      <c r="A181" s="38" t="s">
        <v>19</v>
      </c>
      <c r="B181" s="38" t="s">
        <v>2601</v>
      </c>
      <c r="C181" s="38" t="s">
        <v>2602</v>
      </c>
      <c r="D181" s="38" t="s">
        <v>2603</v>
      </c>
      <c r="E181" s="38" t="s">
        <v>2604</v>
      </c>
      <c r="F181" s="38" t="s">
        <v>2605</v>
      </c>
      <c r="G181" s="38" t="s">
        <v>1592</v>
      </c>
      <c r="H181" s="38" t="s">
        <v>2606</v>
      </c>
      <c r="I181" s="38" t="s">
        <v>17</v>
      </c>
      <c r="J181" s="38" t="s">
        <v>18</v>
      </c>
      <c r="K181" s="38" t="s">
        <v>2607</v>
      </c>
      <c r="L181" s="39">
        <v>43374</v>
      </c>
      <c r="M181" s="38" t="s">
        <v>2608</v>
      </c>
      <c r="N181" s="40">
        <v>2</v>
      </c>
      <c r="O181" s="38" t="s">
        <v>21</v>
      </c>
      <c r="P181" s="40">
        <v>1738.44</v>
      </c>
      <c r="Q181" s="9">
        <f t="shared" si="2"/>
        <v>3476.88</v>
      </c>
      <c r="R181" s="38" t="s">
        <v>20</v>
      </c>
      <c r="S181" s="38" t="s">
        <v>17</v>
      </c>
      <c r="T181" s="40">
        <v>1</v>
      </c>
    </row>
    <row r="182" spans="1:20" x14ac:dyDescent="0.25">
      <c r="A182" s="38" t="s">
        <v>19</v>
      </c>
      <c r="B182" s="38" t="s">
        <v>2609</v>
      </c>
      <c r="C182" s="38" t="s">
        <v>2610</v>
      </c>
      <c r="D182" s="38" t="s">
        <v>2611</v>
      </c>
      <c r="E182" s="38" t="s">
        <v>2612</v>
      </c>
      <c r="F182" s="38" t="s">
        <v>2520</v>
      </c>
      <c r="G182" s="38" t="s">
        <v>444</v>
      </c>
      <c r="H182" s="38" t="s">
        <v>2613</v>
      </c>
      <c r="I182" s="38" t="s">
        <v>17</v>
      </c>
      <c r="J182" s="38" t="s">
        <v>18</v>
      </c>
      <c r="K182" s="38" t="s">
        <v>2614</v>
      </c>
      <c r="L182" s="39">
        <v>43378</v>
      </c>
      <c r="M182" s="38" t="s">
        <v>29</v>
      </c>
      <c r="N182" s="40">
        <v>1</v>
      </c>
      <c r="O182" s="38" t="s">
        <v>21</v>
      </c>
      <c r="P182" s="40">
        <v>341.12</v>
      </c>
      <c r="Q182" s="9">
        <f t="shared" si="2"/>
        <v>341.12</v>
      </c>
      <c r="R182" s="38" t="s">
        <v>20</v>
      </c>
      <c r="S182" s="38" t="s">
        <v>2615</v>
      </c>
      <c r="T182" s="40">
        <v>1</v>
      </c>
    </row>
    <row r="183" spans="1:20" x14ac:dyDescent="0.25">
      <c r="A183" s="38" t="s">
        <v>19</v>
      </c>
      <c r="B183" s="38" t="s">
        <v>2609</v>
      </c>
      <c r="C183" s="38" t="s">
        <v>2610</v>
      </c>
      <c r="D183" s="38" t="s">
        <v>2611</v>
      </c>
      <c r="E183" s="38" t="s">
        <v>2612</v>
      </c>
      <c r="F183" s="38" t="s">
        <v>2520</v>
      </c>
      <c r="G183" s="38" t="s">
        <v>444</v>
      </c>
      <c r="H183" s="38" t="s">
        <v>2613</v>
      </c>
      <c r="I183" s="38" t="s">
        <v>17</v>
      </c>
      <c r="J183" s="38" t="s">
        <v>18</v>
      </c>
      <c r="K183" s="38" t="s">
        <v>2614</v>
      </c>
      <c r="L183" s="39">
        <v>43378</v>
      </c>
      <c r="M183" s="38" t="s">
        <v>29</v>
      </c>
      <c r="N183" s="40">
        <v>1</v>
      </c>
      <c r="O183" s="38" t="s">
        <v>21</v>
      </c>
      <c r="P183" s="40">
        <v>341.12</v>
      </c>
      <c r="Q183" s="9">
        <f t="shared" si="2"/>
        <v>341.12</v>
      </c>
      <c r="R183" s="38" t="s">
        <v>20</v>
      </c>
      <c r="S183" s="38" t="s">
        <v>2616</v>
      </c>
      <c r="T183" s="40">
        <v>1</v>
      </c>
    </row>
    <row r="184" spans="1:20" x14ac:dyDescent="0.25">
      <c r="A184" s="38" t="s">
        <v>19</v>
      </c>
      <c r="B184" s="38" t="s">
        <v>1071</v>
      </c>
      <c r="C184" s="38" t="s">
        <v>1143</v>
      </c>
      <c r="D184" s="38" t="s">
        <v>22</v>
      </c>
      <c r="E184" s="38" t="s">
        <v>1144</v>
      </c>
      <c r="F184" s="38" t="s">
        <v>1121</v>
      </c>
      <c r="G184" s="38" t="s">
        <v>364</v>
      </c>
      <c r="H184" s="38" t="s">
        <v>1127</v>
      </c>
      <c r="I184" s="38" t="s">
        <v>17</v>
      </c>
      <c r="J184" s="38" t="s">
        <v>18</v>
      </c>
      <c r="K184" s="38" t="s">
        <v>2617</v>
      </c>
      <c r="L184" s="39">
        <v>43371</v>
      </c>
      <c r="M184" s="38" t="s">
        <v>2618</v>
      </c>
      <c r="N184" s="40">
        <v>1</v>
      </c>
      <c r="O184" s="38" t="s">
        <v>21</v>
      </c>
      <c r="P184" s="40">
        <v>2368.64</v>
      </c>
      <c r="Q184" s="9">
        <f t="shared" si="2"/>
        <v>2368.64</v>
      </c>
      <c r="R184" s="38" t="s">
        <v>20</v>
      </c>
      <c r="S184" s="38" t="s">
        <v>17</v>
      </c>
      <c r="T184" s="40">
        <v>1</v>
      </c>
    </row>
    <row r="185" spans="1:20" x14ac:dyDescent="0.25">
      <c r="A185" s="38" t="s">
        <v>19</v>
      </c>
      <c r="B185" s="38" t="s">
        <v>1071</v>
      </c>
      <c r="C185" s="38" t="s">
        <v>1143</v>
      </c>
      <c r="D185" s="38" t="s">
        <v>22</v>
      </c>
      <c r="E185" s="38" t="s">
        <v>1144</v>
      </c>
      <c r="F185" s="38" t="s">
        <v>1121</v>
      </c>
      <c r="G185" s="38" t="s">
        <v>364</v>
      </c>
      <c r="H185" s="38" t="s">
        <v>1127</v>
      </c>
      <c r="I185" s="38" t="s">
        <v>17</v>
      </c>
      <c r="J185" s="38" t="s">
        <v>18</v>
      </c>
      <c r="K185" s="38" t="s">
        <v>2619</v>
      </c>
      <c r="L185" s="39">
        <v>43378</v>
      </c>
      <c r="M185" s="38" t="s">
        <v>29</v>
      </c>
      <c r="N185" s="40">
        <v>1</v>
      </c>
      <c r="O185" s="38" t="s">
        <v>21</v>
      </c>
      <c r="P185" s="40">
        <v>341.12</v>
      </c>
      <c r="Q185" s="9">
        <f t="shared" si="2"/>
        <v>341.12</v>
      </c>
      <c r="R185" s="38" t="s">
        <v>20</v>
      </c>
      <c r="S185" s="38" t="s">
        <v>2620</v>
      </c>
      <c r="T185" s="40">
        <v>1</v>
      </c>
    </row>
    <row r="186" spans="1:20" x14ac:dyDescent="0.25">
      <c r="A186" s="38" t="s">
        <v>19</v>
      </c>
      <c r="B186" s="38" t="s">
        <v>1071</v>
      </c>
      <c r="C186" s="38" t="s">
        <v>1143</v>
      </c>
      <c r="D186" s="38" t="s">
        <v>22</v>
      </c>
      <c r="E186" s="38" t="s">
        <v>1144</v>
      </c>
      <c r="F186" s="38" t="s">
        <v>1121</v>
      </c>
      <c r="G186" s="38" t="s">
        <v>364</v>
      </c>
      <c r="H186" s="38" t="s">
        <v>1127</v>
      </c>
      <c r="I186" s="38" t="s">
        <v>17</v>
      </c>
      <c r="J186" s="38" t="s">
        <v>18</v>
      </c>
      <c r="K186" s="38" t="s">
        <v>2619</v>
      </c>
      <c r="L186" s="39">
        <v>43378</v>
      </c>
      <c r="M186" s="38" t="s">
        <v>29</v>
      </c>
      <c r="N186" s="40">
        <v>1</v>
      </c>
      <c r="O186" s="38" t="s">
        <v>21</v>
      </c>
      <c r="P186" s="40">
        <v>341.12</v>
      </c>
      <c r="Q186" s="9">
        <f t="shared" si="2"/>
        <v>341.12</v>
      </c>
      <c r="R186" s="38" t="s">
        <v>20</v>
      </c>
      <c r="S186" s="38" t="s">
        <v>2621</v>
      </c>
      <c r="T186" s="40">
        <v>1</v>
      </c>
    </row>
    <row r="187" spans="1:20" x14ac:dyDescent="0.25">
      <c r="A187" s="38" t="s">
        <v>19</v>
      </c>
      <c r="B187" s="38" t="s">
        <v>1071</v>
      </c>
      <c r="C187" s="38" t="s">
        <v>1143</v>
      </c>
      <c r="D187" s="38" t="s">
        <v>22</v>
      </c>
      <c r="E187" s="38" t="s">
        <v>1144</v>
      </c>
      <c r="F187" s="38" t="s">
        <v>1121</v>
      </c>
      <c r="G187" s="38" t="s">
        <v>364</v>
      </c>
      <c r="H187" s="38" t="s">
        <v>1127</v>
      </c>
      <c r="I187" s="38" t="s">
        <v>17</v>
      </c>
      <c r="J187" s="38" t="s">
        <v>18</v>
      </c>
      <c r="K187" s="38" t="s">
        <v>2619</v>
      </c>
      <c r="L187" s="39">
        <v>43378</v>
      </c>
      <c r="M187" s="38" t="s">
        <v>29</v>
      </c>
      <c r="N187" s="40">
        <v>1</v>
      </c>
      <c r="O187" s="38" t="s">
        <v>21</v>
      </c>
      <c r="P187" s="40">
        <v>341.12</v>
      </c>
      <c r="Q187" s="9">
        <f t="shared" si="2"/>
        <v>341.12</v>
      </c>
      <c r="R187" s="38" t="s">
        <v>20</v>
      </c>
      <c r="S187" s="38" t="s">
        <v>2622</v>
      </c>
      <c r="T187" s="40">
        <v>1</v>
      </c>
    </row>
    <row r="188" spans="1:20" x14ac:dyDescent="0.25">
      <c r="A188" s="38" t="s">
        <v>19</v>
      </c>
      <c r="B188" s="38" t="s">
        <v>2623</v>
      </c>
      <c r="C188" s="38" t="s">
        <v>2624</v>
      </c>
      <c r="D188" s="38" t="s">
        <v>2625</v>
      </c>
      <c r="E188" s="38" t="s">
        <v>1750</v>
      </c>
      <c r="F188" s="38" t="s">
        <v>1751</v>
      </c>
      <c r="G188" s="38" t="s">
        <v>76</v>
      </c>
      <c r="H188" s="38" t="s">
        <v>1752</v>
      </c>
      <c r="I188" s="38" t="s">
        <v>17</v>
      </c>
      <c r="J188" s="38" t="s">
        <v>18</v>
      </c>
      <c r="K188" s="38" t="s">
        <v>2626</v>
      </c>
      <c r="L188" s="39">
        <v>43376</v>
      </c>
      <c r="M188" s="38" t="s">
        <v>1944</v>
      </c>
      <c r="N188" s="40">
        <v>2</v>
      </c>
      <c r="O188" s="38" t="s">
        <v>21</v>
      </c>
      <c r="P188" s="40">
        <v>69.48</v>
      </c>
      <c r="Q188" s="9">
        <f t="shared" si="2"/>
        <v>138.96</v>
      </c>
      <c r="R188" s="38" t="s">
        <v>20</v>
      </c>
      <c r="S188" s="38" t="s">
        <v>17</v>
      </c>
      <c r="T188" s="40">
        <v>1</v>
      </c>
    </row>
    <row r="189" spans="1:20" x14ac:dyDescent="0.25">
      <c r="A189" s="38" t="s">
        <v>19</v>
      </c>
      <c r="B189" s="38" t="s">
        <v>2627</v>
      </c>
      <c r="C189" s="38" t="s">
        <v>2628</v>
      </c>
      <c r="D189" s="38" t="s">
        <v>22</v>
      </c>
      <c r="E189" s="38" t="s">
        <v>2629</v>
      </c>
      <c r="F189" s="38" t="s">
        <v>2630</v>
      </c>
      <c r="G189" s="38" t="s">
        <v>1133</v>
      </c>
      <c r="H189" s="38" t="s">
        <v>2631</v>
      </c>
      <c r="I189" s="38" t="s">
        <v>17</v>
      </c>
      <c r="J189" s="38" t="s">
        <v>18</v>
      </c>
      <c r="K189" s="38" t="s">
        <v>2632</v>
      </c>
      <c r="L189" s="39">
        <v>43373</v>
      </c>
      <c r="M189" s="38" t="s">
        <v>2475</v>
      </c>
      <c r="N189" s="40">
        <v>1</v>
      </c>
      <c r="O189" s="38" t="s">
        <v>21</v>
      </c>
      <c r="P189" s="40">
        <v>127.36</v>
      </c>
      <c r="Q189" s="9">
        <f t="shared" si="2"/>
        <v>127.36</v>
      </c>
      <c r="R189" s="38" t="s">
        <v>20</v>
      </c>
      <c r="S189" s="38" t="s">
        <v>17</v>
      </c>
      <c r="T189" s="40">
        <v>1</v>
      </c>
    </row>
    <row r="190" spans="1:20" x14ac:dyDescent="0.25">
      <c r="A190" s="38" t="s">
        <v>19</v>
      </c>
      <c r="B190" s="38" t="s">
        <v>3162</v>
      </c>
      <c r="C190" s="38" t="s">
        <v>3163</v>
      </c>
      <c r="D190" s="38" t="s">
        <v>22</v>
      </c>
      <c r="E190" s="38" t="s">
        <v>3164</v>
      </c>
      <c r="F190" s="38" t="s">
        <v>3165</v>
      </c>
      <c r="G190" s="38" t="s">
        <v>1088</v>
      </c>
      <c r="H190" s="38" t="s">
        <v>3166</v>
      </c>
      <c r="I190" s="38" t="s">
        <v>17</v>
      </c>
      <c r="J190" s="38" t="s">
        <v>18</v>
      </c>
      <c r="K190" s="38" t="s">
        <v>3167</v>
      </c>
      <c r="L190" s="39">
        <v>43384</v>
      </c>
      <c r="M190" s="38" t="s">
        <v>59</v>
      </c>
      <c r="N190" s="40">
        <v>1</v>
      </c>
      <c r="O190" s="38" t="s">
        <v>21</v>
      </c>
      <c r="P190" s="40">
        <v>136.32</v>
      </c>
      <c r="Q190" s="9">
        <f t="shared" si="2"/>
        <v>136.32</v>
      </c>
      <c r="R190" s="38" t="s">
        <v>20</v>
      </c>
      <c r="S190" s="38" t="s">
        <v>17</v>
      </c>
      <c r="T190" s="40">
        <v>2</v>
      </c>
    </row>
    <row r="191" spans="1:20" x14ac:dyDescent="0.25">
      <c r="A191" s="38" t="s">
        <v>19</v>
      </c>
      <c r="B191" s="38" t="s">
        <v>2633</v>
      </c>
      <c r="C191" s="38" t="s">
        <v>2634</v>
      </c>
      <c r="D191" s="38" t="s">
        <v>2026</v>
      </c>
      <c r="E191" s="38" t="s">
        <v>2635</v>
      </c>
      <c r="F191" s="38" t="s">
        <v>2636</v>
      </c>
      <c r="G191" s="38" t="s">
        <v>76</v>
      </c>
      <c r="H191" s="38" t="s">
        <v>2637</v>
      </c>
      <c r="I191" s="38" t="s">
        <v>17</v>
      </c>
      <c r="J191" s="38" t="s">
        <v>18</v>
      </c>
      <c r="K191" s="38" t="s">
        <v>2638</v>
      </c>
      <c r="L191" s="39">
        <v>43377</v>
      </c>
      <c r="M191" s="38" t="s">
        <v>231</v>
      </c>
      <c r="N191" s="40">
        <v>9</v>
      </c>
      <c r="O191" s="38" t="s">
        <v>21</v>
      </c>
      <c r="P191" s="40">
        <v>63.87</v>
      </c>
      <c r="Q191" s="9">
        <f t="shared" si="2"/>
        <v>574.82999999999993</v>
      </c>
      <c r="R191" s="38" t="s">
        <v>20</v>
      </c>
      <c r="S191" s="38" t="s">
        <v>17</v>
      </c>
      <c r="T191" s="40">
        <v>1</v>
      </c>
    </row>
    <row r="192" spans="1:20" x14ac:dyDescent="0.25">
      <c r="A192" s="38" t="s">
        <v>19</v>
      </c>
      <c r="B192" s="38" t="s">
        <v>2633</v>
      </c>
      <c r="C192" s="38" t="s">
        <v>2634</v>
      </c>
      <c r="D192" s="38" t="s">
        <v>2026</v>
      </c>
      <c r="E192" s="38" t="s">
        <v>2635</v>
      </c>
      <c r="F192" s="38" t="s">
        <v>2636</v>
      </c>
      <c r="G192" s="38" t="s">
        <v>76</v>
      </c>
      <c r="H192" s="38" t="s">
        <v>2637</v>
      </c>
      <c r="I192" s="38" t="s">
        <v>17</v>
      </c>
      <c r="J192" s="38" t="s">
        <v>18</v>
      </c>
      <c r="K192" s="38" t="s">
        <v>3168</v>
      </c>
      <c r="L192" s="39">
        <v>43382</v>
      </c>
      <c r="M192" s="38" t="s">
        <v>231</v>
      </c>
      <c r="N192" s="40">
        <v>18</v>
      </c>
      <c r="O192" s="38" t="s">
        <v>21</v>
      </c>
      <c r="P192" s="40">
        <v>72</v>
      </c>
      <c r="Q192" s="9">
        <f t="shared" ref="Q192:Q255" si="3">N192*P192</f>
        <v>1296</v>
      </c>
      <c r="R192" s="38" t="s">
        <v>20</v>
      </c>
      <c r="S192" s="38" t="s">
        <v>17</v>
      </c>
      <c r="T192" s="40">
        <v>2</v>
      </c>
    </row>
    <row r="193" spans="1:20" x14ac:dyDescent="0.25">
      <c r="A193" s="38" t="s">
        <v>19</v>
      </c>
      <c r="B193" s="38" t="s">
        <v>2114</v>
      </c>
      <c r="C193" s="38" t="s">
        <v>2115</v>
      </c>
      <c r="D193" s="38" t="s">
        <v>2639</v>
      </c>
      <c r="E193" s="38" t="s">
        <v>2640</v>
      </c>
      <c r="F193" s="38" t="s">
        <v>2118</v>
      </c>
      <c r="G193" s="38" t="s">
        <v>39</v>
      </c>
      <c r="H193" s="38" t="s">
        <v>2119</v>
      </c>
      <c r="I193" s="38" t="s">
        <v>17</v>
      </c>
      <c r="J193" s="38" t="s">
        <v>18</v>
      </c>
      <c r="K193" s="38" t="s">
        <v>2641</v>
      </c>
      <c r="L193" s="39">
        <v>43377</v>
      </c>
      <c r="M193" s="38" t="s">
        <v>2338</v>
      </c>
      <c r="N193" s="40">
        <v>3</v>
      </c>
      <c r="O193" s="38" t="s">
        <v>21</v>
      </c>
      <c r="P193" s="40">
        <v>446.08</v>
      </c>
      <c r="Q193" s="9">
        <f t="shared" si="3"/>
        <v>1338.24</v>
      </c>
      <c r="R193" s="38" t="s">
        <v>20</v>
      </c>
      <c r="S193" s="38" t="s">
        <v>17</v>
      </c>
      <c r="T193" s="40">
        <v>1</v>
      </c>
    </row>
    <row r="194" spans="1:20" x14ac:dyDescent="0.25">
      <c r="A194" s="38" t="s">
        <v>19</v>
      </c>
      <c r="B194" s="38" t="s">
        <v>2114</v>
      </c>
      <c r="C194" s="38" t="s">
        <v>2115</v>
      </c>
      <c r="D194" s="38" t="s">
        <v>2639</v>
      </c>
      <c r="E194" s="38" t="s">
        <v>2640</v>
      </c>
      <c r="F194" s="38" t="s">
        <v>2118</v>
      </c>
      <c r="G194" s="38" t="s">
        <v>39</v>
      </c>
      <c r="H194" s="38" t="s">
        <v>2119</v>
      </c>
      <c r="I194" s="38" t="s">
        <v>17</v>
      </c>
      <c r="J194" s="38" t="s">
        <v>18</v>
      </c>
      <c r="K194" s="38" t="s">
        <v>2641</v>
      </c>
      <c r="L194" s="39">
        <v>43377</v>
      </c>
      <c r="M194" s="38" t="s">
        <v>350</v>
      </c>
      <c r="N194" s="40">
        <v>1</v>
      </c>
      <c r="O194" s="38" t="s">
        <v>21</v>
      </c>
      <c r="P194" s="40">
        <v>298.88</v>
      </c>
      <c r="Q194" s="9">
        <f t="shared" si="3"/>
        <v>298.88</v>
      </c>
      <c r="R194" s="38" t="s">
        <v>20</v>
      </c>
      <c r="S194" s="38" t="s">
        <v>17</v>
      </c>
      <c r="T194" s="40">
        <v>1</v>
      </c>
    </row>
    <row r="195" spans="1:20" x14ac:dyDescent="0.25">
      <c r="A195" s="38" t="s">
        <v>19</v>
      </c>
      <c r="B195" s="38" t="s">
        <v>2114</v>
      </c>
      <c r="C195" s="38" t="s">
        <v>2115</v>
      </c>
      <c r="D195" s="38" t="s">
        <v>2642</v>
      </c>
      <c r="E195" s="38" t="s">
        <v>2640</v>
      </c>
      <c r="F195" s="38" t="s">
        <v>2118</v>
      </c>
      <c r="G195" s="38" t="s">
        <v>39</v>
      </c>
      <c r="H195" s="38" t="s">
        <v>2119</v>
      </c>
      <c r="I195" s="38" t="s">
        <v>17</v>
      </c>
      <c r="J195" s="38" t="s">
        <v>18</v>
      </c>
      <c r="K195" s="38" t="s">
        <v>2643</v>
      </c>
      <c r="L195" s="39">
        <v>43377</v>
      </c>
      <c r="M195" s="38" t="s">
        <v>431</v>
      </c>
      <c r="N195" s="40">
        <v>2</v>
      </c>
      <c r="O195" s="38" t="s">
        <v>21</v>
      </c>
      <c r="P195" s="40">
        <v>247</v>
      </c>
      <c r="Q195" s="9">
        <f t="shared" si="3"/>
        <v>494</v>
      </c>
      <c r="R195" s="38" t="s">
        <v>20</v>
      </c>
      <c r="S195" s="38" t="s">
        <v>17</v>
      </c>
      <c r="T195" s="40">
        <v>1</v>
      </c>
    </row>
    <row r="196" spans="1:20" x14ac:dyDescent="0.25">
      <c r="A196" s="38" t="s">
        <v>19</v>
      </c>
      <c r="B196" s="38" t="s">
        <v>2114</v>
      </c>
      <c r="C196" s="38" t="s">
        <v>2115</v>
      </c>
      <c r="D196" s="38" t="s">
        <v>2642</v>
      </c>
      <c r="E196" s="38" t="s">
        <v>2640</v>
      </c>
      <c r="F196" s="38" t="s">
        <v>2118</v>
      </c>
      <c r="G196" s="38" t="s">
        <v>39</v>
      </c>
      <c r="H196" s="38" t="s">
        <v>2119</v>
      </c>
      <c r="I196" s="38" t="s">
        <v>17</v>
      </c>
      <c r="J196" s="38" t="s">
        <v>18</v>
      </c>
      <c r="K196" s="38" t="s">
        <v>2644</v>
      </c>
      <c r="L196" s="39">
        <v>43377</v>
      </c>
      <c r="M196" s="38" t="s">
        <v>25</v>
      </c>
      <c r="N196" s="40">
        <v>1</v>
      </c>
      <c r="O196" s="38" t="s">
        <v>21</v>
      </c>
      <c r="P196" s="40">
        <v>250.88</v>
      </c>
      <c r="Q196" s="9">
        <f t="shared" si="3"/>
        <v>250.88</v>
      </c>
      <c r="R196" s="38" t="s">
        <v>20</v>
      </c>
      <c r="S196" s="38" t="s">
        <v>17</v>
      </c>
      <c r="T196" s="40">
        <v>1</v>
      </c>
    </row>
    <row r="197" spans="1:20" x14ac:dyDescent="0.25">
      <c r="A197" s="38" t="s">
        <v>19</v>
      </c>
      <c r="B197" s="38" t="s">
        <v>2114</v>
      </c>
      <c r="C197" s="38" t="s">
        <v>2115</v>
      </c>
      <c r="D197" s="38" t="s">
        <v>2642</v>
      </c>
      <c r="E197" s="38" t="s">
        <v>2640</v>
      </c>
      <c r="F197" s="38" t="s">
        <v>2118</v>
      </c>
      <c r="G197" s="38" t="s">
        <v>39</v>
      </c>
      <c r="H197" s="38" t="s">
        <v>2119</v>
      </c>
      <c r="I197" s="38" t="s">
        <v>17</v>
      </c>
      <c r="J197" s="38" t="s">
        <v>18</v>
      </c>
      <c r="K197" s="38" t="s">
        <v>2644</v>
      </c>
      <c r="L197" s="39">
        <v>43377</v>
      </c>
      <c r="M197" s="38" t="s">
        <v>686</v>
      </c>
      <c r="N197" s="40">
        <v>1</v>
      </c>
      <c r="O197" s="38" t="s">
        <v>21</v>
      </c>
      <c r="P197" s="40">
        <v>85.76</v>
      </c>
      <c r="Q197" s="9">
        <f t="shared" si="3"/>
        <v>85.76</v>
      </c>
      <c r="R197" s="38" t="s">
        <v>20</v>
      </c>
      <c r="S197" s="38" t="s">
        <v>17</v>
      </c>
      <c r="T197" s="40">
        <v>1</v>
      </c>
    </row>
    <row r="198" spans="1:20" x14ac:dyDescent="0.25">
      <c r="A198" s="38" t="s">
        <v>19</v>
      </c>
      <c r="B198" s="38" t="s">
        <v>2114</v>
      </c>
      <c r="C198" s="38" t="s">
        <v>2115</v>
      </c>
      <c r="D198" s="38" t="s">
        <v>2642</v>
      </c>
      <c r="E198" s="38" t="s">
        <v>2640</v>
      </c>
      <c r="F198" s="38" t="s">
        <v>2118</v>
      </c>
      <c r="G198" s="38" t="s">
        <v>39</v>
      </c>
      <c r="H198" s="38" t="s">
        <v>2119</v>
      </c>
      <c r="I198" s="38" t="s">
        <v>17</v>
      </c>
      <c r="J198" s="38" t="s">
        <v>18</v>
      </c>
      <c r="K198" s="38" t="s">
        <v>2644</v>
      </c>
      <c r="L198" s="39">
        <v>43377</v>
      </c>
      <c r="M198" s="38" t="s">
        <v>1046</v>
      </c>
      <c r="N198" s="40">
        <v>1</v>
      </c>
      <c r="O198" s="38" t="s">
        <v>21</v>
      </c>
      <c r="P198" s="40">
        <v>577.91999999999996</v>
      </c>
      <c r="Q198" s="9">
        <f t="shared" si="3"/>
        <v>577.91999999999996</v>
      </c>
      <c r="R198" s="38" t="s">
        <v>20</v>
      </c>
      <c r="S198" s="38" t="s">
        <v>17</v>
      </c>
      <c r="T198" s="40">
        <v>1</v>
      </c>
    </row>
    <row r="199" spans="1:20" x14ac:dyDescent="0.25">
      <c r="A199" s="38" t="s">
        <v>19</v>
      </c>
      <c r="B199" s="38" t="s">
        <v>2114</v>
      </c>
      <c r="C199" s="38" t="s">
        <v>2115</v>
      </c>
      <c r="D199" s="38" t="s">
        <v>2642</v>
      </c>
      <c r="E199" s="38" t="s">
        <v>2640</v>
      </c>
      <c r="F199" s="38" t="s">
        <v>2118</v>
      </c>
      <c r="G199" s="38" t="s">
        <v>39</v>
      </c>
      <c r="H199" s="38" t="s">
        <v>2119</v>
      </c>
      <c r="I199" s="38" t="s">
        <v>17</v>
      </c>
      <c r="J199" s="38" t="s">
        <v>18</v>
      </c>
      <c r="K199" s="38" t="s">
        <v>3169</v>
      </c>
      <c r="L199" s="39">
        <v>43385</v>
      </c>
      <c r="M199" s="38" t="s">
        <v>2338</v>
      </c>
      <c r="N199" s="40">
        <v>5</v>
      </c>
      <c r="O199" s="38" t="s">
        <v>21</v>
      </c>
      <c r="P199" s="40">
        <v>446.08</v>
      </c>
      <c r="Q199" s="9">
        <f t="shared" si="3"/>
        <v>2230.4</v>
      </c>
      <c r="R199" s="38" t="s">
        <v>20</v>
      </c>
      <c r="S199" s="38" t="s">
        <v>17</v>
      </c>
      <c r="T199" s="40">
        <v>2</v>
      </c>
    </row>
    <row r="200" spans="1:20" x14ac:dyDescent="0.25">
      <c r="A200" s="38" t="s">
        <v>19</v>
      </c>
      <c r="B200" s="38" t="s">
        <v>1763</v>
      </c>
      <c r="C200" s="38" t="s">
        <v>1764</v>
      </c>
      <c r="D200" s="38" t="s">
        <v>22</v>
      </c>
      <c r="E200" s="38" t="s">
        <v>1765</v>
      </c>
      <c r="F200" s="38" t="s">
        <v>1766</v>
      </c>
      <c r="G200" s="38" t="s">
        <v>1767</v>
      </c>
      <c r="H200" s="38" t="s">
        <v>1768</v>
      </c>
      <c r="I200" s="38" t="s">
        <v>17</v>
      </c>
      <c r="J200" s="38" t="s">
        <v>18</v>
      </c>
      <c r="K200" s="38" t="s">
        <v>3170</v>
      </c>
      <c r="L200" s="39">
        <v>43382</v>
      </c>
      <c r="M200" s="38" t="s">
        <v>367</v>
      </c>
      <c r="N200" s="40">
        <v>1</v>
      </c>
      <c r="O200" s="38" t="s">
        <v>21</v>
      </c>
      <c r="P200" s="40">
        <v>79.44</v>
      </c>
      <c r="Q200" s="9">
        <f t="shared" si="3"/>
        <v>79.44</v>
      </c>
      <c r="R200" s="38" t="s">
        <v>20</v>
      </c>
      <c r="S200" s="38" t="s">
        <v>17</v>
      </c>
      <c r="T200" s="40">
        <v>2</v>
      </c>
    </row>
    <row r="201" spans="1:20" x14ac:dyDescent="0.25">
      <c r="A201" s="38" t="s">
        <v>19</v>
      </c>
      <c r="B201" s="38" t="s">
        <v>1763</v>
      </c>
      <c r="C201" s="38" t="s">
        <v>1764</v>
      </c>
      <c r="D201" s="38" t="s">
        <v>3171</v>
      </c>
      <c r="E201" s="38" t="s">
        <v>1765</v>
      </c>
      <c r="F201" s="38" t="s">
        <v>1766</v>
      </c>
      <c r="G201" s="38" t="s">
        <v>1767</v>
      </c>
      <c r="H201" s="38" t="s">
        <v>1768</v>
      </c>
      <c r="I201" s="38" t="s">
        <v>17</v>
      </c>
      <c r="J201" s="38" t="s">
        <v>18</v>
      </c>
      <c r="K201" s="38" t="s">
        <v>3172</v>
      </c>
      <c r="L201" s="39">
        <v>43382</v>
      </c>
      <c r="M201" s="38" t="s">
        <v>1117</v>
      </c>
      <c r="N201" s="40">
        <v>1</v>
      </c>
      <c r="O201" s="38" t="s">
        <v>21</v>
      </c>
      <c r="P201" s="40">
        <v>130.28</v>
      </c>
      <c r="Q201" s="9">
        <f t="shared" si="3"/>
        <v>130.28</v>
      </c>
      <c r="R201" s="38" t="s">
        <v>20</v>
      </c>
      <c r="S201" s="38" t="s">
        <v>17</v>
      </c>
      <c r="T201" s="40">
        <v>2</v>
      </c>
    </row>
    <row r="202" spans="1:20" x14ac:dyDescent="0.25">
      <c r="A202" s="38" t="s">
        <v>19</v>
      </c>
      <c r="B202" s="38" t="s">
        <v>1763</v>
      </c>
      <c r="C202" s="38" t="s">
        <v>1764</v>
      </c>
      <c r="D202" s="38" t="s">
        <v>3171</v>
      </c>
      <c r="E202" s="38" t="s">
        <v>1765</v>
      </c>
      <c r="F202" s="38" t="s">
        <v>1766</v>
      </c>
      <c r="G202" s="38" t="s">
        <v>1767</v>
      </c>
      <c r="H202" s="38" t="s">
        <v>1768</v>
      </c>
      <c r="I202" s="38" t="s">
        <v>17</v>
      </c>
      <c r="J202" s="38" t="s">
        <v>18</v>
      </c>
      <c r="K202" s="38" t="s">
        <v>3173</v>
      </c>
      <c r="L202" s="39">
        <v>43382</v>
      </c>
      <c r="M202" s="38" t="s">
        <v>367</v>
      </c>
      <c r="N202" s="40">
        <v>1</v>
      </c>
      <c r="O202" s="38" t="s">
        <v>21</v>
      </c>
      <c r="P202" s="40">
        <v>79.44</v>
      </c>
      <c r="Q202" s="9">
        <f t="shared" si="3"/>
        <v>79.44</v>
      </c>
      <c r="R202" s="38" t="s">
        <v>20</v>
      </c>
      <c r="S202" s="38" t="s">
        <v>17</v>
      </c>
      <c r="T202" s="40">
        <v>2</v>
      </c>
    </row>
    <row r="203" spans="1:20" x14ac:dyDescent="0.25">
      <c r="A203" s="38" t="s">
        <v>19</v>
      </c>
      <c r="B203" s="38" t="s">
        <v>3174</v>
      </c>
      <c r="C203" s="38" t="s">
        <v>3175</v>
      </c>
      <c r="D203" s="38" t="s">
        <v>3176</v>
      </c>
      <c r="E203" s="38" t="s">
        <v>3177</v>
      </c>
      <c r="F203" s="38" t="s">
        <v>2124</v>
      </c>
      <c r="G203" s="38" t="s">
        <v>653</v>
      </c>
      <c r="H203" s="38" t="s">
        <v>2125</v>
      </c>
      <c r="I203" s="38" t="s">
        <v>17</v>
      </c>
      <c r="J203" s="38" t="s">
        <v>18</v>
      </c>
      <c r="K203" s="38" t="s">
        <v>3178</v>
      </c>
      <c r="L203" s="39">
        <v>43383</v>
      </c>
      <c r="M203" s="38" t="s">
        <v>35</v>
      </c>
      <c r="N203" s="40">
        <v>10</v>
      </c>
      <c r="O203" s="38" t="s">
        <v>21</v>
      </c>
      <c r="P203" s="40">
        <v>826.24</v>
      </c>
      <c r="Q203" s="9">
        <f t="shared" si="3"/>
        <v>8262.4</v>
      </c>
      <c r="R203" s="38" t="s">
        <v>20</v>
      </c>
      <c r="S203" s="38" t="s">
        <v>17</v>
      </c>
      <c r="T203" s="40">
        <v>2</v>
      </c>
    </row>
    <row r="204" spans="1:20" x14ac:dyDescent="0.25">
      <c r="A204" s="38" t="s">
        <v>19</v>
      </c>
      <c r="B204" s="38" t="s">
        <v>3174</v>
      </c>
      <c r="C204" s="38" t="s">
        <v>3175</v>
      </c>
      <c r="D204" s="38" t="s">
        <v>3176</v>
      </c>
      <c r="E204" s="38" t="s">
        <v>3177</v>
      </c>
      <c r="F204" s="38" t="s">
        <v>2124</v>
      </c>
      <c r="G204" s="38" t="s">
        <v>653</v>
      </c>
      <c r="H204" s="38" t="s">
        <v>2125</v>
      </c>
      <c r="I204" s="38" t="s">
        <v>17</v>
      </c>
      <c r="J204" s="38" t="s">
        <v>18</v>
      </c>
      <c r="K204" s="38" t="s">
        <v>3179</v>
      </c>
      <c r="L204" s="39">
        <v>43384</v>
      </c>
      <c r="M204" s="38" t="s">
        <v>35</v>
      </c>
      <c r="N204" s="40">
        <v>4</v>
      </c>
      <c r="O204" s="38" t="s">
        <v>21</v>
      </c>
      <c r="P204" s="40">
        <v>831.83</v>
      </c>
      <c r="Q204" s="9">
        <f t="shared" si="3"/>
        <v>3327.32</v>
      </c>
      <c r="R204" s="38" t="s">
        <v>20</v>
      </c>
      <c r="S204" s="38" t="s">
        <v>17</v>
      </c>
      <c r="T204" s="40">
        <v>2</v>
      </c>
    </row>
    <row r="205" spans="1:20" x14ac:dyDescent="0.25">
      <c r="A205" s="38" t="s">
        <v>19</v>
      </c>
      <c r="B205" s="38" t="s">
        <v>3174</v>
      </c>
      <c r="C205" s="38" t="s">
        <v>3175</v>
      </c>
      <c r="D205" s="38" t="s">
        <v>3176</v>
      </c>
      <c r="E205" s="38" t="s">
        <v>3177</v>
      </c>
      <c r="F205" s="38" t="s">
        <v>2124</v>
      </c>
      <c r="G205" s="38" t="s">
        <v>653</v>
      </c>
      <c r="H205" s="38" t="s">
        <v>2125</v>
      </c>
      <c r="I205" s="38" t="s">
        <v>17</v>
      </c>
      <c r="J205" s="38" t="s">
        <v>18</v>
      </c>
      <c r="K205" s="38" t="s">
        <v>3180</v>
      </c>
      <c r="L205" s="39">
        <v>43384</v>
      </c>
      <c r="M205" s="38" t="s">
        <v>35</v>
      </c>
      <c r="N205" s="40">
        <v>1</v>
      </c>
      <c r="O205" s="38" t="s">
        <v>21</v>
      </c>
      <c r="P205" s="40">
        <v>827.47</v>
      </c>
      <c r="Q205" s="9">
        <f t="shared" si="3"/>
        <v>827.47</v>
      </c>
      <c r="R205" s="38" t="s">
        <v>20</v>
      </c>
      <c r="S205" s="38" t="s">
        <v>17</v>
      </c>
      <c r="T205" s="40">
        <v>2</v>
      </c>
    </row>
    <row r="206" spans="1:20" x14ac:dyDescent="0.25">
      <c r="A206" s="38" t="s">
        <v>19</v>
      </c>
      <c r="B206" s="38" t="s">
        <v>3174</v>
      </c>
      <c r="C206" s="38" t="s">
        <v>3175</v>
      </c>
      <c r="D206" s="38" t="s">
        <v>3176</v>
      </c>
      <c r="E206" s="38" t="s">
        <v>3177</v>
      </c>
      <c r="F206" s="38" t="s">
        <v>2124</v>
      </c>
      <c r="G206" s="38" t="s">
        <v>653</v>
      </c>
      <c r="H206" s="38" t="s">
        <v>2125</v>
      </c>
      <c r="I206" s="38" t="s">
        <v>17</v>
      </c>
      <c r="J206" s="38" t="s">
        <v>18</v>
      </c>
      <c r="K206" s="38" t="s">
        <v>3181</v>
      </c>
      <c r="L206" s="39">
        <v>43384</v>
      </c>
      <c r="M206" s="38" t="s">
        <v>35</v>
      </c>
      <c r="N206" s="40">
        <v>3</v>
      </c>
      <c r="O206" s="38" t="s">
        <v>21</v>
      </c>
      <c r="P206" s="40">
        <v>826.24</v>
      </c>
      <c r="Q206" s="9">
        <f t="shared" si="3"/>
        <v>2478.7200000000003</v>
      </c>
      <c r="R206" s="38" t="s">
        <v>20</v>
      </c>
      <c r="S206" s="38" t="s">
        <v>17</v>
      </c>
      <c r="T206" s="40">
        <v>2</v>
      </c>
    </row>
    <row r="207" spans="1:20" x14ac:dyDescent="0.25">
      <c r="A207" s="38" t="s">
        <v>19</v>
      </c>
      <c r="B207" s="38" t="s">
        <v>2645</v>
      </c>
      <c r="C207" s="38" t="s">
        <v>2646</v>
      </c>
      <c r="D207" s="38" t="s">
        <v>22</v>
      </c>
      <c r="E207" s="38" t="s">
        <v>2647</v>
      </c>
      <c r="F207" s="38" t="s">
        <v>2320</v>
      </c>
      <c r="G207" s="38" t="s">
        <v>293</v>
      </c>
      <c r="H207" s="38" t="s">
        <v>2648</v>
      </c>
      <c r="I207" s="38" t="s">
        <v>17</v>
      </c>
      <c r="J207" s="38" t="s">
        <v>18</v>
      </c>
      <c r="K207" s="38" t="s">
        <v>2649</v>
      </c>
      <c r="L207" s="39">
        <v>43374</v>
      </c>
      <c r="M207" s="38" t="s">
        <v>1100</v>
      </c>
      <c r="N207" s="40">
        <v>1</v>
      </c>
      <c r="O207" s="38" t="s">
        <v>21</v>
      </c>
      <c r="P207" s="40">
        <v>350.72</v>
      </c>
      <c r="Q207" s="9">
        <f t="shared" si="3"/>
        <v>350.72</v>
      </c>
      <c r="R207" s="38" t="s">
        <v>20</v>
      </c>
      <c r="S207" s="38" t="s">
        <v>17</v>
      </c>
      <c r="T207" s="40">
        <v>1</v>
      </c>
    </row>
    <row r="208" spans="1:20" x14ac:dyDescent="0.25">
      <c r="A208" s="38" t="s">
        <v>19</v>
      </c>
      <c r="B208" s="38" t="s">
        <v>1072</v>
      </c>
      <c r="C208" s="38" t="s">
        <v>1073</v>
      </c>
      <c r="D208" s="38" t="s">
        <v>22</v>
      </c>
      <c r="E208" s="38" t="s">
        <v>3182</v>
      </c>
      <c r="F208" s="38" t="s">
        <v>1076</v>
      </c>
      <c r="G208" s="38" t="s">
        <v>58</v>
      </c>
      <c r="H208" s="38" t="s">
        <v>1077</v>
      </c>
      <c r="I208" s="38" t="s">
        <v>17</v>
      </c>
      <c r="J208" s="38" t="s">
        <v>18</v>
      </c>
      <c r="K208" s="38" t="s">
        <v>3183</v>
      </c>
      <c r="L208" s="39">
        <v>43382</v>
      </c>
      <c r="M208" s="38" t="s">
        <v>871</v>
      </c>
      <c r="N208" s="40">
        <v>3</v>
      </c>
      <c r="O208" s="38" t="s">
        <v>21</v>
      </c>
      <c r="P208" s="40">
        <v>230.4</v>
      </c>
      <c r="Q208" s="9">
        <f t="shared" si="3"/>
        <v>691.2</v>
      </c>
      <c r="R208" s="38" t="s">
        <v>20</v>
      </c>
      <c r="S208" s="38" t="s">
        <v>17</v>
      </c>
      <c r="T208" s="40">
        <v>2</v>
      </c>
    </row>
    <row r="209" spans="1:20" x14ac:dyDescent="0.25">
      <c r="A209" s="38" t="s">
        <v>19</v>
      </c>
      <c r="B209" s="38" t="s">
        <v>1072</v>
      </c>
      <c r="C209" s="38" t="s">
        <v>1073</v>
      </c>
      <c r="D209" s="38" t="s">
        <v>22</v>
      </c>
      <c r="E209" s="38" t="s">
        <v>3182</v>
      </c>
      <c r="F209" s="38" t="s">
        <v>1076</v>
      </c>
      <c r="G209" s="38" t="s">
        <v>58</v>
      </c>
      <c r="H209" s="38" t="s">
        <v>1077</v>
      </c>
      <c r="I209" s="38" t="s">
        <v>17</v>
      </c>
      <c r="J209" s="38" t="s">
        <v>18</v>
      </c>
      <c r="K209" s="38" t="s">
        <v>3184</v>
      </c>
      <c r="L209" s="39">
        <v>43384</v>
      </c>
      <c r="M209" s="38" t="s">
        <v>29</v>
      </c>
      <c r="N209" s="40">
        <v>1</v>
      </c>
      <c r="O209" s="38" t="s">
        <v>21</v>
      </c>
      <c r="P209" s="40">
        <v>346.08</v>
      </c>
      <c r="Q209" s="9">
        <f t="shared" si="3"/>
        <v>346.08</v>
      </c>
      <c r="R209" s="38" t="s">
        <v>20</v>
      </c>
      <c r="S209" s="38" t="s">
        <v>3185</v>
      </c>
      <c r="T209" s="40">
        <v>2</v>
      </c>
    </row>
    <row r="210" spans="1:20" x14ac:dyDescent="0.25">
      <c r="A210" s="38" t="s">
        <v>19</v>
      </c>
      <c r="B210" s="38" t="s">
        <v>1072</v>
      </c>
      <c r="C210" s="38" t="s">
        <v>1073</v>
      </c>
      <c r="D210" s="38" t="s">
        <v>22</v>
      </c>
      <c r="E210" s="38" t="s">
        <v>3182</v>
      </c>
      <c r="F210" s="38" t="s">
        <v>1076</v>
      </c>
      <c r="G210" s="38" t="s">
        <v>58</v>
      </c>
      <c r="H210" s="38" t="s">
        <v>1077</v>
      </c>
      <c r="I210" s="38" t="s">
        <v>17</v>
      </c>
      <c r="J210" s="38" t="s">
        <v>18</v>
      </c>
      <c r="K210" s="38" t="s">
        <v>3184</v>
      </c>
      <c r="L210" s="39">
        <v>43384</v>
      </c>
      <c r="M210" s="38" t="s">
        <v>29</v>
      </c>
      <c r="N210" s="40">
        <v>1</v>
      </c>
      <c r="O210" s="38" t="s">
        <v>21</v>
      </c>
      <c r="P210" s="40">
        <v>346.08</v>
      </c>
      <c r="Q210" s="9">
        <f t="shared" si="3"/>
        <v>346.08</v>
      </c>
      <c r="R210" s="38" t="s">
        <v>20</v>
      </c>
      <c r="S210" s="38" t="s">
        <v>3186</v>
      </c>
      <c r="T210" s="40">
        <v>2</v>
      </c>
    </row>
    <row r="211" spans="1:20" x14ac:dyDescent="0.25">
      <c r="A211" s="38" t="s">
        <v>19</v>
      </c>
      <c r="B211" s="38" t="s">
        <v>1072</v>
      </c>
      <c r="C211" s="38" t="s">
        <v>1073</v>
      </c>
      <c r="D211" s="38" t="s">
        <v>22</v>
      </c>
      <c r="E211" s="38" t="s">
        <v>3182</v>
      </c>
      <c r="F211" s="38" t="s">
        <v>1076</v>
      </c>
      <c r="G211" s="38" t="s">
        <v>58</v>
      </c>
      <c r="H211" s="38" t="s">
        <v>1077</v>
      </c>
      <c r="I211" s="38" t="s">
        <v>17</v>
      </c>
      <c r="J211" s="38" t="s">
        <v>18</v>
      </c>
      <c r="K211" s="38" t="s">
        <v>3184</v>
      </c>
      <c r="L211" s="39">
        <v>43384</v>
      </c>
      <c r="M211" s="38" t="s">
        <v>29</v>
      </c>
      <c r="N211" s="40">
        <v>1</v>
      </c>
      <c r="O211" s="38" t="s">
        <v>21</v>
      </c>
      <c r="P211" s="40">
        <v>346.08</v>
      </c>
      <c r="Q211" s="9">
        <f t="shared" si="3"/>
        <v>346.08</v>
      </c>
      <c r="R211" s="38" t="s">
        <v>20</v>
      </c>
      <c r="S211" s="38" t="s">
        <v>3187</v>
      </c>
      <c r="T211" s="40">
        <v>2</v>
      </c>
    </row>
    <row r="212" spans="1:20" x14ac:dyDescent="0.25">
      <c r="A212" s="38" t="s">
        <v>19</v>
      </c>
      <c r="B212" s="38" t="s">
        <v>1072</v>
      </c>
      <c r="C212" s="38" t="s">
        <v>1073</v>
      </c>
      <c r="D212" s="38" t="s">
        <v>22</v>
      </c>
      <c r="E212" s="38" t="s">
        <v>3182</v>
      </c>
      <c r="F212" s="38" t="s">
        <v>1076</v>
      </c>
      <c r="G212" s="38" t="s">
        <v>58</v>
      </c>
      <c r="H212" s="38" t="s">
        <v>1077</v>
      </c>
      <c r="I212" s="38" t="s">
        <v>17</v>
      </c>
      <c r="J212" s="38" t="s">
        <v>18</v>
      </c>
      <c r="K212" s="38" t="s">
        <v>3184</v>
      </c>
      <c r="L212" s="39">
        <v>43384</v>
      </c>
      <c r="M212" s="38" t="s">
        <v>29</v>
      </c>
      <c r="N212" s="40">
        <v>1</v>
      </c>
      <c r="O212" s="38" t="s">
        <v>21</v>
      </c>
      <c r="P212" s="40">
        <v>346.08</v>
      </c>
      <c r="Q212" s="9">
        <f t="shared" si="3"/>
        <v>346.08</v>
      </c>
      <c r="R212" s="38" t="s">
        <v>20</v>
      </c>
      <c r="S212" s="38" t="s">
        <v>2069</v>
      </c>
      <c r="T212" s="40">
        <v>2</v>
      </c>
    </row>
    <row r="213" spans="1:20" x14ac:dyDescent="0.25">
      <c r="A213" s="38" t="s">
        <v>19</v>
      </c>
      <c r="B213" s="38" t="s">
        <v>2321</v>
      </c>
      <c r="C213" s="38" t="s">
        <v>2322</v>
      </c>
      <c r="D213" s="38" t="s">
        <v>22</v>
      </c>
      <c r="E213" s="38" t="s">
        <v>2323</v>
      </c>
      <c r="F213" s="38" t="s">
        <v>2324</v>
      </c>
      <c r="G213" s="38" t="s">
        <v>31</v>
      </c>
      <c r="H213" s="38" t="s">
        <v>2325</v>
      </c>
      <c r="I213" s="38" t="s">
        <v>17</v>
      </c>
      <c r="J213" s="38" t="s">
        <v>18</v>
      </c>
      <c r="K213" s="38" t="s">
        <v>2650</v>
      </c>
      <c r="L213" s="39">
        <v>43378</v>
      </c>
      <c r="M213" s="38" t="s">
        <v>2338</v>
      </c>
      <c r="N213" s="40">
        <v>8</v>
      </c>
      <c r="O213" s="38" t="s">
        <v>21</v>
      </c>
      <c r="P213" s="40">
        <v>449.29</v>
      </c>
      <c r="Q213" s="9">
        <f t="shared" si="3"/>
        <v>3594.32</v>
      </c>
      <c r="R213" s="38" t="s">
        <v>20</v>
      </c>
      <c r="S213" s="38" t="s">
        <v>17</v>
      </c>
      <c r="T213" s="40">
        <v>1</v>
      </c>
    </row>
    <row r="214" spans="1:20" x14ac:dyDescent="0.25">
      <c r="A214" s="38" t="s">
        <v>19</v>
      </c>
      <c r="B214" s="38" t="s">
        <v>2651</v>
      </c>
      <c r="C214" s="38" t="s">
        <v>2652</v>
      </c>
      <c r="D214" s="38" t="s">
        <v>2653</v>
      </c>
      <c r="E214" s="38" t="s">
        <v>2654</v>
      </c>
      <c r="F214" s="38" t="s">
        <v>2655</v>
      </c>
      <c r="G214" s="38" t="s">
        <v>293</v>
      </c>
      <c r="H214" s="38" t="s">
        <v>2656</v>
      </c>
      <c r="I214" s="38" t="s">
        <v>17</v>
      </c>
      <c r="J214" s="38" t="s">
        <v>18</v>
      </c>
      <c r="K214" s="38" t="s">
        <v>2657</v>
      </c>
      <c r="L214" s="39">
        <v>43375</v>
      </c>
      <c r="M214" s="38" t="s">
        <v>2350</v>
      </c>
      <c r="N214" s="40">
        <v>1</v>
      </c>
      <c r="O214" s="38" t="s">
        <v>21</v>
      </c>
      <c r="P214" s="40">
        <v>240</v>
      </c>
      <c r="Q214" s="9">
        <f t="shared" si="3"/>
        <v>240</v>
      </c>
      <c r="R214" s="38" t="s">
        <v>20</v>
      </c>
      <c r="S214" s="38" t="s">
        <v>17</v>
      </c>
      <c r="T214" s="40">
        <v>1</v>
      </c>
    </row>
    <row r="215" spans="1:20" x14ac:dyDescent="0.25">
      <c r="A215" s="38" t="s">
        <v>19</v>
      </c>
      <c r="B215" s="38" t="s">
        <v>2651</v>
      </c>
      <c r="C215" s="38" t="s">
        <v>2652</v>
      </c>
      <c r="D215" s="38" t="s">
        <v>2653</v>
      </c>
      <c r="E215" s="38" t="s">
        <v>2654</v>
      </c>
      <c r="F215" s="38" t="s">
        <v>2655</v>
      </c>
      <c r="G215" s="38" t="s">
        <v>293</v>
      </c>
      <c r="H215" s="38" t="s">
        <v>2656</v>
      </c>
      <c r="I215" s="38" t="s">
        <v>17</v>
      </c>
      <c r="J215" s="38" t="s">
        <v>18</v>
      </c>
      <c r="K215" s="38" t="s">
        <v>2658</v>
      </c>
      <c r="L215" s="39">
        <v>43375</v>
      </c>
      <c r="M215" s="38" t="s">
        <v>2350</v>
      </c>
      <c r="N215" s="40">
        <v>2</v>
      </c>
      <c r="O215" s="38" t="s">
        <v>21</v>
      </c>
      <c r="P215" s="40">
        <v>240</v>
      </c>
      <c r="Q215" s="9">
        <f t="shared" si="3"/>
        <v>480</v>
      </c>
      <c r="R215" s="38" t="s">
        <v>20</v>
      </c>
      <c r="S215" s="38" t="s">
        <v>17</v>
      </c>
      <c r="T215" s="40">
        <v>1</v>
      </c>
    </row>
    <row r="216" spans="1:20" x14ac:dyDescent="0.25">
      <c r="A216" s="38" t="s">
        <v>19</v>
      </c>
      <c r="B216" s="38" t="s">
        <v>2651</v>
      </c>
      <c r="C216" s="38" t="s">
        <v>2652</v>
      </c>
      <c r="D216" s="38" t="s">
        <v>2653</v>
      </c>
      <c r="E216" s="38" t="s">
        <v>2654</v>
      </c>
      <c r="F216" s="38" t="s">
        <v>2655</v>
      </c>
      <c r="G216" s="38" t="s">
        <v>293</v>
      </c>
      <c r="H216" s="38" t="s">
        <v>2656</v>
      </c>
      <c r="I216" s="38" t="s">
        <v>17</v>
      </c>
      <c r="J216" s="38" t="s">
        <v>18</v>
      </c>
      <c r="K216" s="38" t="s">
        <v>2659</v>
      </c>
      <c r="L216" s="39">
        <v>43375</v>
      </c>
      <c r="M216" s="38" t="s">
        <v>2350</v>
      </c>
      <c r="N216" s="40">
        <v>2</v>
      </c>
      <c r="O216" s="38" t="s">
        <v>21</v>
      </c>
      <c r="P216" s="40">
        <v>240</v>
      </c>
      <c r="Q216" s="9">
        <f t="shared" si="3"/>
        <v>480</v>
      </c>
      <c r="R216" s="38" t="s">
        <v>20</v>
      </c>
      <c r="S216" s="38" t="s">
        <v>17</v>
      </c>
      <c r="T216" s="40">
        <v>1</v>
      </c>
    </row>
    <row r="217" spans="1:20" x14ac:dyDescent="0.25">
      <c r="A217" s="38" t="s">
        <v>19</v>
      </c>
      <c r="B217" s="38" t="s">
        <v>2651</v>
      </c>
      <c r="C217" s="38" t="s">
        <v>2652</v>
      </c>
      <c r="D217" s="38" t="s">
        <v>2653</v>
      </c>
      <c r="E217" s="38" t="s">
        <v>2654</v>
      </c>
      <c r="F217" s="38" t="s">
        <v>2655</v>
      </c>
      <c r="G217" s="38" t="s">
        <v>293</v>
      </c>
      <c r="H217" s="38" t="s">
        <v>2656</v>
      </c>
      <c r="I217" s="38" t="s">
        <v>17</v>
      </c>
      <c r="J217" s="38" t="s">
        <v>18</v>
      </c>
      <c r="K217" s="38" t="s">
        <v>2660</v>
      </c>
      <c r="L217" s="39">
        <v>43374</v>
      </c>
      <c r="M217" s="38" t="s">
        <v>2350</v>
      </c>
      <c r="N217" s="40">
        <v>1</v>
      </c>
      <c r="O217" s="38" t="s">
        <v>21</v>
      </c>
      <c r="P217" s="40">
        <v>240</v>
      </c>
      <c r="Q217" s="9">
        <f t="shared" si="3"/>
        <v>240</v>
      </c>
      <c r="R217" s="38" t="s">
        <v>20</v>
      </c>
      <c r="S217" s="38" t="s">
        <v>17</v>
      </c>
      <c r="T217" s="40">
        <v>1</v>
      </c>
    </row>
    <row r="218" spans="1:20" x14ac:dyDescent="0.25">
      <c r="A218" s="38" t="s">
        <v>19</v>
      </c>
      <c r="B218" s="38" t="s">
        <v>2651</v>
      </c>
      <c r="C218" s="38" t="s">
        <v>2652</v>
      </c>
      <c r="D218" s="38" t="s">
        <v>2653</v>
      </c>
      <c r="E218" s="38" t="s">
        <v>2654</v>
      </c>
      <c r="F218" s="38" t="s">
        <v>2655</v>
      </c>
      <c r="G218" s="38" t="s">
        <v>293</v>
      </c>
      <c r="H218" s="38" t="s">
        <v>2656</v>
      </c>
      <c r="I218" s="38" t="s">
        <v>17</v>
      </c>
      <c r="J218" s="38" t="s">
        <v>18</v>
      </c>
      <c r="K218" s="38" t="s">
        <v>3188</v>
      </c>
      <c r="L218" s="39">
        <v>43377</v>
      </c>
      <c r="M218" s="38" t="s">
        <v>3003</v>
      </c>
      <c r="N218" s="40">
        <v>2</v>
      </c>
      <c r="O218" s="38" t="s">
        <v>21</v>
      </c>
      <c r="P218" s="40">
        <v>11.42</v>
      </c>
      <c r="Q218" s="9">
        <f t="shared" si="3"/>
        <v>22.84</v>
      </c>
      <c r="R218" s="38" t="s">
        <v>20</v>
      </c>
      <c r="S218" s="38" t="s">
        <v>17</v>
      </c>
      <c r="T218" s="40">
        <v>2</v>
      </c>
    </row>
    <row r="219" spans="1:20" x14ac:dyDescent="0.25">
      <c r="A219" s="38" t="s">
        <v>19</v>
      </c>
      <c r="B219" s="38" t="s">
        <v>2651</v>
      </c>
      <c r="C219" s="38" t="s">
        <v>2652</v>
      </c>
      <c r="D219" s="38" t="s">
        <v>2653</v>
      </c>
      <c r="E219" s="38" t="s">
        <v>2654</v>
      </c>
      <c r="F219" s="38" t="s">
        <v>2655</v>
      </c>
      <c r="G219" s="38" t="s">
        <v>293</v>
      </c>
      <c r="H219" s="38" t="s">
        <v>2656</v>
      </c>
      <c r="I219" s="38" t="s">
        <v>17</v>
      </c>
      <c r="J219" s="38" t="s">
        <v>18</v>
      </c>
      <c r="K219" s="38" t="s">
        <v>3188</v>
      </c>
      <c r="L219" s="39">
        <v>43377</v>
      </c>
      <c r="M219" s="38" t="s">
        <v>2347</v>
      </c>
      <c r="N219" s="40">
        <v>2</v>
      </c>
      <c r="O219" s="38" t="s">
        <v>21</v>
      </c>
      <c r="P219" s="40">
        <v>51.04</v>
      </c>
      <c r="Q219" s="9">
        <f t="shared" si="3"/>
        <v>102.08</v>
      </c>
      <c r="R219" s="38" t="s">
        <v>20</v>
      </c>
      <c r="S219" s="38" t="s">
        <v>17</v>
      </c>
      <c r="T219" s="40">
        <v>2</v>
      </c>
    </row>
    <row r="220" spans="1:20" x14ac:dyDescent="0.25">
      <c r="A220" s="38" t="s">
        <v>19</v>
      </c>
      <c r="B220" s="38" t="s">
        <v>1432</v>
      </c>
      <c r="C220" s="38" t="s">
        <v>2661</v>
      </c>
      <c r="D220" s="38" t="s">
        <v>22</v>
      </c>
      <c r="E220" s="38" t="s">
        <v>2662</v>
      </c>
      <c r="F220" s="38" t="s">
        <v>2663</v>
      </c>
      <c r="G220" s="38" t="s">
        <v>293</v>
      </c>
      <c r="H220" s="38" t="s">
        <v>2664</v>
      </c>
      <c r="I220" s="38" t="s">
        <v>17</v>
      </c>
      <c r="J220" s="38" t="s">
        <v>18</v>
      </c>
      <c r="K220" s="38" t="s">
        <v>2665</v>
      </c>
      <c r="L220" s="39">
        <v>43378</v>
      </c>
      <c r="M220" s="38" t="s">
        <v>1118</v>
      </c>
      <c r="N220" s="40">
        <v>1</v>
      </c>
      <c r="O220" s="38" t="s">
        <v>21</v>
      </c>
      <c r="P220" s="40">
        <v>103.04</v>
      </c>
      <c r="Q220" s="9">
        <f t="shared" si="3"/>
        <v>103.04</v>
      </c>
      <c r="R220" s="38" t="s">
        <v>20</v>
      </c>
      <c r="S220" s="38" t="s">
        <v>17</v>
      </c>
      <c r="T220" s="40">
        <v>1</v>
      </c>
    </row>
    <row r="221" spans="1:20" x14ac:dyDescent="0.25">
      <c r="A221" s="38" t="s">
        <v>19</v>
      </c>
      <c r="B221" s="38" t="s">
        <v>2136</v>
      </c>
      <c r="C221" s="38" t="s">
        <v>2762</v>
      </c>
      <c r="D221" s="38" t="s">
        <v>3189</v>
      </c>
      <c r="E221" s="38" t="s">
        <v>3190</v>
      </c>
      <c r="F221" s="38" t="s">
        <v>2765</v>
      </c>
      <c r="G221" s="38" t="s">
        <v>293</v>
      </c>
      <c r="H221" s="38" t="s">
        <v>2766</v>
      </c>
      <c r="I221" s="38" t="s">
        <v>17</v>
      </c>
      <c r="J221" s="38" t="s">
        <v>18</v>
      </c>
      <c r="K221" s="38" t="s">
        <v>3191</v>
      </c>
      <c r="L221" s="39">
        <v>43382</v>
      </c>
      <c r="M221" s="38" t="s">
        <v>3192</v>
      </c>
      <c r="N221" s="40">
        <v>15</v>
      </c>
      <c r="O221" s="38" t="s">
        <v>21</v>
      </c>
      <c r="P221" s="40">
        <v>416</v>
      </c>
      <c r="Q221" s="9">
        <f t="shared" si="3"/>
        <v>6240</v>
      </c>
      <c r="R221" s="38" t="s">
        <v>20</v>
      </c>
      <c r="S221" s="38" t="s">
        <v>17</v>
      </c>
      <c r="T221" s="40">
        <v>2</v>
      </c>
    </row>
    <row r="222" spans="1:20" x14ac:dyDescent="0.25">
      <c r="A222" s="38" t="s">
        <v>19</v>
      </c>
      <c r="B222" s="38" t="s">
        <v>2136</v>
      </c>
      <c r="C222" s="38" t="s">
        <v>2762</v>
      </c>
      <c r="D222" s="38" t="s">
        <v>3189</v>
      </c>
      <c r="E222" s="38" t="s">
        <v>3190</v>
      </c>
      <c r="F222" s="38" t="s">
        <v>2765</v>
      </c>
      <c r="G222" s="38" t="s">
        <v>293</v>
      </c>
      <c r="H222" s="38" t="s">
        <v>2766</v>
      </c>
      <c r="I222" s="38" t="s">
        <v>17</v>
      </c>
      <c r="J222" s="38" t="s">
        <v>18</v>
      </c>
      <c r="K222" s="38" t="s">
        <v>3193</v>
      </c>
      <c r="L222" s="39">
        <v>43384</v>
      </c>
      <c r="M222" s="38" t="s">
        <v>2530</v>
      </c>
      <c r="N222" s="40">
        <v>10</v>
      </c>
      <c r="O222" s="38" t="s">
        <v>21</v>
      </c>
      <c r="P222" s="40">
        <v>256</v>
      </c>
      <c r="Q222" s="9">
        <f t="shared" si="3"/>
        <v>2560</v>
      </c>
      <c r="R222" s="38" t="s">
        <v>20</v>
      </c>
      <c r="S222" s="38" t="s">
        <v>17</v>
      </c>
      <c r="T222" s="40">
        <v>2</v>
      </c>
    </row>
    <row r="223" spans="1:20" x14ac:dyDescent="0.25">
      <c r="A223" s="38" t="s">
        <v>19</v>
      </c>
      <c r="B223" s="38" t="s">
        <v>2136</v>
      </c>
      <c r="C223" s="38" t="s">
        <v>3194</v>
      </c>
      <c r="D223" s="38" t="s">
        <v>3195</v>
      </c>
      <c r="E223" s="38" t="s">
        <v>3196</v>
      </c>
      <c r="F223" s="38" t="s">
        <v>385</v>
      </c>
      <c r="G223" s="38" t="s">
        <v>293</v>
      </c>
      <c r="H223" s="38" t="s">
        <v>3197</v>
      </c>
      <c r="I223" s="38" t="s">
        <v>17</v>
      </c>
      <c r="J223" s="38" t="s">
        <v>18</v>
      </c>
      <c r="K223" s="38" t="s">
        <v>3198</v>
      </c>
      <c r="L223" s="39">
        <v>43381</v>
      </c>
      <c r="M223" s="38" t="s">
        <v>2475</v>
      </c>
      <c r="N223" s="40">
        <v>5</v>
      </c>
      <c r="O223" s="38" t="s">
        <v>21</v>
      </c>
      <c r="P223" s="40">
        <v>127.36</v>
      </c>
      <c r="Q223" s="9">
        <f t="shared" si="3"/>
        <v>636.79999999999995</v>
      </c>
      <c r="R223" s="38" t="s">
        <v>20</v>
      </c>
      <c r="S223" s="38" t="s">
        <v>17</v>
      </c>
      <c r="T223" s="40">
        <v>2</v>
      </c>
    </row>
    <row r="224" spans="1:20" x14ac:dyDescent="0.25">
      <c r="A224" s="38" t="s">
        <v>19</v>
      </c>
      <c r="B224" s="38" t="s">
        <v>2666</v>
      </c>
      <c r="C224" s="38" t="s">
        <v>2667</v>
      </c>
      <c r="D224" s="38" t="s">
        <v>22</v>
      </c>
      <c r="E224" s="38" t="s">
        <v>2668</v>
      </c>
      <c r="F224" s="38" t="s">
        <v>2669</v>
      </c>
      <c r="G224" s="38" t="s">
        <v>56</v>
      </c>
      <c r="H224" s="38" t="s">
        <v>2670</v>
      </c>
      <c r="I224" s="38" t="s">
        <v>17</v>
      </c>
      <c r="J224" s="38" t="s">
        <v>2671</v>
      </c>
      <c r="K224" s="38" t="s">
        <v>2672</v>
      </c>
      <c r="L224" s="39">
        <v>43375</v>
      </c>
      <c r="M224" s="38" t="s">
        <v>2673</v>
      </c>
      <c r="N224" s="40">
        <v>1</v>
      </c>
      <c r="O224" s="38" t="s">
        <v>21</v>
      </c>
      <c r="P224" s="40">
        <v>74.66</v>
      </c>
      <c r="Q224" s="9">
        <f t="shared" si="3"/>
        <v>74.66</v>
      </c>
      <c r="R224" s="38" t="s">
        <v>20</v>
      </c>
      <c r="S224" s="38" t="s">
        <v>17</v>
      </c>
      <c r="T224" s="40">
        <v>1</v>
      </c>
    </row>
    <row r="225" spans="1:20" x14ac:dyDescent="0.25">
      <c r="A225" s="38" t="s">
        <v>19</v>
      </c>
      <c r="B225" s="38" t="s">
        <v>2666</v>
      </c>
      <c r="C225" s="38" t="s">
        <v>2667</v>
      </c>
      <c r="D225" s="38" t="s">
        <v>22</v>
      </c>
      <c r="E225" s="38" t="s">
        <v>2668</v>
      </c>
      <c r="F225" s="38" t="s">
        <v>2669</v>
      </c>
      <c r="G225" s="38" t="s">
        <v>56</v>
      </c>
      <c r="H225" s="38" t="s">
        <v>2670</v>
      </c>
      <c r="I225" s="38" t="s">
        <v>17</v>
      </c>
      <c r="J225" s="38" t="s">
        <v>2671</v>
      </c>
      <c r="K225" s="38" t="s">
        <v>2672</v>
      </c>
      <c r="L225" s="39">
        <v>43375</v>
      </c>
      <c r="M225" s="38" t="s">
        <v>47</v>
      </c>
      <c r="N225" s="40">
        <v>1</v>
      </c>
      <c r="O225" s="38" t="s">
        <v>21</v>
      </c>
      <c r="P225" s="40">
        <v>81.28</v>
      </c>
      <c r="Q225" s="9">
        <f t="shared" si="3"/>
        <v>81.28</v>
      </c>
      <c r="R225" s="38" t="s">
        <v>20</v>
      </c>
      <c r="S225" s="38" t="s">
        <v>17</v>
      </c>
      <c r="T225" s="40">
        <v>1</v>
      </c>
    </row>
    <row r="226" spans="1:20" x14ac:dyDescent="0.25">
      <c r="A226" s="38" t="s">
        <v>19</v>
      </c>
      <c r="B226" s="38" t="s">
        <v>3199</v>
      </c>
      <c r="C226" s="38" t="s">
        <v>3200</v>
      </c>
      <c r="D226" s="38" t="s">
        <v>22</v>
      </c>
      <c r="E226" s="38" t="s">
        <v>3201</v>
      </c>
      <c r="F226" s="38" t="s">
        <v>3202</v>
      </c>
      <c r="G226" s="38" t="s">
        <v>455</v>
      </c>
      <c r="H226" s="38" t="s">
        <v>3203</v>
      </c>
      <c r="I226" s="38" t="s">
        <v>17</v>
      </c>
      <c r="J226" s="38" t="s">
        <v>18</v>
      </c>
      <c r="K226" s="38" t="s">
        <v>3204</v>
      </c>
      <c r="L226" s="39">
        <v>43383</v>
      </c>
      <c r="M226" s="38" t="s">
        <v>380</v>
      </c>
      <c r="N226" s="40">
        <v>1</v>
      </c>
      <c r="O226" s="38" t="s">
        <v>21</v>
      </c>
      <c r="P226" s="40">
        <v>1537.28</v>
      </c>
      <c r="Q226" s="9">
        <f t="shared" si="3"/>
        <v>1537.28</v>
      </c>
      <c r="R226" s="38" t="s">
        <v>20</v>
      </c>
      <c r="S226" s="38" t="s">
        <v>17</v>
      </c>
      <c r="T226" s="40">
        <v>2</v>
      </c>
    </row>
    <row r="227" spans="1:20" x14ac:dyDescent="0.25">
      <c r="A227" s="38" t="s">
        <v>19</v>
      </c>
      <c r="B227" s="38" t="s">
        <v>3205</v>
      </c>
      <c r="C227" s="38" t="s">
        <v>3206</v>
      </c>
      <c r="D227" s="38" t="s">
        <v>3207</v>
      </c>
      <c r="E227" s="38" t="s">
        <v>3208</v>
      </c>
      <c r="F227" s="38" t="s">
        <v>3209</v>
      </c>
      <c r="G227" s="38" t="s">
        <v>1767</v>
      </c>
      <c r="H227" s="38" t="s">
        <v>3210</v>
      </c>
      <c r="I227" s="38" t="s">
        <v>17</v>
      </c>
      <c r="J227" s="38" t="s">
        <v>18</v>
      </c>
      <c r="K227" s="38" t="s">
        <v>3211</v>
      </c>
      <c r="L227" s="39">
        <v>43377</v>
      </c>
      <c r="M227" s="38" t="s">
        <v>3034</v>
      </c>
      <c r="N227" s="40">
        <v>2</v>
      </c>
      <c r="O227" s="38" t="s">
        <v>21</v>
      </c>
      <c r="P227" s="40">
        <v>630.4</v>
      </c>
      <c r="Q227" s="9">
        <f t="shared" si="3"/>
        <v>1260.8</v>
      </c>
      <c r="R227" s="38" t="s">
        <v>20</v>
      </c>
      <c r="S227" s="38" t="s">
        <v>17</v>
      </c>
      <c r="T227" s="40">
        <v>2</v>
      </c>
    </row>
    <row r="228" spans="1:20" x14ac:dyDescent="0.25">
      <c r="A228" s="38" t="s">
        <v>19</v>
      </c>
      <c r="B228" s="38" t="s">
        <v>2674</v>
      </c>
      <c r="C228" s="38" t="s">
        <v>2675</v>
      </c>
      <c r="D228" s="38" t="s">
        <v>2676</v>
      </c>
      <c r="E228" s="38" t="s">
        <v>2677</v>
      </c>
      <c r="F228" s="38" t="s">
        <v>2678</v>
      </c>
      <c r="G228" s="38" t="s">
        <v>63</v>
      </c>
      <c r="H228" s="38" t="s">
        <v>2679</v>
      </c>
      <c r="I228" s="38" t="s">
        <v>17</v>
      </c>
      <c r="J228" s="38" t="s">
        <v>18</v>
      </c>
      <c r="K228" s="38" t="s">
        <v>2680</v>
      </c>
      <c r="L228" s="39">
        <v>43376</v>
      </c>
      <c r="M228" s="38" t="s">
        <v>109</v>
      </c>
      <c r="N228" s="40">
        <v>2</v>
      </c>
      <c r="O228" s="38" t="s">
        <v>21</v>
      </c>
      <c r="P228" s="40">
        <v>902.4</v>
      </c>
      <c r="Q228" s="9">
        <f t="shared" si="3"/>
        <v>1804.8</v>
      </c>
      <c r="R228" s="38" t="s">
        <v>20</v>
      </c>
      <c r="S228" s="38" t="s">
        <v>17</v>
      </c>
      <c r="T228" s="40">
        <v>1</v>
      </c>
    </row>
    <row r="229" spans="1:20" x14ac:dyDescent="0.25">
      <c r="A229" s="38" t="s">
        <v>19</v>
      </c>
      <c r="B229" s="38" t="s">
        <v>2681</v>
      </c>
      <c r="C229" s="38" t="s">
        <v>2682</v>
      </c>
      <c r="D229" s="38" t="s">
        <v>2683</v>
      </c>
      <c r="E229" s="38" t="s">
        <v>2684</v>
      </c>
      <c r="F229" s="38" t="s">
        <v>2335</v>
      </c>
      <c r="G229" s="38" t="s">
        <v>616</v>
      </c>
      <c r="H229" s="38" t="s">
        <v>2685</v>
      </c>
      <c r="I229" s="38" t="s">
        <v>17</v>
      </c>
      <c r="J229" s="38" t="s">
        <v>18</v>
      </c>
      <c r="K229" s="38" t="s">
        <v>2686</v>
      </c>
      <c r="L229" s="39">
        <v>43374</v>
      </c>
      <c r="M229" s="38" t="s">
        <v>1100</v>
      </c>
      <c r="N229" s="40">
        <v>1</v>
      </c>
      <c r="O229" s="38" t="s">
        <v>21</v>
      </c>
      <c r="P229" s="40">
        <v>350.72</v>
      </c>
      <c r="Q229" s="9">
        <f t="shared" si="3"/>
        <v>350.72</v>
      </c>
      <c r="R229" s="38" t="s">
        <v>20</v>
      </c>
      <c r="S229" s="38" t="s">
        <v>17</v>
      </c>
      <c r="T229" s="40">
        <v>1</v>
      </c>
    </row>
    <row r="230" spans="1:20" x14ac:dyDescent="0.25">
      <c r="A230" s="38" t="s">
        <v>19</v>
      </c>
      <c r="B230" s="38" t="s">
        <v>2687</v>
      </c>
      <c r="C230" s="38" t="s">
        <v>2688</v>
      </c>
      <c r="D230" s="38" t="s">
        <v>22</v>
      </c>
      <c r="E230" s="38" t="s">
        <v>2689</v>
      </c>
      <c r="F230" s="38" t="s">
        <v>2690</v>
      </c>
      <c r="G230" s="38" t="s">
        <v>63</v>
      </c>
      <c r="H230" s="38" t="s">
        <v>2691</v>
      </c>
      <c r="I230" s="38" t="s">
        <v>17</v>
      </c>
      <c r="J230" s="38" t="s">
        <v>18</v>
      </c>
      <c r="K230" s="38" t="s">
        <v>2692</v>
      </c>
      <c r="L230" s="39">
        <v>43378</v>
      </c>
      <c r="M230" s="38" t="s">
        <v>1595</v>
      </c>
      <c r="N230" s="40">
        <v>1</v>
      </c>
      <c r="O230" s="38" t="s">
        <v>21</v>
      </c>
      <c r="P230" s="40">
        <v>112</v>
      </c>
      <c r="Q230" s="9">
        <f t="shared" si="3"/>
        <v>112</v>
      </c>
      <c r="R230" s="38" t="s">
        <v>20</v>
      </c>
      <c r="S230" s="38" t="s">
        <v>17</v>
      </c>
      <c r="T230" s="40">
        <v>1</v>
      </c>
    </row>
    <row r="231" spans="1:20" x14ac:dyDescent="0.25">
      <c r="A231" s="38" t="s">
        <v>19</v>
      </c>
      <c r="B231" s="38" t="s">
        <v>1155</v>
      </c>
      <c r="C231" s="38" t="s">
        <v>1156</v>
      </c>
      <c r="D231" s="38" t="s">
        <v>22</v>
      </c>
      <c r="E231" s="38" t="s">
        <v>1158</v>
      </c>
      <c r="F231" s="38" t="s">
        <v>1047</v>
      </c>
      <c r="G231" s="38" t="s">
        <v>31</v>
      </c>
      <c r="H231" s="38" t="s">
        <v>1048</v>
      </c>
      <c r="I231" s="38" t="s">
        <v>17</v>
      </c>
      <c r="J231" s="38" t="s">
        <v>18</v>
      </c>
      <c r="K231" s="38" t="s">
        <v>2693</v>
      </c>
      <c r="L231" s="39">
        <v>43376</v>
      </c>
      <c r="M231" s="38" t="s">
        <v>2694</v>
      </c>
      <c r="N231" s="40">
        <v>6</v>
      </c>
      <c r="O231" s="38" t="s">
        <v>21</v>
      </c>
      <c r="P231" s="40">
        <v>3.13</v>
      </c>
      <c r="Q231" s="9">
        <f t="shared" si="3"/>
        <v>18.78</v>
      </c>
      <c r="R231" s="38" t="s">
        <v>20</v>
      </c>
      <c r="S231" s="38" t="s">
        <v>17</v>
      </c>
      <c r="T231" s="40">
        <v>1</v>
      </c>
    </row>
    <row r="232" spans="1:20" x14ac:dyDescent="0.25">
      <c r="A232" s="38" t="s">
        <v>19</v>
      </c>
      <c r="B232" s="38" t="s">
        <v>2695</v>
      </c>
      <c r="C232" s="38" t="s">
        <v>2696</v>
      </c>
      <c r="D232" s="38" t="s">
        <v>22</v>
      </c>
      <c r="E232" s="38" t="s">
        <v>2697</v>
      </c>
      <c r="F232" s="38" t="s">
        <v>731</v>
      </c>
      <c r="G232" s="38" t="s">
        <v>58</v>
      </c>
      <c r="H232" s="38" t="s">
        <v>2698</v>
      </c>
      <c r="I232" s="38" t="s">
        <v>17</v>
      </c>
      <c r="J232" s="38" t="s">
        <v>18</v>
      </c>
      <c r="K232" s="38" t="s">
        <v>2699</v>
      </c>
      <c r="L232" s="39">
        <v>43378</v>
      </c>
      <c r="M232" s="38" t="s">
        <v>1944</v>
      </c>
      <c r="N232" s="40">
        <v>25</v>
      </c>
      <c r="O232" s="38" t="s">
        <v>21</v>
      </c>
      <c r="P232" s="40">
        <v>75.52</v>
      </c>
      <c r="Q232" s="9">
        <f t="shared" si="3"/>
        <v>1888</v>
      </c>
      <c r="R232" s="38" t="s">
        <v>20</v>
      </c>
      <c r="S232" s="38" t="s">
        <v>17</v>
      </c>
      <c r="T232" s="40">
        <v>1</v>
      </c>
    </row>
    <row r="233" spans="1:20" x14ac:dyDescent="0.25">
      <c r="A233" s="38" t="s">
        <v>19</v>
      </c>
      <c r="B233" s="38" t="s">
        <v>2695</v>
      </c>
      <c r="C233" s="38" t="s">
        <v>2696</v>
      </c>
      <c r="D233" s="38" t="s">
        <v>22</v>
      </c>
      <c r="E233" s="38" t="s">
        <v>2697</v>
      </c>
      <c r="F233" s="38" t="s">
        <v>731</v>
      </c>
      <c r="G233" s="38" t="s">
        <v>58</v>
      </c>
      <c r="H233" s="38" t="s">
        <v>2698</v>
      </c>
      <c r="I233" s="38" t="s">
        <v>17</v>
      </c>
      <c r="J233" s="38" t="s">
        <v>18</v>
      </c>
      <c r="K233" s="38" t="s">
        <v>2700</v>
      </c>
      <c r="L233" s="39">
        <v>43378</v>
      </c>
      <c r="M233" s="38" t="s">
        <v>1944</v>
      </c>
      <c r="N233" s="40">
        <v>39</v>
      </c>
      <c r="O233" s="38" t="s">
        <v>21</v>
      </c>
      <c r="P233" s="40">
        <v>75.52</v>
      </c>
      <c r="Q233" s="9">
        <f t="shared" si="3"/>
        <v>2945.2799999999997</v>
      </c>
      <c r="R233" s="38" t="s">
        <v>20</v>
      </c>
      <c r="S233" s="38" t="s">
        <v>17</v>
      </c>
      <c r="T233" s="40">
        <v>1</v>
      </c>
    </row>
    <row r="234" spans="1:20" x14ac:dyDescent="0.25">
      <c r="A234" s="38" t="s">
        <v>19</v>
      </c>
      <c r="B234" s="38" t="s">
        <v>2695</v>
      </c>
      <c r="C234" s="38" t="s">
        <v>2696</v>
      </c>
      <c r="D234" s="38" t="s">
        <v>22</v>
      </c>
      <c r="E234" s="38" t="s">
        <v>2697</v>
      </c>
      <c r="F234" s="38" t="s">
        <v>731</v>
      </c>
      <c r="G234" s="38" t="s">
        <v>58</v>
      </c>
      <c r="H234" s="38" t="s">
        <v>2698</v>
      </c>
      <c r="I234" s="38" t="s">
        <v>17</v>
      </c>
      <c r="J234" s="38" t="s">
        <v>18</v>
      </c>
      <c r="K234" s="38" t="s">
        <v>2700</v>
      </c>
      <c r="L234" s="39">
        <v>43378</v>
      </c>
      <c r="M234" s="38" t="s">
        <v>1046</v>
      </c>
      <c r="N234" s="40">
        <v>64</v>
      </c>
      <c r="O234" s="38" t="s">
        <v>21</v>
      </c>
      <c r="P234" s="40">
        <v>577.91999999999996</v>
      </c>
      <c r="Q234" s="9">
        <f t="shared" si="3"/>
        <v>36986.879999999997</v>
      </c>
      <c r="R234" s="38" t="s">
        <v>20</v>
      </c>
      <c r="S234" s="38" t="s">
        <v>17</v>
      </c>
      <c r="T234" s="40">
        <v>1</v>
      </c>
    </row>
    <row r="235" spans="1:20" x14ac:dyDescent="0.25">
      <c r="A235" s="38" t="s">
        <v>19</v>
      </c>
      <c r="B235" s="38" t="s">
        <v>2695</v>
      </c>
      <c r="C235" s="38" t="s">
        <v>2696</v>
      </c>
      <c r="D235" s="38" t="s">
        <v>22</v>
      </c>
      <c r="E235" s="38" t="s">
        <v>2697</v>
      </c>
      <c r="F235" s="38" t="s">
        <v>731</v>
      </c>
      <c r="G235" s="38" t="s">
        <v>58</v>
      </c>
      <c r="H235" s="38" t="s">
        <v>2698</v>
      </c>
      <c r="I235" s="38" t="s">
        <v>17</v>
      </c>
      <c r="J235" s="38" t="s">
        <v>18</v>
      </c>
      <c r="K235" s="38" t="s">
        <v>2701</v>
      </c>
      <c r="L235" s="39">
        <v>43378</v>
      </c>
      <c r="M235" s="38" t="s">
        <v>1046</v>
      </c>
      <c r="N235" s="40">
        <v>6</v>
      </c>
      <c r="O235" s="38" t="s">
        <v>21</v>
      </c>
      <c r="P235" s="40">
        <v>577.91999999999996</v>
      </c>
      <c r="Q235" s="9">
        <f t="shared" si="3"/>
        <v>3467.5199999999995</v>
      </c>
      <c r="R235" s="38" t="s">
        <v>20</v>
      </c>
      <c r="S235" s="38" t="s">
        <v>17</v>
      </c>
      <c r="T235" s="40">
        <v>1</v>
      </c>
    </row>
    <row r="236" spans="1:20" x14ac:dyDescent="0.25">
      <c r="A236" s="38" t="s">
        <v>19</v>
      </c>
      <c r="B236" s="38" t="s">
        <v>2695</v>
      </c>
      <c r="C236" s="38" t="s">
        <v>2696</v>
      </c>
      <c r="D236" s="38" t="s">
        <v>22</v>
      </c>
      <c r="E236" s="38" t="s">
        <v>2697</v>
      </c>
      <c r="F236" s="38" t="s">
        <v>731</v>
      </c>
      <c r="G236" s="38" t="s">
        <v>58</v>
      </c>
      <c r="H236" s="38" t="s">
        <v>2698</v>
      </c>
      <c r="I236" s="38" t="s">
        <v>17</v>
      </c>
      <c r="J236" s="38" t="s">
        <v>18</v>
      </c>
      <c r="K236" s="38" t="s">
        <v>3212</v>
      </c>
      <c r="L236" s="39">
        <v>43381</v>
      </c>
      <c r="M236" s="38" t="s">
        <v>1046</v>
      </c>
      <c r="N236" s="40">
        <v>17</v>
      </c>
      <c r="O236" s="38" t="s">
        <v>21</v>
      </c>
      <c r="P236" s="40">
        <v>577.91999999999996</v>
      </c>
      <c r="Q236" s="9">
        <f t="shared" si="3"/>
        <v>9824.64</v>
      </c>
      <c r="R236" s="38" t="s">
        <v>20</v>
      </c>
      <c r="S236" s="38" t="s">
        <v>17</v>
      </c>
      <c r="T236" s="40">
        <v>2</v>
      </c>
    </row>
    <row r="237" spans="1:20" x14ac:dyDescent="0.25">
      <c r="A237" s="38" t="s">
        <v>19</v>
      </c>
      <c r="B237" s="38" t="s">
        <v>2695</v>
      </c>
      <c r="C237" s="38" t="s">
        <v>2696</v>
      </c>
      <c r="D237" s="38" t="s">
        <v>22</v>
      </c>
      <c r="E237" s="38" t="s">
        <v>2697</v>
      </c>
      <c r="F237" s="38" t="s">
        <v>731</v>
      </c>
      <c r="G237" s="38" t="s">
        <v>58</v>
      </c>
      <c r="H237" s="38" t="s">
        <v>2698</v>
      </c>
      <c r="I237" s="38" t="s">
        <v>17</v>
      </c>
      <c r="J237" s="38" t="s">
        <v>18</v>
      </c>
      <c r="K237" s="38" t="s">
        <v>3213</v>
      </c>
      <c r="L237" s="39">
        <v>43381</v>
      </c>
      <c r="M237" s="38" t="s">
        <v>1046</v>
      </c>
      <c r="N237" s="40">
        <v>34</v>
      </c>
      <c r="O237" s="38" t="s">
        <v>21</v>
      </c>
      <c r="P237" s="40">
        <v>577.91999999999996</v>
      </c>
      <c r="Q237" s="9">
        <f t="shared" si="3"/>
        <v>19649.28</v>
      </c>
      <c r="R237" s="38" t="s">
        <v>20</v>
      </c>
      <c r="S237" s="38" t="s">
        <v>17</v>
      </c>
      <c r="T237" s="40">
        <v>2</v>
      </c>
    </row>
    <row r="238" spans="1:20" x14ac:dyDescent="0.25">
      <c r="A238" s="38" t="s">
        <v>19</v>
      </c>
      <c r="B238" s="38" t="s">
        <v>2695</v>
      </c>
      <c r="C238" s="38" t="s">
        <v>2696</v>
      </c>
      <c r="D238" s="38" t="s">
        <v>22</v>
      </c>
      <c r="E238" s="38" t="s">
        <v>2697</v>
      </c>
      <c r="F238" s="38" t="s">
        <v>731</v>
      </c>
      <c r="G238" s="38" t="s">
        <v>58</v>
      </c>
      <c r="H238" s="38" t="s">
        <v>2698</v>
      </c>
      <c r="I238" s="38" t="s">
        <v>17</v>
      </c>
      <c r="J238" s="38" t="s">
        <v>18</v>
      </c>
      <c r="K238" s="38" t="s">
        <v>3214</v>
      </c>
      <c r="L238" s="39">
        <v>43384</v>
      </c>
      <c r="M238" s="38" t="s">
        <v>1600</v>
      </c>
      <c r="N238" s="40">
        <v>1</v>
      </c>
      <c r="O238" s="38" t="s">
        <v>21</v>
      </c>
      <c r="P238" s="40">
        <v>686.08</v>
      </c>
      <c r="Q238" s="9">
        <f t="shared" si="3"/>
        <v>686.08</v>
      </c>
      <c r="R238" s="38" t="s">
        <v>20</v>
      </c>
      <c r="S238" s="38" t="s">
        <v>3215</v>
      </c>
      <c r="T238" s="40">
        <v>2</v>
      </c>
    </row>
    <row r="239" spans="1:20" x14ac:dyDescent="0.25">
      <c r="A239" s="38" t="s">
        <v>19</v>
      </c>
      <c r="B239" s="38" t="s">
        <v>2695</v>
      </c>
      <c r="C239" s="38" t="s">
        <v>2696</v>
      </c>
      <c r="D239" s="38" t="s">
        <v>22</v>
      </c>
      <c r="E239" s="38" t="s">
        <v>2697</v>
      </c>
      <c r="F239" s="38" t="s">
        <v>731</v>
      </c>
      <c r="G239" s="38" t="s">
        <v>58</v>
      </c>
      <c r="H239" s="38" t="s">
        <v>2698</v>
      </c>
      <c r="I239" s="38" t="s">
        <v>17</v>
      </c>
      <c r="J239" s="38" t="s">
        <v>18</v>
      </c>
      <c r="K239" s="38" t="s">
        <v>3214</v>
      </c>
      <c r="L239" s="39">
        <v>43384</v>
      </c>
      <c r="M239" s="38" t="s">
        <v>1600</v>
      </c>
      <c r="N239" s="40">
        <v>1</v>
      </c>
      <c r="O239" s="38" t="s">
        <v>21</v>
      </c>
      <c r="P239" s="40">
        <v>686.08</v>
      </c>
      <c r="Q239" s="9">
        <f t="shared" si="3"/>
        <v>686.08</v>
      </c>
      <c r="R239" s="38" t="s">
        <v>20</v>
      </c>
      <c r="S239" s="38" t="s">
        <v>3216</v>
      </c>
      <c r="T239" s="40">
        <v>2</v>
      </c>
    </row>
    <row r="240" spans="1:20" x14ac:dyDescent="0.25">
      <c r="A240" s="38" t="s">
        <v>19</v>
      </c>
      <c r="B240" s="38" t="s">
        <v>2695</v>
      </c>
      <c r="C240" s="38" t="s">
        <v>2696</v>
      </c>
      <c r="D240" s="38" t="s">
        <v>22</v>
      </c>
      <c r="E240" s="38" t="s">
        <v>2697</v>
      </c>
      <c r="F240" s="38" t="s">
        <v>731</v>
      </c>
      <c r="G240" s="38" t="s">
        <v>58</v>
      </c>
      <c r="H240" s="38" t="s">
        <v>2698</v>
      </c>
      <c r="I240" s="38" t="s">
        <v>17</v>
      </c>
      <c r="J240" s="38" t="s">
        <v>18</v>
      </c>
      <c r="K240" s="38" t="s">
        <v>3214</v>
      </c>
      <c r="L240" s="39">
        <v>43384</v>
      </c>
      <c r="M240" s="38" t="s">
        <v>1600</v>
      </c>
      <c r="N240" s="40">
        <v>1</v>
      </c>
      <c r="O240" s="38" t="s">
        <v>21</v>
      </c>
      <c r="P240" s="40">
        <v>686.08</v>
      </c>
      <c r="Q240" s="9">
        <f t="shared" si="3"/>
        <v>686.08</v>
      </c>
      <c r="R240" s="38" t="s">
        <v>20</v>
      </c>
      <c r="S240" s="38" t="s">
        <v>3217</v>
      </c>
      <c r="T240" s="40">
        <v>2</v>
      </c>
    </row>
    <row r="241" spans="1:20" x14ac:dyDescent="0.25">
      <c r="A241" s="38" t="s">
        <v>19</v>
      </c>
      <c r="B241" s="38" t="s">
        <v>2695</v>
      </c>
      <c r="C241" s="38" t="s">
        <v>2696</v>
      </c>
      <c r="D241" s="38" t="s">
        <v>22</v>
      </c>
      <c r="E241" s="38" t="s">
        <v>2697</v>
      </c>
      <c r="F241" s="38" t="s">
        <v>731</v>
      </c>
      <c r="G241" s="38" t="s">
        <v>58</v>
      </c>
      <c r="H241" s="38" t="s">
        <v>2698</v>
      </c>
      <c r="I241" s="38" t="s">
        <v>17</v>
      </c>
      <c r="J241" s="38" t="s">
        <v>18</v>
      </c>
      <c r="K241" s="38" t="s">
        <v>3214</v>
      </c>
      <c r="L241" s="39">
        <v>43384</v>
      </c>
      <c r="M241" s="38" t="s">
        <v>1600</v>
      </c>
      <c r="N241" s="40">
        <v>1</v>
      </c>
      <c r="O241" s="38" t="s">
        <v>21</v>
      </c>
      <c r="P241" s="40">
        <v>686.08</v>
      </c>
      <c r="Q241" s="9">
        <f t="shared" si="3"/>
        <v>686.08</v>
      </c>
      <c r="R241" s="38" t="s">
        <v>20</v>
      </c>
      <c r="S241" s="38" t="s">
        <v>3218</v>
      </c>
      <c r="T241" s="40">
        <v>2</v>
      </c>
    </row>
    <row r="242" spans="1:20" x14ac:dyDescent="0.25">
      <c r="A242" s="38" t="s">
        <v>19</v>
      </c>
      <c r="B242" s="38" t="s">
        <v>2695</v>
      </c>
      <c r="C242" s="38" t="s">
        <v>2696</v>
      </c>
      <c r="D242" s="38" t="s">
        <v>22</v>
      </c>
      <c r="E242" s="38" t="s">
        <v>2697</v>
      </c>
      <c r="F242" s="38" t="s">
        <v>731</v>
      </c>
      <c r="G242" s="38" t="s">
        <v>58</v>
      </c>
      <c r="H242" s="38" t="s">
        <v>2698</v>
      </c>
      <c r="I242" s="38" t="s">
        <v>17</v>
      </c>
      <c r="J242" s="38" t="s">
        <v>18</v>
      </c>
      <c r="K242" s="38" t="s">
        <v>3214</v>
      </c>
      <c r="L242" s="39">
        <v>43384</v>
      </c>
      <c r="M242" s="38" t="s">
        <v>1600</v>
      </c>
      <c r="N242" s="40">
        <v>1</v>
      </c>
      <c r="O242" s="38" t="s">
        <v>21</v>
      </c>
      <c r="P242" s="40">
        <v>686.08</v>
      </c>
      <c r="Q242" s="9">
        <f t="shared" si="3"/>
        <v>686.08</v>
      </c>
      <c r="R242" s="38" t="s">
        <v>20</v>
      </c>
      <c r="S242" s="38" t="s">
        <v>3219</v>
      </c>
      <c r="T242" s="40">
        <v>2</v>
      </c>
    </row>
    <row r="243" spans="1:20" x14ac:dyDescent="0.25">
      <c r="A243" s="38" t="s">
        <v>19</v>
      </c>
      <c r="B243" s="38" t="s">
        <v>2695</v>
      </c>
      <c r="C243" s="38" t="s">
        <v>2696</v>
      </c>
      <c r="D243" s="38" t="s">
        <v>22</v>
      </c>
      <c r="E243" s="38" t="s">
        <v>2697</v>
      </c>
      <c r="F243" s="38" t="s">
        <v>731</v>
      </c>
      <c r="G243" s="38" t="s">
        <v>58</v>
      </c>
      <c r="H243" s="38" t="s">
        <v>2698</v>
      </c>
      <c r="I243" s="38" t="s">
        <v>17</v>
      </c>
      <c r="J243" s="38" t="s">
        <v>18</v>
      </c>
      <c r="K243" s="38" t="s">
        <v>3214</v>
      </c>
      <c r="L243" s="39">
        <v>43384</v>
      </c>
      <c r="M243" s="38" t="s">
        <v>1600</v>
      </c>
      <c r="N243" s="40">
        <v>1</v>
      </c>
      <c r="O243" s="38" t="s">
        <v>21</v>
      </c>
      <c r="P243" s="40">
        <v>686.08</v>
      </c>
      <c r="Q243" s="9">
        <f t="shared" si="3"/>
        <v>686.08</v>
      </c>
      <c r="R243" s="38" t="s">
        <v>20</v>
      </c>
      <c r="S243" s="38" t="s">
        <v>3220</v>
      </c>
      <c r="T243" s="40">
        <v>2</v>
      </c>
    </row>
    <row r="244" spans="1:20" x14ac:dyDescent="0.25">
      <c r="A244" s="38" t="s">
        <v>19</v>
      </c>
      <c r="B244" s="38" t="s">
        <v>2695</v>
      </c>
      <c r="C244" s="38" t="s">
        <v>2696</v>
      </c>
      <c r="D244" s="38" t="s">
        <v>22</v>
      </c>
      <c r="E244" s="38" t="s">
        <v>2697</v>
      </c>
      <c r="F244" s="38" t="s">
        <v>731</v>
      </c>
      <c r="G244" s="38" t="s">
        <v>58</v>
      </c>
      <c r="H244" s="38" t="s">
        <v>2698</v>
      </c>
      <c r="I244" s="38" t="s">
        <v>17</v>
      </c>
      <c r="J244" s="38" t="s">
        <v>18</v>
      </c>
      <c r="K244" s="38" t="s">
        <v>3221</v>
      </c>
      <c r="L244" s="39">
        <v>43385</v>
      </c>
      <c r="M244" s="38" t="s">
        <v>1600</v>
      </c>
      <c r="N244" s="40">
        <v>1</v>
      </c>
      <c r="O244" s="38" t="s">
        <v>21</v>
      </c>
      <c r="P244" s="40">
        <v>686.08</v>
      </c>
      <c r="Q244" s="9">
        <f t="shared" si="3"/>
        <v>686.08</v>
      </c>
      <c r="R244" s="38" t="s">
        <v>20</v>
      </c>
      <c r="S244" s="38" t="s">
        <v>3215</v>
      </c>
      <c r="T244" s="40">
        <v>2</v>
      </c>
    </row>
    <row r="245" spans="1:20" x14ac:dyDescent="0.25">
      <c r="A245" s="38" t="s">
        <v>19</v>
      </c>
      <c r="B245" s="38" t="s">
        <v>2695</v>
      </c>
      <c r="C245" s="38" t="s">
        <v>2696</v>
      </c>
      <c r="D245" s="38" t="s">
        <v>22</v>
      </c>
      <c r="E245" s="38" t="s">
        <v>2697</v>
      </c>
      <c r="F245" s="38" t="s">
        <v>731</v>
      </c>
      <c r="G245" s="38" t="s">
        <v>58</v>
      </c>
      <c r="H245" s="38" t="s">
        <v>2698</v>
      </c>
      <c r="I245" s="38" t="s">
        <v>17</v>
      </c>
      <c r="J245" s="38" t="s">
        <v>18</v>
      </c>
      <c r="K245" s="38" t="s">
        <v>3221</v>
      </c>
      <c r="L245" s="39">
        <v>43385</v>
      </c>
      <c r="M245" s="38" t="s">
        <v>1600</v>
      </c>
      <c r="N245" s="40">
        <v>1</v>
      </c>
      <c r="O245" s="38" t="s">
        <v>21</v>
      </c>
      <c r="P245" s="40">
        <v>686.08</v>
      </c>
      <c r="Q245" s="9">
        <f t="shared" si="3"/>
        <v>686.08</v>
      </c>
      <c r="R245" s="38" t="s">
        <v>20</v>
      </c>
      <c r="S245" s="38" t="s">
        <v>3216</v>
      </c>
      <c r="T245" s="40">
        <v>2</v>
      </c>
    </row>
    <row r="246" spans="1:20" x14ac:dyDescent="0.25">
      <c r="A246" s="38" t="s">
        <v>19</v>
      </c>
      <c r="B246" s="38" t="s">
        <v>2695</v>
      </c>
      <c r="C246" s="38" t="s">
        <v>2696</v>
      </c>
      <c r="D246" s="38" t="s">
        <v>22</v>
      </c>
      <c r="E246" s="38" t="s">
        <v>2697</v>
      </c>
      <c r="F246" s="38" t="s">
        <v>731</v>
      </c>
      <c r="G246" s="38" t="s">
        <v>58</v>
      </c>
      <c r="H246" s="38" t="s">
        <v>2698</v>
      </c>
      <c r="I246" s="38" t="s">
        <v>17</v>
      </c>
      <c r="J246" s="38" t="s">
        <v>18</v>
      </c>
      <c r="K246" s="38" t="s">
        <v>3221</v>
      </c>
      <c r="L246" s="39">
        <v>43385</v>
      </c>
      <c r="M246" s="38" t="s">
        <v>1600</v>
      </c>
      <c r="N246" s="40">
        <v>1</v>
      </c>
      <c r="O246" s="38" t="s">
        <v>21</v>
      </c>
      <c r="P246" s="40">
        <v>686.08</v>
      </c>
      <c r="Q246" s="9">
        <f t="shared" si="3"/>
        <v>686.08</v>
      </c>
      <c r="R246" s="38" t="s">
        <v>20</v>
      </c>
      <c r="S246" s="38" t="s">
        <v>3217</v>
      </c>
      <c r="T246" s="40">
        <v>2</v>
      </c>
    </row>
    <row r="247" spans="1:20" x14ac:dyDescent="0.25">
      <c r="A247" s="38" t="s">
        <v>19</v>
      </c>
      <c r="B247" s="38" t="s">
        <v>2695</v>
      </c>
      <c r="C247" s="38" t="s">
        <v>2696</v>
      </c>
      <c r="D247" s="38" t="s">
        <v>22</v>
      </c>
      <c r="E247" s="38" t="s">
        <v>2697</v>
      </c>
      <c r="F247" s="38" t="s">
        <v>731</v>
      </c>
      <c r="G247" s="38" t="s">
        <v>58</v>
      </c>
      <c r="H247" s="38" t="s">
        <v>2698</v>
      </c>
      <c r="I247" s="38" t="s">
        <v>17</v>
      </c>
      <c r="J247" s="38" t="s">
        <v>18</v>
      </c>
      <c r="K247" s="38" t="s">
        <v>3221</v>
      </c>
      <c r="L247" s="39">
        <v>43385</v>
      </c>
      <c r="M247" s="38" t="s">
        <v>1600</v>
      </c>
      <c r="N247" s="40">
        <v>1</v>
      </c>
      <c r="O247" s="38" t="s">
        <v>21</v>
      </c>
      <c r="P247" s="40">
        <v>686.08</v>
      </c>
      <c r="Q247" s="9">
        <f t="shared" si="3"/>
        <v>686.08</v>
      </c>
      <c r="R247" s="38" t="s">
        <v>20</v>
      </c>
      <c r="S247" s="38" t="s">
        <v>3218</v>
      </c>
      <c r="T247" s="40">
        <v>2</v>
      </c>
    </row>
    <row r="248" spans="1:20" x14ac:dyDescent="0.25">
      <c r="A248" s="38" t="s">
        <v>19</v>
      </c>
      <c r="B248" s="38" t="s">
        <v>2695</v>
      </c>
      <c r="C248" s="38" t="s">
        <v>2696</v>
      </c>
      <c r="D248" s="38" t="s">
        <v>22</v>
      </c>
      <c r="E248" s="38" t="s">
        <v>2697</v>
      </c>
      <c r="F248" s="38" t="s">
        <v>731</v>
      </c>
      <c r="G248" s="38" t="s">
        <v>58</v>
      </c>
      <c r="H248" s="38" t="s">
        <v>2698</v>
      </c>
      <c r="I248" s="38" t="s">
        <v>17</v>
      </c>
      <c r="J248" s="38" t="s">
        <v>18</v>
      </c>
      <c r="K248" s="38" t="s">
        <v>3221</v>
      </c>
      <c r="L248" s="39">
        <v>43385</v>
      </c>
      <c r="M248" s="38" t="s">
        <v>1600</v>
      </c>
      <c r="N248" s="40">
        <v>1</v>
      </c>
      <c r="O248" s="38" t="s">
        <v>21</v>
      </c>
      <c r="P248" s="40">
        <v>686.08</v>
      </c>
      <c r="Q248" s="9">
        <f t="shared" si="3"/>
        <v>686.08</v>
      </c>
      <c r="R248" s="38" t="s">
        <v>20</v>
      </c>
      <c r="S248" s="38" t="s">
        <v>3219</v>
      </c>
      <c r="T248" s="40">
        <v>2</v>
      </c>
    </row>
    <row r="249" spans="1:20" x14ac:dyDescent="0.25">
      <c r="A249" s="38" t="s">
        <v>19</v>
      </c>
      <c r="B249" s="38" t="s">
        <v>2695</v>
      </c>
      <c r="C249" s="38" t="s">
        <v>2696</v>
      </c>
      <c r="D249" s="38" t="s">
        <v>22</v>
      </c>
      <c r="E249" s="38" t="s">
        <v>2697</v>
      </c>
      <c r="F249" s="38" t="s">
        <v>731</v>
      </c>
      <c r="G249" s="38" t="s">
        <v>58</v>
      </c>
      <c r="H249" s="38" t="s">
        <v>2698</v>
      </c>
      <c r="I249" s="38" t="s">
        <v>17</v>
      </c>
      <c r="J249" s="38" t="s">
        <v>18</v>
      </c>
      <c r="K249" s="38" t="s">
        <v>3221</v>
      </c>
      <c r="L249" s="39">
        <v>43385</v>
      </c>
      <c r="M249" s="38" t="s">
        <v>1600</v>
      </c>
      <c r="N249" s="40">
        <v>1</v>
      </c>
      <c r="O249" s="38" t="s">
        <v>21</v>
      </c>
      <c r="P249" s="40">
        <v>686.08</v>
      </c>
      <c r="Q249" s="9">
        <f t="shared" si="3"/>
        <v>686.08</v>
      </c>
      <c r="R249" s="38" t="s">
        <v>20</v>
      </c>
      <c r="S249" s="38" t="s">
        <v>3220</v>
      </c>
      <c r="T249" s="40">
        <v>2</v>
      </c>
    </row>
    <row r="250" spans="1:20" x14ac:dyDescent="0.25">
      <c r="A250" s="38" t="s">
        <v>19</v>
      </c>
      <c r="B250" s="38" t="s">
        <v>3222</v>
      </c>
      <c r="C250" s="38" t="s">
        <v>3223</v>
      </c>
      <c r="D250" s="38" t="s">
        <v>3224</v>
      </c>
      <c r="E250" s="38" t="s">
        <v>3225</v>
      </c>
      <c r="F250" s="38" t="s">
        <v>3226</v>
      </c>
      <c r="G250" s="38" t="s">
        <v>498</v>
      </c>
      <c r="H250" s="38" t="s">
        <v>3227</v>
      </c>
      <c r="I250" s="38" t="s">
        <v>17</v>
      </c>
      <c r="J250" s="38" t="s">
        <v>18</v>
      </c>
      <c r="K250" s="38" t="s">
        <v>3228</v>
      </c>
      <c r="L250" s="39">
        <v>43385</v>
      </c>
      <c r="M250" s="38" t="s">
        <v>2425</v>
      </c>
      <c r="N250" s="40">
        <v>1</v>
      </c>
      <c r="O250" s="38" t="s">
        <v>21</v>
      </c>
      <c r="P250" s="40">
        <v>4037.12</v>
      </c>
      <c r="Q250" s="9">
        <f t="shared" si="3"/>
        <v>4037.12</v>
      </c>
      <c r="R250" s="38" t="s">
        <v>20</v>
      </c>
      <c r="S250" s="38" t="s">
        <v>17</v>
      </c>
      <c r="T250" s="40">
        <v>2</v>
      </c>
    </row>
    <row r="251" spans="1:20" x14ac:dyDescent="0.25">
      <c r="A251" s="38" t="s">
        <v>19</v>
      </c>
      <c r="B251" s="38" t="s">
        <v>3229</v>
      </c>
      <c r="C251" s="38" t="s">
        <v>3230</v>
      </c>
      <c r="D251" s="38" t="s">
        <v>3231</v>
      </c>
      <c r="E251" s="38" t="s">
        <v>3232</v>
      </c>
      <c r="F251" s="38" t="s">
        <v>3233</v>
      </c>
      <c r="G251" s="38" t="s">
        <v>63</v>
      </c>
      <c r="H251" s="38" t="s">
        <v>3234</v>
      </c>
      <c r="I251" s="38" t="s">
        <v>17</v>
      </c>
      <c r="J251" s="38" t="s">
        <v>3235</v>
      </c>
      <c r="K251" s="38" t="s">
        <v>3236</v>
      </c>
      <c r="L251" s="39">
        <v>43385</v>
      </c>
      <c r="M251" s="38" t="s">
        <v>2673</v>
      </c>
      <c r="N251" s="40">
        <v>1</v>
      </c>
      <c r="O251" s="38" t="s">
        <v>21</v>
      </c>
      <c r="P251" s="40">
        <v>74.66</v>
      </c>
      <c r="Q251" s="9">
        <f t="shared" si="3"/>
        <v>74.66</v>
      </c>
      <c r="R251" s="38" t="s">
        <v>20</v>
      </c>
      <c r="S251" s="38" t="s">
        <v>17</v>
      </c>
      <c r="T251" s="40">
        <v>2</v>
      </c>
    </row>
    <row r="252" spans="1:20" x14ac:dyDescent="0.25">
      <c r="A252" s="38" t="s">
        <v>19</v>
      </c>
      <c r="B252" s="38" t="s">
        <v>2702</v>
      </c>
      <c r="C252" s="38" t="s">
        <v>2703</v>
      </c>
      <c r="D252" s="38" t="s">
        <v>2704</v>
      </c>
      <c r="E252" s="38" t="s">
        <v>2705</v>
      </c>
      <c r="F252" s="38" t="s">
        <v>2706</v>
      </c>
      <c r="G252" s="38" t="s">
        <v>201</v>
      </c>
      <c r="H252" s="38" t="s">
        <v>2707</v>
      </c>
      <c r="I252" s="38" t="s">
        <v>17</v>
      </c>
      <c r="J252" s="38" t="s">
        <v>2708</v>
      </c>
      <c r="K252" s="38" t="s">
        <v>2709</v>
      </c>
      <c r="L252" s="39">
        <v>43376</v>
      </c>
      <c r="M252" s="38" t="s">
        <v>1046</v>
      </c>
      <c r="N252" s="40">
        <v>5</v>
      </c>
      <c r="O252" s="38" t="s">
        <v>21</v>
      </c>
      <c r="P252" s="40">
        <v>577.91999999999996</v>
      </c>
      <c r="Q252" s="9">
        <f t="shared" si="3"/>
        <v>2889.6</v>
      </c>
      <c r="R252" s="38" t="s">
        <v>20</v>
      </c>
      <c r="S252" s="38" t="s">
        <v>17</v>
      </c>
      <c r="T252" s="40">
        <v>1</v>
      </c>
    </row>
    <row r="253" spans="1:20" x14ac:dyDescent="0.25">
      <c r="A253" s="38" t="s">
        <v>19</v>
      </c>
      <c r="B253" s="38" t="s">
        <v>2702</v>
      </c>
      <c r="C253" s="38" t="s">
        <v>2703</v>
      </c>
      <c r="D253" s="38" t="s">
        <v>2704</v>
      </c>
      <c r="E253" s="38" t="s">
        <v>2705</v>
      </c>
      <c r="F253" s="38" t="s">
        <v>2706</v>
      </c>
      <c r="G253" s="38" t="s">
        <v>201</v>
      </c>
      <c r="H253" s="38" t="s">
        <v>2707</v>
      </c>
      <c r="I253" s="38" t="s">
        <v>17</v>
      </c>
      <c r="J253" s="38" t="s">
        <v>3237</v>
      </c>
      <c r="K253" s="38" t="s">
        <v>3238</v>
      </c>
      <c r="L253" s="39">
        <v>43383</v>
      </c>
      <c r="M253" s="38" t="s">
        <v>24</v>
      </c>
      <c r="N253" s="40">
        <v>1</v>
      </c>
      <c r="O253" s="38" t="s">
        <v>21</v>
      </c>
      <c r="P253" s="40">
        <v>132.47999999999999</v>
      </c>
      <c r="Q253" s="9">
        <f t="shared" si="3"/>
        <v>132.47999999999999</v>
      </c>
      <c r="R253" s="38" t="s">
        <v>20</v>
      </c>
      <c r="S253" s="38" t="s">
        <v>17</v>
      </c>
      <c r="T253" s="40">
        <v>2</v>
      </c>
    </row>
    <row r="254" spans="1:20" x14ac:dyDescent="0.25">
      <c r="A254" s="38" t="s">
        <v>19</v>
      </c>
      <c r="B254" s="38" t="s">
        <v>2702</v>
      </c>
      <c r="C254" s="38" t="s">
        <v>2703</v>
      </c>
      <c r="D254" s="38" t="s">
        <v>2704</v>
      </c>
      <c r="E254" s="38" t="s">
        <v>2705</v>
      </c>
      <c r="F254" s="38" t="s">
        <v>2706</v>
      </c>
      <c r="G254" s="38" t="s">
        <v>201</v>
      </c>
      <c r="H254" s="38" t="s">
        <v>2707</v>
      </c>
      <c r="I254" s="38" t="s">
        <v>17</v>
      </c>
      <c r="J254" s="38" t="s">
        <v>2710</v>
      </c>
      <c r="K254" s="38" t="s">
        <v>2711</v>
      </c>
      <c r="L254" s="39">
        <v>43374</v>
      </c>
      <c r="M254" s="38" t="s">
        <v>407</v>
      </c>
      <c r="N254" s="40">
        <v>1</v>
      </c>
      <c r="O254" s="38" t="s">
        <v>21</v>
      </c>
      <c r="P254" s="40">
        <v>192</v>
      </c>
      <c r="Q254" s="9">
        <f t="shared" si="3"/>
        <v>192</v>
      </c>
      <c r="R254" s="38" t="s">
        <v>20</v>
      </c>
      <c r="S254" s="38" t="s">
        <v>17</v>
      </c>
      <c r="T254" s="40">
        <v>1</v>
      </c>
    </row>
    <row r="255" spans="1:20" x14ac:dyDescent="0.25">
      <c r="A255" s="38" t="s">
        <v>19</v>
      </c>
      <c r="B255" s="38" t="s">
        <v>2712</v>
      </c>
      <c r="C255" s="38" t="s">
        <v>3239</v>
      </c>
      <c r="D255" s="38" t="s">
        <v>3240</v>
      </c>
      <c r="E255" s="38" t="s">
        <v>3241</v>
      </c>
      <c r="F255" s="38" t="s">
        <v>3242</v>
      </c>
      <c r="G255" s="38" t="s">
        <v>1088</v>
      </c>
      <c r="H255" s="38" t="s">
        <v>3243</v>
      </c>
      <c r="I255" s="38" t="s">
        <v>17</v>
      </c>
      <c r="J255" s="38" t="s">
        <v>18</v>
      </c>
      <c r="K255" s="38" t="s">
        <v>3244</v>
      </c>
      <c r="L255" s="39">
        <v>43384</v>
      </c>
      <c r="M255" s="38" t="s">
        <v>380</v>
      </c>
      <c r="N255" s="40">
        <v>1</v>
      </c>
      <c r="O255" s="38" t="s">
        <v>21</v>
      </c>
      <c r="P255" s="40">
        <v>1537.28</v>
      </c>
      <c r="Q255" s="9">
        <f t="shared" si="3"/>
        <v>1537.28</v>
      </c>
      <c r="R255" s="38" t="s">
        <v>20</v>
      </c>
      <c r="S255" s="38" t="s">
        <v>17</v>
      </c>
      <c r="T255" s="40">
        <v>2</v>
      </c>
    </row>
    <row r="256" spans="1:20" x14ac:dyDescent="0.25">
      <c r="A256" s="38" t="s">
        <v>19</v>
      </c>
      <c r="B256" s="38" t="s">
        <v>2712</v>
      </c>
      <c r="C256" s="38" t="s">
        <v>2713</v>
      </c>
      <c r="D256" s="38" t="s">
        <v>2714</v>
      </c>
      <c r="E256" s="38" t="s">
        <v>2715</v>
      </c>
      <c r="F256" s="38" t="s">
        <v>2716</v>
      </c>
      <c r="G256" s="38" t="s">
        <v>76</v>
      </c>
      <c r="H256" s="38" t="s">
        <v>2717</v>
      </c>
      <c r="I256" s="38" t="s">
        <v>17</v>
      </c>
      <c r="J256" s="38" t="s">
        <v>18</v>
      </c>
      <c r="K256" s="38" t="s">
        <v>2718</v>
      </c>
      <c r="L256" s="39">
        <v>43378</v>
      </c>
      <c r="M256" s="38" t="s">
        <v>1180</v>
      </c>
      <c r="N256" s="40">
        <v>1</v>
      </c>
      <c r="O256" s="38" t="s">
        <v>21</v>
      </c>
      <c r="P256" s="40">
        <v>537.6</v>
      </c>
      <c r="Q256" s="9">
        <f t="shared" ref="Q256:Q319" si="4">N256*P256</f>
        <v>537.6</v>
      </c>
      <c r="R256" s="38" t="s">
        <v>20</v>
      </c>
      <c r="S256" s="38" t="s">
        <v>17</v>
      </c>
      <c r="T256" s="40">
        <v>1</v>
      </c>
    </row>
    <row r="257" spans="1:20" x14ac:dyDescent="0.25">
      <c r="A257" s="38" t="s">
        <v>19</v>
      </c>
      <c r="B257" s="38" t="s">
        <v>2719</v>
      </c>
      <c r="C257" s="38" t="s">
        <v>2720</v>
      </c>
      <c r="D257" s="38" t="s">
        <v>22</v>
      </c>
      <c r="E257" s="38" t="s">
        <v>2721</v>
      </c>
      <c r="F257" s="38" t="s">
        <v>2079</v>
      </c>
      <c r="G257" s="38" t="s">
        <v>293</v>
      </c>
      <c r="H257" s="38" t="s">
        <v>2080</v>
      </c>
      <c r="I257" s="38" t="s">
        <v>17</v>
      </c>
      <c r="J257" s="38" t="s">
        <v>18</v>
      </c>
      <c r="K257" s="38" t="s">
        <v>2722</v>
      </c>
      <c r="L257" s="39">
        <v>43375</v>
      </c>
      <c r="M257" s="38" t="s">
        <v>394</v>
      </c>
      <c r="N257" s="40">
        <v>1</v>
      </c>
      <c r="O257" s="38" t="s">
        <v>21</v>
      </c>
      <c r="P257" s="40">
        <v>72</v>
      </c>
      <c r="Q257" s="9">
        <f t="shared" si="4"/>
        <v>72</v>
      </c>
      <c r="R257" s="38" t="s">
        <v>20</v>
      </c>
      <c r="S257" s="38" t="s">
        <v>17</v>
      </c>
      <c r="T257" s="40">
        <v>1</v>
      </c>
    </row>
    <row r="258" spans="1:20" x14ac:dyDescent="0.25">
      <c r="A258" s="38" t="s">
        <v>19</v>
      </c>
      <c r="B258" s="38" t="s">
        <v>1831</v>
      </c>
      <c r="C258" s="38" t="s">
        <v>3245</v>
      </c>
      <c r="D258" s="38" t="s">
        <v>3246</v>
      </c>
      <c r="E258" s="38" t="s">
        <v>3247</v>
      </c>
      <c r="F258" s="38" t="s">
        <v>731</v>
      </c>
      <c r="G258" s="38" t="s">
        <v>58</v>
      </c>
      <c r="H258" s="38" t="s">
        <v>3248</v>
      </c>
      <c r="I258" s="38" t="s">
        <v>17</v>
      </c>
      <c r="J258" s="38" t="s">
        <v>18</v>
      </c>
      <c r="K258" s="38" t="s">
        <v>3249</v>
      </c>
      <c r="L258" s="39">
        <v>43383</v>
      </c>
      <c r="M258" s="38" t="s">
        <v>24</v>
      </c>
      <c r="N258" s="40">
        <v>2</v>
      </c>
      <c r="O258" s="38" t="s">
        <v>21</v>
      </c>
      <c r="P258" s="40">
        <v>106.35</v>
      </c>
      <c r="Q258" s="9">
        <f t="shared" si="4"/>
        <v>212.7</v>
      </c>
      <c r="R258" s="38" t="s">
        <v>20</v>
      </c>
      <c r="S258" s="38" t="s">
        <v>17</v>
      </c>
      <c r="T258" s="40">
        <v>2</v>
      </c>
    </row>
    <row r="259" spans="1:20" x14ac:dyDescent="0.25">
      <c r="A259" s="38" t="s">
        <v>19</v>
      </c>
      <c r="B259" s="38" t="s">
        <v>1831</v>
      </c>
      <c r="C259" s="38" t="s">
        <v>3245</v>
      </c>
      <c r="D259" s="38" t="s">
        <v>3246</v>
      </c>
      <c r="E259" s="38" t="s">
        <v>3247</v>
      </c>
      <c r="F259" s="38" t="s">
        <v>731</v>
      </c>
      <c r="G259" s="38" t="s">
        <v>58</v>
      </c>
      <c r="H259" s="38" t="s">
        <v>3248</v>
      </c>
      <c r="I259" s="38" t="s">
        <v>17</v>
      </c>
      <c r="J259" s="38" t="s">
        <v>18</v>
      </c>
      <c r="K259" s="38" t="s">
        <v>3250</v>
      </c>
      <c r="L259" s="39">
        <v>43384</v>
      </c>
      <c r="M259" s="38" t="s">
        <v>24</v>
      </c>
      <c r="N259" s="40">
        <v>4</v>
      </c>
      <c r="O259" s="38" t="s">
        <v>21</v>
      </c>
      <c r="P259" s="40">
        <v>132.47999999999999</v>
      </c>
      <c r="Q259" s="9">
        <f t="shared" si="4"/>
        <v>529.91999999999996</v>
      </c>
      <c r="R259" s="38" t="s">
        <v>20</v>
      </c>
      <c r="S259" s="38" t="s">
        <v>17</v>
      </c>
      <c r="T259" s="40">
        <v>2</v>
      </c>
    </row>
    <row r="260" spans="1:20" x14ac:dyDescent="0.25">
      <c r="A260" s="38" t="s">
        <v>19</v>
      </c>
      <c r="B260" s="38" t="s">
        <v>3251</v>
      </c>
      <c r="C260" s="38" t="s">
        <v>3252</v>
      </c>
      <c r="D260" s="38" t="s">
        <v>22</v>
      </c>
      <c r="E260" s="38" t="s">
        <v>3253</v>
      </c>
      <c r="F260" s="38" t="s">
        <v>2739</v>
      </c>
      <c r="G260" s="38" t="s">
        <v>1592</v>
      </c>
      <c r="H260" s="38" t="s">
        <v>2740</v>
      </c>
      <c r="I260" s="38" t="s">
        <v>17</v>
      </c>
      <c r="J260" s="38" t="s">
        <v>18</v>
      </c>
      <c r="K260" s="38" t="s">
        <v>3254</v>
      </c>
      <c r="L260" s="39">
        <v>43382</v>
      </c>
      <c r="M260" s="38" t="s">
        <v>25</v>
      </c>
      <c r="N260" s="40">
        <v>1</v>
      </c>
      <c r="O260" s="38" t="s">
        <v>21</v>
      </c>
      <c r="P260" s="40">
        <v>250.88</v>
      </c>
      <c r="Q260" s="9">
        <f t="shared" si="4"/>
        <v>250.88</v>
      </c>
      <c r="R260" s="38" t="s">
        <v>20</v>
      </c>
      <c r="S260" s="38" t="s">
        <v>17</v>
      </c>
      <c r="T260" s="40">
        <v>2</v>
      </c>
    </row>
    <row r="261" spans="1:20" x14ac:dyDescent="0.25">
      <c r="A261" s="38" t="s">
        <v>19</v>
      </c>
      <c r="B261" s="38" t="s">
        <v>3251</v>
      </c>
      <c r="C261" s="38" t="s">
        <v>3252</v>
      </c>
      <c r="D261" s="38" t="s">
        <v>22</v>
      </c>
      <c r="E261" s="38" t="s">
        <v>3253</v>
      </c>
      <c r="F261" s="38" t="s">
        <v>2739</v>
      </c>
      <c r="G261" s="38" t="s">
        <v>1592</v>
      </c>
      <c r="H261" s="38" t="s">
        <v>2740</v>
      </c>
      <c r="I261" s="38" t="s">
        <v>17</v>
      </c>
      <c r="J261" s="38" t="s">
        <v>18</v>
      </c>
      <c r="K261" s="38" t="s">
        <v>3255</v>
      </c>
      <c r="L261" s="39">
        <v>43383</v>
      </c>
      <c r="M261" s="38" t="s">
        <v>3256</v>
      </c>
      <c r="N261" s="40">
        <v>4</v>
      </c>
      <c r="O261" s="38" t="s">
        <v>21</v>
      </c>
      <c r="P261" s="40">
        <v>322</v>
      </c>
      <c r="Q261" s="9">
        <f t="shared" si="4"/>
        <v>1288</v>
      </c>
      <c r="R261" s="38" t="s">
        <v>20</v>
      </c>
      <c r="S261" s="38" t="s">
        <v>17</v>
      </c>
      <c r="T261" s="40">
        <v>2</v>
      </c>
    </row>
    <row r="262" spans="1:20" x14ac:dyDescent="0.25">
      <c r="A262" s="38" t="s">
        <v>19</v>
      </c>
      <c r="B262" s="38" t="s">
        <v>3251</v>
      </c>
      <c r="C262" s="38" t="s">
        <v>3252</v>
      </c>
      <c r="D262" s="38" t="s">
        <v>22</v>
      </c>
      <c r="E262" s="38" t="s">
        <v>3253</v>
      </c>
      <c r="F262" s="38" t="s">
        <v>2739</v>
      </c>
      <c r="G262" s="38" t="s">
        <v>1592</v>
      </c>
      <c r="H262" s="38" t="s">
        <v>2740</v>
      </c>
      <c r="I262" s="38" t="s">
        <v>17</v>
      </c>
      <c r="J262" s="38" t="s">
        <v>18</v>
      </c>
      <c r="K262" s="38" t="s">
        <v>3255</v>
      </c>
      <c r="L262" s="39">
        <v>43383</v>
      </c>
      <c r="M262" s="38" t="s">
        <v>686</v>
      </c>
      <c r="N262" s="40">
        <v>1</v>
      </c>
      <c r="O262" s="38" t="s">
        <v>21</v>
      </c>
      <c r="P262" s="40">
        <v>85.76</v>
      </c>
      <c r="Q262" s="9">
        <f t="shared" si="4"/>
        <v>85.76</v>
      </c>
      <c r="R262" s="38" t="s">
        <v>20</v>
      </c>
      <c r="S262" s="38" t="s">
        <v>17</v>
      </c>
      <c r="T262" s="40">
        <v>2</v>
      </c>
    </row>
    <row r="263" spans="1:20" x14ac:dyDescent="0.25">
      <c r="A263" s="38" t="s">
        <v>19</v>
      </c>
      <c r="B263" s="38" t="s">
        <v>3251</v>
      </c>
      <c r="C263" s="38" t="s">
        <v>3252</v>
      </c>
      <c r="D263" s="38" t="s">
        <v>22</v>
      </c>
      <c r="E263" s="38" t="s">
        <v>3253</v>
      </c>
      <c r="F263" s="38" t="s">
        <v>2739</v>
      </c>
      <c r="G263" s="38" t="s">
        <v>1592</v>
      </c>
      <c r="H263" s="38" t="s">
        <v>2740</v>
      </c>
      <c r="I263" s="38" t="s">
        <v>17</v>
      </c>
      <c r="J263" s="38" t="s">
        <v>18</v>
      </c>
      <c r="K263" s="38" t="s">
        <v>3257</v>
      </c>
      <c r="L263" s="39">
        <v>43383</v>
      </c>
      <c r="M263" s="38" t="s">
        <v>3256</v>
      </c>
      <c r="N263" s="40">
        <v>1</v>
      </c>
      <c r="O263" s="38" t="s">
        <v>21</v>
      </c>
      <c r="P263" s="40">
        <v>321.27999999999997</v>
      </c>
      <c r="Q263" s="9">
        <f t="shared" si="4"/>
        <v>321.27999999999997</v>
      </c>
      <c r="R263" s="38" t="s">
        <v>20</v>
      </c>
      <c r="S263" s="38" t="s">
        <v>17</v>
      </c>
      <c r="T263" s="40">
        <v>2</v>
      </c>
    </row>
    <row r="264" spans="1:20" x14ac:dyDescent="0.25">
      <c r="A264" s="38" t="s">
        <v>19</v>
      </c>
      <c r="B264" s="38" t="s">
        <v>3251</v>
      </c>
      <c r="C264" s="38" t="s">
        <v>3258</v>
      </c>
      <c r="D264" s="38" t="s">
        <v>3259</v>
      </c>
      <c r="E264" s="38" t="s">
        <v>3260</v>
      </c>
      <c r="F264" s="38" t="s">
        <v>2739</v>
      </c>
      <c r="G264" s="38" t="s">
        <v>1592</v>
      </c>
      <c r="H264" s="38" t="s">
        <v>2740</v>
      </c>
      <c r="I264" s="38" t="s">
        <v>17</v>
      </c>
      <c r="J264" s="38" t="s">
        <v>18</v>
      </c>
      <c r="K264" s="38" t="s">
        <v>3261</v>
      </c>
      <c r="L264" s="39">
        <v>43383</v>
      </c>
      <c r="M264" s="38" t="s">
        <v>1046</v>
      </c>
      <c r="N264" s="40">
        <v>3</v>
      </c>
      <c r="O264" s="38" t="s">
        <v>21</v>
      </c>
      <c r="P264" s="40">
        <v>577.91999999999996</v>
      </c>
      <c r="Q264" s="9">
        <f t="shared" si="4"/>
        <v>1733.7599999999998</v>
      </c>
      <c r="R264" s="38" t="s">
        <v>20</v>
      </c>
      <c r="S264" s="38" t="s">
        <v>17</v>
      </c>
      <c r="T264" s="40">
        <v>2</v>
      </c>
    </row>
    <row r="265" spans="1:20" x14ac:dyDescent="0.25">
      <c r="A265" s="38" t="s">
        <v>19</v>
      </c>
      <c r="B265" s="38" t="s">
        <v>2723</v>
      </c>
      <c r="C265" s="38" t="s">
        <v>2724</v>
      </c>
      <c r="D265" s="38" t="s">
        <v>2725</v>
      </c>
      <c r="E265" s="38" t="s">
        <v>2726</v>
      </c>
      <c r="F265" s="38" t="s">
        <v>2727</v>
      </c>
      <c r="G265" s="38" t="s">
        <v>293</v>
      </c>
      <c r="H265" s="38" t="s">
        <v>2728</v>
      </c>
      <c r="I265" s="38" t="s">
        <v>17</v>
      </c>
      <c r="J265" s="38" t="s">
        <v>18</v>
      </c>
      <c r="K265" s="38" t="s">
        <v>2729</v>
      </c>
      <c r="L265" s="39">
        <v>43376</v>
      </c>
      <c r="M265" s="38" t="s">
        <v>1070</v>
      </c>
      <c r="N265" s="40">
        <v>2</v>
      </c>
      <c r="O265" s="38" t="s">
        <v>21</v>
      </c>
      <c r="P265" s="40">
        <v>257.58</v>
      </c>
      <c r="Q265" s="9">
        <f t="shared" si="4"/>
        <v>515.16</v>
      </c>
      <c r="R265" s="38" t="s">
        <v>20</v>
      </c>
      <c r="S265" s="38" t="s">
        <v>17</v>
      </c>
      <c r="T265" s="40">
        <v>1</v>
      </c>
    </row>
    <row r="266" spans="1:20" x14ac:dyDescent="0.25">
      <c r="A266" s="38" t="s">
        <v>19</v>
      </c>
      <c r="B266" s="38" t="s">
        <v>2730</v>
      </c>
      <c r="C266" s="38" t="s">
        <v>2374</v>
      </c>
      <c r="D266" s="38" t="s">
        <v>2731</v>
      </c>
      <c r="E266" s="38" t="s">
        <v>2732</v>
      </c>
      <c r="F266" s="38" t="s">
        <v>935</v>
      </c>
      <c r="G266" s="38" t="s">
        <v>54</v>
      </c>
      <c r="H266" s="38" t="s">
        <v>936</v>
      </c>
      <c r="I266" s="38" t="s">
        <v>17</v>
      </c>
      <c r="J266" s="38" t="s">
        <v>18</v>
      </c>
      <c r="K266" s="38" t="s">
        <v>2733</v>
      </c>
      <c r="L266" s="39">
        <v>43378</v>
      </c>
      <c r="M266" s="38" t="s">
        <v>938</v>
      </c>
      <c r="N266" s="40">
        <v>1</v>
      </c>
      <c r="O266" s="38" t="s">
        <v>21</v>
      </c>
      <c r="P266" s="40">
        <v>83.12</v>
      </c>
      <c r="Q266" s="9">
        <f t="shared" si="4"/>
        <v>83.12</v>
      </c>
      <c r="R266" s="38" t="s">
        <v>20</v>
      </c>
      <c r="S266" s="38" t="s">
        <v>17</v>
      </c>
      <c r="T266" s="40">
        <v>1</v>
      </c>
    </row>
    <row r="267" spans="1:20" x14ac:dyDescent="0.25">
      <c r="A267" s="38" t="s">
        <v>19</v>
      </c>
      <c r="B267" s="38" t="s">
        <v>3262</v>
      </c>
      <c r="C267" s="38" t="s">
        <v>3263</v>
      </c>
      <c r="D267" s="38" t="s">
        <v>3264</v>
      </c>
      <c r="E267" s="38" t="s">
        <v>3265</v>
      </c>
      <c r="F267" s="38" t="s">
        <v>3266</v>
      </c>
      <c r="G267" s="38" t="s">
        <v>1051</v>
      </c>
      <c r="H267" s="38" t="s">
        <v>3267</v>
      </c>
      <c r="I267" s="38" t="s">
        <v>17</v>
      </c>
      <c r="J267" s="38" t="s">
        <v>18</v>
      </c>
      <c r="K267" s="38" t="s">
        <v>3268</v>
      </c>
      <c r="L267" s="39">
        <v>43381</v>
      </c>
      <c r="M267" s="38" t="s">
        <v>3269</v>
      </c>
      <c r="N267" s="40">
        <v>9</v>
      </c>
      <c r="O267" s="38" t="s">
        <v>21</v>
      </c>
      <c r="P267" s="40">
        <v>3888.64</v>
      </c>
      <c r="Q267" s="9">
        <f t="shared" si="4"/>
        <v>34997.760000000002</v>
      </c>
      <c r="R267" s="38" t="s">
        <v>20</v>
      </c>
      <c r="S267" s="38" t="s">
        <v>17</v>
      </c>
      <c r="T267" s="40">
        <v>2</v>
      </c>
    </row>
    <row r="268" spans="1:20" x14ac:dyDescent="0.25">
      <c r="A268" s="38" t="s">
        <v>19</v>
      </c>
      <c r="B268" s="38" t="s">
        <v>1838</v>
      </c>
      <c r="C268" s="38" t="s">
        <v>1839</v>
      </c>
      <c r="D268" s="38" t="s">
        <v>22</v>
      </c>
      <c r="E268" s="38" t="s">
        <v>1840</v>
      </c>
      <c r="F268" s="38" t="s">
        <v>1841</v>
      </c>
      <c r="G268" s="38" t="s">
        <v>28</v>
      </c>
      <c r="H268" s="38" t="s">
        <v>1842</v>
      </c>
      <c r="I268" s="38" t="s">
        <v>17</v>
      </c>
      <c r="J268" s="38" t="s">
        <v>18</v>
      </c>
      <c r="K268" s="38" t="s">
        <v>3270</v>
      </c>
      <c r="L268" s="39">
        <v>43383</v>
      </c>
      <c r="M268" s="38" t="s">
        <v>2011</v>
      </c>
      <c r="N268" s="40">
        <v>1</v>
      </c>
      <c r="O268" s="38" t="s">
        <v>21</v>
      </c>
      <c r="P268" s="40">
        <v>345</v>
      </c>
      <c r="Q268" s="9">
        <f t="shared" si="4"/>
        <v>345</v>
      </c>
      <c r="R268" s="38" t="s">
        <v>20</v>
      </c>
      <c r="S268" s="38" t="s">
        <v>17</v>
      </c>
      <c r="T268" s="40">
        <v>2</v>
      </c>
    </row>
    <row r="269" spans="1:20" x14ac:dyDescent="0.25">
      <c r="A269" s="38" t="s">
        <v>19</v>
      </c>
      <c r="B269" s="38" t="s">
        <v>1851</v>
      </c>
      <c r="C269" s="38" t="s">
        <v>1852</v>
      </c>
      <c r="D269" s="38" t="s">
        <v>22</v>
      </c>
      <c r="E269" s="38" t="s">
        <v>1853</v>
      </c>
      <c r="F269" s="38" t="s">
        <v>1854</v>
      </c>
      <c r="G269" s="38" t="s">
        <v>48</v>
      </c>
      <c r="H269" s="38" t="s">
        <v>1855</v>
      </c>
      <c r="I269" s="38" t="s">
        <v>17</v>
      </c>
      <c r="J269" s="38" t="s">
        <v>18</v>
      </c>
      <c r="K269" s="38" t="s">
        <v>2734</v>
      </c>
      <c r="L269" s="39">
        <v>43376</v>
      </c>
      <c r="M269" s="38" t="s">
        <v>59</v>
      </c>
      <c r="N269" s="40">
        <v>3</v>
      </c>
      <c r="O269" s="38" t="s">
        <v>21</v>
      </c>
      <c r="P269" s="40">
        <v>136.32</v>
      </c>
      <c r="Q269" s="9">
        <f t="shared" si="4"/>
        <v>408.96</v>
      </c>
      <c r="R269" s="38" t="s">
        <v>20</v>
      </c>
      <c r="S269" s="38" t="s">
        <v>17</v>
      </c>
      <c r="T269" s="40">
        <v>1</v>
      </c>
    </row>
    <row r="270" spans="1:20" x14ac:dyDescent="0.25">
      <c r="A270" s="38" t="s">
        <v>19</v>
      </c>
      <c r="B270" s="38" t="s">
        <v>648</v>
      </c>
      <c r="C270" s="38" t="s">
        <v>649</v>
      </c>
      <c r="D270" s="38" t="s">
        <v>22</v>
      </c>
      <c r="E270" s="38" t="s">
        <v>3271</v>
      </c>
      <c r="F270" s="38" t="s">
        <v>652</v>
      </c>
      <c r="G270" s="38" t="s">
        <v>653</v>
      </c>
      <c r="H270" s="38" t="s">
        <v>654</v>
      </c>
      <c r="I270" s="38" t="s">
        <v>17</v>
      </c>
      <c r="J270" s="38" t="s">
        <v>18</v>
      </c>
      <c r="K270" s="38" t="s">
        <v>3272</v>
      </c>
      <c r="L270" s="39">
        <v>43382</v>
      </c>
      <c r="M270" s="38" t="s">
        <v>367</v>
      </c>
      <c r="N270" s="40">
        <v>1</v>
      </c>
      <c r="O270" s="38" t="s">
        <v>21</v>
      </c>
      <c r="P270" s="40">
        <v>79.44</v>
      </c>
      <c r="Q270" s="9">
        <f t="shared" si="4"/>
        <v>79.44</v>
      </c>
      <c r="R270" s="38" t="s">
        <v>20</v>
      </c>
      <c r="S270" s="38" t="s">
        <v>17</v>
      </c>
      <c r="T270" s="40">
        <v>2</v>
      </c>
    </row>
    <row r="271" spans="1:20" x14ac:dyDescent="0.25">
      <c r="A271" s="38" t="s">
        <v>19</v>
      </c>
      <c r="B271" s="38" t="s">
        <v>2735</v>
      </c>
      <c r="C271" s="38" t="s">
        <v>2736</v>
      </c>
      <c r="D271" s="38" t="s">
        <v>3273</v>
      </c>
      <c r="E271" s="38" t="s">
        <v>3274</v>
      </c>
      <c r="F271" s="38" t="s">
        <v>2739</v>
      </c>
      <c r="G271" s="38" t="s">
        <v>1592</v>
      </c>
      <c r="H271" s="38" t="s">
        <v>2740</v>
      </c>
      <c r="I271" s="38" t="s">
        <v>17</v>
      </c>
      <c r="J271" s="38" t="s">
        <v>18</v>
      </c>
      <c r="K271" s="38" t="s">
        <v>3275</v>
      </c>
      <c r="L271" s="39">
        <v>43384</v>
      </c>
      <c r="M271" s="38" t="s">
        <v>1600</v>
      </c>
      <c r="N271" s="40">
        <v>1</v>
      </c>
      <c r="O271" s="38" t="s">
        <v>21</v>
      </c>
      <c r="P271" s="40">
        <v>686.08</v>
      </c>
      <c r="Q271" s="9">
        <f t="shared" si="4"/>
        <v>686.08</v>
      </c>
      <c r="R271" s="38" t="s">
        <v>20</v>
      </c>
      <c r="S271" s="38" t="s">
        <v>3276</v>
      </c>
      <c r="T271" s="40">
        <v>2</v>
      </c>
    </row>
    <row r="272" spans="1:20" x14ac:dyDescent="0.25">
      <c r="A272" s="38" t="s">
        <v>19</v>
      </c>
      <c r="B272" s="38" t="s">
        <v>2735</v>
      </c>
      <c r="C272" s="38" t="s">
        <v>2736</v>
      </c>
      <c r="D272" s="38" t="s">
        <v>3273</v>
      </c>
      <c r="E272" s="38" t="s">
        <v>3274</v>
      </c>
      <c r="F272" s="38" t="s">
        <v>2739</v>
      </c>
      <c r="G272" s="38" t="s">
        <v>1592</v>
      </c>
      <c r="H272" s="38" t="s">
        <v>2740</v>
      </c>
      <c r="I272" s="38" t="s">
        <v>17</v>
      </c>
      <c r="J272" s="38" t="s">
        <v>18</v>
      </c>
      <c r="K272" s="38" t="s">
        <v>3275</v>
      </c>
      <c r="L272" s="39">
        <v>43384</v>
      </c>
      <c r="M272" s="38" t="s">
        <v>1600</v>
      </c>
      <c r="N272" s="40">
        <v>1</v>
      </c>
      <c r="O272" s="38" t="s">
        <v>21</v>
      </c>
      <c r="P272" s="40">
        <v>686.08</v>
      </c>
      <c r="Q272" s="9">
        <f t="shared" si="4"/>
        <v>686.08</v>
      </c>
      <c r="R272" s="38" t="s">
        <v>20</v>
      </c>
      <c r="S272" s="38" t="s">
        <v>3277</v>
      </c>
      <c r="T272" s="40">
        <v>2</v>
      </c>
    </row>
    <row r="273" spans="1:20" x14ac:dyDescent="0.25">
      <c r="A273" s="38" t="s">
        <v>19</v>
      </c>
      <c r="B273" s="38" t="s">
        <v>2735</v>
      </c>
      <c r="C273" s="38" t="s">
        <v>2736</v>
      </c>
      <c r="D273" s="38" t="s">
        <v>2737</v>
      </c>
      <c r="E273" s="38" t="s">
        <v>2738</v>
      </c>
      <c r="F273" s="38" t="s">
        <v>2739</v>
      </c>
      <c r="G273" s="38" t="s">
        <v>1592</v>
      </c>
      <c r="H273" s="38" t="s">
        <v>2740</v>
      </c>
      <c r="I273" s="38" t="s">
        <v>17</v>
      </c>
      <c r="J273" s="38" t="s">
        <v>18</v>
      </c>
      <c r="K273" s="38" t="s">
        <v>2741</v>
      </c>
      <c r="L273" s="39">
        <v>43376</v>
      </c>
      <c r="M273" s="38" t="s">
        <v>1595</v>
      </c>
      <c r="N273" s="40">
        <v>2</v>
      </c>
      <c r="O273" s="38" t="s">
        <v>21</v>
      </c>
      <c r="P273" s="40">
        <v>112</v>
      </c>
      <c r="Q273" s="9">
        <f t="shared" si="4"/>
        <v>224</v>
      </c>
      <c r="R273" s="38" t="s">
        <v>20</v>
      </c>
      <c r="S273" s="38" t="s">
        <v>17</v>
      </c>
      <c r="T273" s="40">
        <v>1</v>
      </c>
    </row>
    <row r="274" spans="1:20" x14ac:dyDescent="0.25">
      <c r="A274" s="38" t="s">
        <v>19</v>
      </c>
      <c r="B274" s="38" t="s">
        <v>3278</v>
      </c>
      <c r="C274" s="38" t="s">
        <v>3279</v>
      </c>
      <c r="D274" s="38" t="s">
        <v>3280</v>
      </c>
      <c r="E274" s="38" t="s">
        <v>3281</v>
      </c>
      <c r="F274" s="38" t="s">
        <v>3282</v>
      </c>
      <c r="G274" s="38" t="s">
        <v>48</v>
      </c>
      <c r="H274" s="38" t="s">
        <v>3283</v>
      </c>
      <c r="I274" s="38" t="s">
        <v>17</v>
      </c>
      <c r="J274" s="38" t="s">
        <v>18</v>
      </c>
      <c r="K274" s="38" t="s">
        <v>3284</v>
      </c>
      <c r="L274" s="39">
        <v>43383</v>
      </c>
      <c r="M274" s="38" t="s">
        <v>1038</v>
      </c>
      <c r="N274" s="40">
        <v>2</v>
      </c>
      <c r="O274" s="38" t="s">
        <v>21</v>
      </c>
      <c r="P274" s="40">
        <v>37.17</v>
      </c>
      <c r="Q274" s="9">
        <f t="shared" si="4"/>
        <v>74.34</v>
      </c>
      <c r="R274" s="38" t="s">
        <v>20</v>
      </c>
      <c r="S274" s="38" t="s">
        <v>17</v>
      </c>
      <c r="T274" s="40">
        <v>2</v>
      </c>
    </row>
    <row r="275" spans="1:20" x14ac:dyDescent="0.25">
      <c r="A275" s="38" t="s">
        <v>19</v>
      </c>
      <c r="B275" s="38" t="s">
        <v>3278</v>
      </c>
      <c r="C275" s="38" t="s">
        <v>3279</v>
      </c>
      <c r="D275" s="38" t="s">
        <v>3280</v>
      </c>
      <c r="E275" s="38" t="s">
        <v>3281</v>
      </c>
      <c r="F275" s="38" t="s">
        <v>3282</v>
      </c>
      <c r="G275" s="38" t="s">
        <v>48</v>
      </c>
      <c r="H275" s="38" t="s">
        <v>3283</v>
      </c>
      <c r="I275" s="38" t="s">
        <v>17</v>
      </c>
      <c r="J275" s="38" t="s">
        <v>18</v>
      </c>
      <c r="K275" s="38" t="s">
        <v>3285</v>
      </c>
      <c r="L275" s="39">
        <v>43383</v>
      </c>
      <c r="M275" s="38" t="s">
        <v>1046</v>
      </c>
      <c r="N275" s="40">
        <v>2</v>
      </c>
      <c r="O275" s="38" t="s">
        <v>21</v>
      </c>
      <c r="P275" s="40">
        <v>577.91999999999996</v>
      </c>
      <c r="Q275" s="9">
        <f t="shared" si="4"/>
        <v>1155.8399999999999</v>
      </c>
      <c r="R275" s="38" t="s">
        <v>20</v>
      </c>
      <c r="S275" s="38" t="s">
        <v>17</v>
      </c>
      <c r="T275" s="40">
        <v>2</v>
      </c>
    </row>
    <row r="276" spans="1:20" x14ac:dyDescent="0.25">
      <c r="A276" s="38" t="s">
        <v>19</v>
      </c>
      <c r="B276" s="38" t="s">
        <v>2742</v>
      </c>
      <c r="C276" s="38" t="s">
        <v>2743</v>
      </c>
      <c r="D276" s="38" t="s">
        <v>22</v>
      </c>
      <c r="E276" s="38" t="s">
        <v>2744</v>
      </c>
      <c r="F276" s="38" t="s">
        <v>2745</v>
      </c>
      <c r="G276" s="38" t="s">
        <v>56</v>
      </c>
      <c r="H276" s="38" t="s">
        <v>2746</v>
      </c>
      <c r="I276" s="38" t="s">
        <v>17</v>
      </c>
      <c r="J276" s="38" t="s">
        <v>18</v>
      </c>
      <c r="K276" s="38" t="s">
        <v>2747</v>
      </c>
      <c r="L276" s="39">
        <v>43374</v>
      </c>
      <c r="M276" s="38" t="s">
        <v>1046</v>
      </c>
      <c r="N276" s="40">
        <v>1</v>
      </c>
      <c r="O276" s="38" t="s">
        <v>21</v>
      </c>
      <c r="P276" s="40">
        <v>577.91999999999996</v>
      </c>
      <c r="Q276" s="9">
        <f t="shared" si="4"/>
        <v>577.91999999999996</v>
      </c>
      <c r="R276" s="38" t="s">
        <v>20</v>
      </c>
      <c r="S276" s="38" t="s">
        <v>17</v>
      </c>
      <c r="T276" s="40">
        <v>1</v>
      </c>
    </row>
    <row r="277" spans="1:20" x14ac:dyDescent="0.25">
      <c r="A277" s="38" t="s">
        <v>19</v>
      </c>
      <c r="B277" s="38" t="s">
        <v>2742</v>
      </c>
      <c r="C277" s="38" t="s">
        <v>2743</v>
      </c>
      <c r="D277" s="38" t="s">
        <v>22</v>
      </c>
      <c r="E277" s="38" t="s">
        <v>2744</v>
      </c>
      <c r="F277" s="38" t="s">
        <v>2745</v>
      </c>
      <c r="G277" s="38" t="s">
        <v>56</v>
      </c>
      <c r="H277" s="38" t="s">
        <v>2746</v>
      </c>
      <c r="I277" s="38" t="s">
        <v>17</v>
      </c>
      <c r="J277" s="38" t="s">
        <v>18</v>
      </c>
      <c r="K277" s="38" t="s">
        <v>2748</v>
      </c>
      <c r="L277" s="39">
        <v>43374</v>
      </c>
      <c r="M277" s="38" t="s">
        <v>2350</v>
      </c>
      <c r="N277" s="40">
        <v>5</v>
      </c>
      <c r="O277" s="38" t="s">
        <v>21</v>
      </c>
      <c r="P277" s="40">
        <v>240</v>
      </c>
      <c r="Q277" s="9">
        <f t="shared" si="4"/>
        <v>1200</v>
      </c>
      <c r="R277" s="38" t="s">
        <v>20</v>
      </c>
      <c r="S277" s="38" t="s">
        <v>17</v>
      </c>
      <c r="T277" s="40">
        <v>1</v>
      </c>
    </row>
    <row r="278" spans="1:20" x14ac:dyDescent="0.25">
      <c r="A278" s="38" t="s">
        <v>19</v>
      </c>
      <c r="B278" s="38" t="s">
        <v>2749</v>
      </c>
      <c r="C278" s="38" t="s">
        <v>2750</v>
      </c>
      <c r="D278" s="38" t="s">
        <v>22</v>
      </c>
      <c r="E278" s="38" t="s">
        <v>2751</v>
      </c>
      <c r="F278" s="38" t="s">
        <v>2752</v>
      </c>
      <c r="G278" s="38" t="s">
        <v>56</v>
      </c>
      <c r="H278" s="38" t="s">
        <v>2753</v>
      </c>
      <c r="I278" s="38" t="s">
        <v>17</v>
      </c>
      <c r="J278" s="38" t="s">
        <v>18</v>
      </c>
      <c r="K278" s="38" t="s">
        <v>2754</v>
      </c>
      <c r="L278" s="39">
        <v>43374</v>
      </c>
      <c r="M278" s="38" t="s">
        <v>350</v>
      </c>
      <c r="N278" s="40">
        <v>1</v>
      </c>
      <c r="O278" s="38" t="s">
        <v>21</v>
      </c>
      <c r="P278" s="40">
        <v>298.88</v>
      </c>
      <c r="Q278" s="9">
        <f t="shared" si="4"/>
        <v>298.88</v>
      </c>
      <c r="R278" s="38" t="s">
        <v>20</v>
      </c>
      <c r="S278" s="38" t="s">
        <v>17</v>
      </c>
      <c r="T278" s="40">
        <v>1</v>
      </c>
    </row>
    <row r="279" spans="1:20" x14ac:dyDescent="0.25">
      <c r="A279" s="38" t="s">
        <v>19</v>
      </c>
      <c r="B279" s="38" t="s">
        <v>852</v>
      </c>
      <c r="C279" s="38" t="s">
        <v>2755</v>
      </c>
      <c r="D279" s="38" t="s">
        <v>2756</v>
      </c>
      <c r="E279" s="38" t="s">
        <v>2757</v>
      </c>
      <c r="F279" s="38" t="s">
        <v>856</v>
      </c>
      <c r="G279" s="38" t="s">
        <v>364</v>
      </c>
      <c r="H279" s="38" t="s">
        <v>2758</v>
      </c>
      <c r="I279" s="38" t="s">
        <v>17</v>
      </c>
      <c r="J279" s="38" t="s">
        <v>2759</v>
      </c>
      <c r="K279" s="38" t="s">
        <v>2760</v>
      </c>
      <c r="L279" s="39">
        <v>43378</v>
      </c>
      <c r="M279" s="38" t="s">
        <v>1946</v>
      </c>
      <c r="N279" s="40">
        <v>2</v>
      </c>
      <c r="O279" s="38" t="s">
        <v>21</v>
      </c>
      <c r="P279" s="40">
        <v>661.12</v>
      </c>
      <c r="Q279" s="9">
        <f t="shared" si="4"/>
        <v>1322.24</v>
      </c>
      <c r="R279" s="38" t="s">
        <v>20</v>
      </c>
      <c r="S279" s="38" t="s">
        <v>17</v>
      </c>
      <c r="T279" s="40">
        <v>1</v>
      </c>
    </row>
    <row r="280" spans="1:20" x14ac:dyDescent="0.25">
      <c r="A280" s="38" t="s">
        <v>19</v>
      </c>
      <c r="B280" s="38" t="s">
        <v>852</v>
      </c>
      <c r="C280" s="38" t="s">
        <v>2755</v>
      </c>
      <c r="D280" s="38" t="s">
        <v>2756</v>
      </c>
      <c r="E280" s="38" t="s">
        <v>2757</v>
      </c>
      <c r="F280" s="38" t="s">
        <v>856</v>
      </c>
      <c r="G280" s="38" t="s">
        <v>364</v>
      </c>
      <c r="H280" s="38" t="s">
        <v>2758</v>
      </c>
      <c r="I280" s="38" t="s">
        <v>17</v>
      </c>
      <c r="J280" s="38" t="s">
        <v>2759</v>
      </c>
      <c r="K280" s="38" t="s">
        <v>2760</v>
      </c>
      <c r="L280" s="39">
        <v>43378</v>
      </c>
      <c r="M280" s="38" t="s">
        <v>350</v>
      </c>
      <c r="N280" s="40">
        <v>1</v>
      </c>
      <c r="O280" s="38" t="s">
        <v>21</v>
      </c>
      <c r="P280" s="40">
        <v>298.88</v>
      </c>
      <c r="Q280" s="9">
        <f t="shared" si="4"/>
        <v>298.88</v>
      </c>
      <c r="R280" s="38" t="s">
        <v>20</v>
      </c>
      <c r="S280" s="38" t="s">
        <v>17</v>
      </c>
      <c r="T280" s="40">
        <v>1</v>
      </c>
    </row>
    <row r="281" spans="1:20" x14ac:dyDescent="0.25">
      <c r="A281" s="38" t="s">
        <v>19</v>
      </c>
      <c r="B281" s="38" t="s">
        <v>2206</v>
      </c>
      <c r="C281" s="38" t="s">
        <v>2207</v>
      </c>
      <c r="D281" s="38" t="s">
        <v>22</v>
      </c>
      <c r="E281" s="38" t="s">
        <v>2208</v>
      </c>
      <c r="F281" s="38" t="s">
        <v>323</v>
      </c>
      <c r="G281" s="38" t="s">
        <v>56</v>
      </c>
      <c r="H281" s="38" t="s">
        <v>2209</v>
      </c>
      <c r="I281" s="38" t="s">
        <v>17</v>
      </c>
      <c r="J281" s="38" t="s">
        <v>18</v>
      </c>
      <c r="K281" s="38" t="s">
        <v>2761</v>
      </c>
      <c r="L281" s="39">
        <v>43377</v>
      </c>
      <c r="M281" s="38" t="s">
        <v>1087</v>
      </c>
      <c r="N281" s="40">
        <v>1</v>
      </c>
      <c r="O281" s="38" t="s">
        <v>21</v>
      </c>
      <c r="P281" s="40">
        <v>260</v>
      </c>
      <c r="Q281" s="9">
        <f t="shared" si="4"/>
        <v>260</v>
      </c>
      <c r="R281" s="38" t="s">
        <v>20</v>
      </c>
      <c r="S281" s="38" t="s">
        <v>17</v>
      </c>
      <c r="T281" s="40">
        <v>1</v>
      </c>
    </row>
    <row r="282" spans="1:20" x14ac:dyDescent="0.25">
      <c r="A282" s="38" t="s">
        <v>19</v>
      </c>
      <c r="B282" s="38" t="s">
        <v>62</v>
      </c>
      <c r="C282" s="38" t="s">
        <v>2762</v>
      </c>
      <c r="D282" s="38" t="s">
        <v>2763</v>
      </c>
      <c r="E282" s="38" t="s">
        <v>2764</v>
      </c>
      <c r="F282" s="38" t="s">
        <v>2765</v>
      </c>
      <c r="G282" s="38" t="s">
        <v>293</v>
      </c>
      <c r="H282" s="38" t="s">
        <v>2766</v>
      </c>
      <c r="I282" s="38" t="s">
        <v>17</v>
      </c>
      <c r="J282" s="38" t="s">
        <v>18</v>
      </c>
      <c r="K282" s="38" t="s">
        <v>2767</v>
      </c>
      <c r="L282" s="39">
        <v>43375</v>
      </c>
      <c r="M282" s="38" t="s">
        <v>2350</v>
      </c>
      <c r="N282" s="40">
        <v>10</v>
      </c>
      <c r="O282" s="38" t="s">
        <v>21</v>
      </c>
      <c r="P282" s="40">
        <v>240</v>
      </c>
      <c r="Q282" s="9">
        <f t="shared" si="4"/>
        <v>2400</v>
      </c>
      <c r="R282" s="38" t="s">
        <v>20</v>
      </c>
      <c r="S282" s="38" t="s">
        <v>17</v>
      </c>
      <c r="T282" s="40">
        <v>1</v>
      </c>
    </row>
    <row r="283" spans="1:20" x14ac:dyDescent="0.25">
      <c r="A283" s="38" t="s">
        <v>19</v>
      </c>
      <c r="B283" s="38" t="s">
        <v>62</v>
      </c>
      <c r="C283" s="38" t="s">
        <v>2762</v>
      </c>
      <c r="D283" s="38" t="s">
        <v>2763</v>
      </c>
      <c r="E283" s="38" t="s">
        <v>2764</v>
      </c>
      <c r="F283" s="38" t="s">
        <v>2765</v>
      </c>
      <c r="G283" s="38" t="s">
        <v>293</v>
      </c>
      <c r="H283" s="38" t="s">
        <v>2766</v>
      </c>
      <c r="I283" s="38" t="s">
        <v>17</v>
      </c>
      <c r="J283" s="38" t="s">
        <v>18</v>
      </c>
      <c r="K283" s="38" t="s">
        <v>2768</v>
      </c>
      <c r="L283" s="39">
        <v>43378</v>
      </c>
      <c r="M283" s="38" t="s">
        <v>2350</v>
      </c>
      <c r="N283" s="40">
        <v>15</v>
      </c>
      <c r="O283" s="38" t="s">
        <v>21</v>
      </c>
      <c r="P283" s="40">
        <v>240</v>
      </c>
      <c r="Q283" s="9">
        <f t="shared" si="4"/>
        <v>3600</v>
      </c>
      <c r="R283" s="38" t="s">
        <v>20</v>
      </c>
      <c r="S283" s="38" t="s">
        <v>17</v>
      </c>
      <c r="T283" s="40">
        <v>1</v>
      </c>
    </row>
    <row r="284" spans="1:20" x14ac:dyDescent="0.25">
      <c r="A284" s="38" t="s">
        <v>19</v>
      </c>
      <c r="B284" s="38" t="s">
        <v>62</v>
      </c>
      <c r="C284" s="38" t="s">
        <v>3286</v>
      </c>
      <c r="D284" s="38" t="s">
        <v>22</v>
      </c>
      <c r="E284" s="38" t="s">
        <v>3287</v>
      </c>
      <c r="F284" s="38" t="s">
        <v>3288</v>
      </c>
      <c r="G284" s="38" t="s">
        <v>455</v>
      </c>
      <c r="H284" s="38" t="s">
        <v>3289</v>
      </c>
      <c r="I284" s="38" t="s">
        <v>17</v>
      </c>
      <c r="J284" s="38" t="s">
        <v>18</v>
      </c>
      <c r="K284" s="38" t="s">
        <v>3290</v>
      </c>
      <c r="L284" s="39">
        <v>43381</v>
      </c>
      <c r="M284" s="38" t="s">
        <v>268</v>
      </c>
      <c r="N284" s="40">
        <v>4</v>
      </c>
      <c r="O284" s="38" t="s">
        <v>21</v>
      </c>
      <c r="P284" s="40">
        <v>85.19</v>
      </c>
      <c r="Q284" s="9">
        <f t="shared" si="4"/>
        <v>340.76</v>
      </c>
      <c r="R284" s="38" t="s">
        <v>20</v>
      </c>
      <c r="S284" s="38" t="s">
        <v>17</v>
      </c>
      <c r="T284" s="40">
        <v>2</v>
      </c>
    </row>
    <row r="285" spans="1:20" x14ac:dyDescent="0.25">
      <c r="A285" s="38" t="s">
        <v>19</v>
      </c>
      <c r="B285" s="38" t="s">
        <v>62</v>
      </c>
      <c r="C285" s="38" t="s">
        <v>2769</v>
      </c>
      <c r="D285" s="38" t="s">
        <v>22</v>
      </c>
      <c r="E285" s="38" t="s">
        <v>2770</v>
      </c>
      <c r="F285" s="38" t="s">
        <v>2771</v>
      </c>
      <c r="G285" s="38" t="s">
        <v>31</v>
      </c>
      <c r="H285" s="38" t="s">
        <v>2772</v>
      </c>
      <c r="I285" s="38" t="s">
        <v>17</v>
      </c>
      <c r="J285" s="38" t="s">
        <v>18</v>
      </c>
      <c r="K285" s="38" t="s">
        <v>2773</v>
      </c>
      <c r="L285" s="39">
        <v>43376</v>
      </c>
      <c r="M285" s="38" t="s">
        <v>871</v>
      </c>
      <c r="N285" s="40">
        <v>1</v>
      </c>
      <c r="O285" s="38" t="s">
        <v>21</v>
      </c>
      <c r="P285" s="40">
        <v>230.4</v>
      </c>
      <c r="Q285" s="9">
        <f t="shared" si="4"/>
        <v>230.4</v>
      </c>
      <c r="R285" s="38" t="s">
        <v>20</v>
      </c>
      <c r="S285" s="38" t="s">
        <v>17</v>
      </c>
      <c r="T285" s="40">
        <v>1</v>
      </c>
    </row>
    <row r="286" spans="1:20" x14ac:dyDescent="0.25">
      <c r="A286" s="38" t="s">
        <v>19</v>
      </c>
      <c r="B286" s="38" t="s">
        <v>62</v>
      </c>
      <c r="C286" s="38" t="s">
        <v>3291</v>
      </c>
      <c r="D286" s="38" t="s">
        <v>22</v>
      </c>
      <c r="E286" s="38" t="s">
        <v>3292</v>
      </c>
      <c r="F286" s="38" t="s">
        <v>3293</v>
      </c>
      <c r="G286" s="38" t="s">
        <v>63</v>
      </c>
      <c r="H286" s="38" t="s">
        <v>3294</v>
      </c>
      <c r="I286" s="38" t="s">
        <v>17</v>
      </c>
      <c r="J286" s="38" t="s">
        <v>18</v>
      </c>
      <c r="K286" s="38" t="s">
        <v>3295</v>
      </c>
      <c r="L286" s="39">
        <v>43382</v>
      </c>
      <c r="M286" s="38" t="s">
        <v>268</v>
      </c>
      <c r="N286" s="40">
        <v>1</v>
      </c>
      <c r="O286" s="38" t="s">
        <v>21</v>
      </c>
      <c r="P286" s="40">
        <v>88.35</v>
      </c>
      <c r="Q286" s="9">
        <f t="shared" si="4"/>
        <v>88.35</v>
      </c>
      <c r="R286" s="38" t="s">
        <v>20</v>
      </c>
      <c r="S286" s="38" t="s">
        <v>17</v>
      </c>
      <c r="T286" s="40">
        <v>2</v>
      </c>
    </row>
    <row r="287" spans="1:20" x14ac:dyDescent="0.25">
      <c r="A287" s="38" t="s">
        <v>19</v>
      </c>
      <c r="B287" s="38" t="s">
        <v>62</v>
      </c>
      <c r="C287" s="38" t="s">
        <v>3296</v>
      </c>
      <c r="D287" s="38" t="s">
        <v>22</v>
      </c>
      <c r="E287" s="38" t="s">
        <v>3297</v>
      </c>
      <c r="F287" s="38" t="s">
        <v>3298</v>
      </c>
      <c r="G287" s="38" t="s">
        <v>364</v>
      </c>
      <c r="H287" s="38" t="s">
        <v>3299</v>
      </c>
      <c r="I287" s="38" t="s">
        <v>17</v>
      </c>
      <c r="J287" s="38" t="s">
        <v>18</v>
      </c>
      <c r="K287" s="38" t="s">
        <v>3300</v>
      </c>
      <c r="L287" s="39">
        <v>43382</v>
      </c>
      <c r="M287" s="38" t="s">
        <v>2011</v>
      </c>
      <c r="N287" s="40">
        <v>1</v>
      </c>
      <c r="O287" s="38" t="s">
        <v>21</v>
      </c>
      <c r="P287" s="40">
        <v>345</v>
      </c>
      <c r="Q287" s="9">
        <f t="shared" si="4"/>
        <v>345</v>
      </c>
      <c r="R287" s="38" t="s">
        <v>20</v>
      </c>
      <c r="S287" s="38" t="s">
        <v>17</v>
      </c>
      <c r="T287" s="40">
        <v>2</v>
      </c>
    </row>
    <row r="288" spans="1:20" x14ac:dyDescent="0.25">
      <c r="A288" s="38" t="s">
        <v>19</v>
      </c>
      <c r="B288" s="38" t="s">
        <v>62</v>
      </c>
      <c r="C288" s="38" t="s">
        <v>3301</v>
      </c>
      <c r="D288" s="38" t="s">
        <v>3302</v>
      </c>
      <c r="E288" s="38" t="s">
        <v>3303</v>
      </c>
      <c r="F288" s="38" t="s">
        <v>398</v>
      </c>
      <c r="G288" s="38" t="s">
        <v>293</v>
      </c>
      <c r="H288" s="38" t="s">
        <v>399</v>
      </c>
      <c r="I288" s="38" t="s">
        <v>17</v>
      </c>
      <c r="J288" s="38" t="s">
        <v>18</v>
      </c>
      <c r="K288" s="38" t="s">
        <v>3304</v>
      </c>
      <c r="L288" s="39">
        <v>43382</v>
      </c>
      <c r="M288" s="38" t="s">
        <v>3305</v>
      </c>
      <c r="N288" s="40">
        <v>1</v>
      </c>
      <c r="O288" s="38" t="s">
        <v>21</v>
      </c>
      <c r="P288" s="40">
        <v>169.6</v>
      </c>
      <c r="Q288" s="9">
        <f t="shared" si="4"/>
        <v>169.6</v>
      </c>
      <c r="R288" s="38" t="s">
        <v>20</v>
      </c>
      <c r="S288" s="38" t="s">
        <v>17</v>
      </c>
      <c r="T288" s="40">
        <v>2</v>
      </c>
    </row>
    <row r="289" spans="1:20" x14ac:dyDescent="0.25">
      <c r="A289" s="38" t="s">
        <v>19</v>
      </c>
      <c r="B289" s="38" t="s">
        <v>62</v>
      </c>
      <c r="C289" s="38" t="s">
        <v>3306</v>
      </c>
      <c r="D289" s="38" t="s">
        <v>22</v>
      </c>
      <c r="E289" s="38" t="s">
        <v>3307</v>
      </c>
      <c r="F289" s="38" t="s">
        <v>3266</v>
      </c>
      <c r="G289" s="38" t="s">
        <v>48</v>
      </c>
      <c r="H289" s="38" t="s">
        <v>3308</v>
      </c>
      <c r="I289" s="38" t="s">
        <v>17</v>
      </c>
      <c r="J289" s="38" t="s">
        <v>18</v>
      </c>
      <c r="K289" s="38" t="s">
        <v>3309</v>
      </c>
      <c r="L289" s="39">
        <v>43382</v>
      </c>
      <c r="M289" s="38" t="s">
        <v>1038</v>
      </c>
      <c r="N289" s="40">
        <v>3</v>
      </c>
      <c r="O289" s="38" t="s">
        <v>21</v>
      </c>
      <c r="P289" s="40">
        <v>37.17</v>
      </c>
      <c r="Q289" s="9">
        <f t="shared" si="4"/>
        <v>111.51</v>
      </c>
      <c r="R289" s="38" t="s">
        <v>20</v>
      </c>
      <c r="S289" s="38" t="s">
        <v>17</v>
      </c>
      <c r="T289" s="40">
        <v>2</v>
      </c>
    </row>
    <row r="290" spans="1:20" x14ac:dyDescent="0.25">
      <c r="A290" s="38" t="s">
        <v>19</v>
      </c>
      <c r="B290" s="38" t="s">
        <v>3310</v>
      </c>
      <c r="C290" s="38" t="s">
        <v>3311</v>
      </c>
      <c r="D290" s="38" t="s">
        <v>22</v>
      </c>
      <c r="E290" s="38" t="s">
        <v>3312</v>
      </c>
      <c r="F290" s="38" t="s">
        <v>944</v>
      </c>
      <c r="G290" s="38" t="s">
        <v>356</v>
      </c>
      <c r="H290" s="38" t="s">
        <v>3313</v>
      </c>
      <c r="I290" s="38" t="s">
        <v>17</v>
      </c>
      <c r="J290" s="38" t="s">
        <v>18</v>
      </c>
      <c r="K290" s="38" t="s">
        <v>3314</v>
      </c>
      <c r="L290" s="39">
        <v>43382</v>
      </c>
      <c r="M290" s="38" t="s">
        <v>1039</v>
      </c>
      <c r="N290" s="40">
        <v>5</v>
      </c>
      <c r="O290" s="38" t="s">
        <v>21</v>
      </c>
      <c r="P290" s="40">
        <v>413.27</v>
      </c>
      <c r="Q290" s="9">
        <f t="shared" si="4"/>
        <v>2066.35</v>
      </c>
      <c r="R290" s="38" t="s">
        <v>20</v>
      </c>
      <c r="S290" s="38" t="s">
        <v>17</v>
      </c>
      <c r="T290" s="40">
        <v>2</v>
      </c>
    </row>
    <row r="291" spans="1:20" x14ac:dyDescent="0.25">
      <c r="A291" s="38" t="s">
        <v>19</v>
      </c>
      <c r="B291" s="38" t="s">
        <v>2774</v>
      </c>
      <c r="C291" s="38" t="s">
        <v>22</v>
      </c>
      <c r="D291" s="38" t="s">
        <v>22</v>
      </c>
      <c r="E291" s="38" t="s">
        <v>22</v>
      </c>
      <c r="F291" s="38" t="s">
        <v>755</v>
      </c>
      <c r="G291" s="38" t="s">
        <v>1051</v>
      </c>
      <c r="H291" s="38" t="s">
        <v>2775</v>
      </c>
      <c r="I291" s="38" t="s">
        <v>17</v>
      </c>
      <c r="J291" s="38" t="s">
        <v>18</v>
      </c>
      <c r="K291" s="38" t="s">
        <v>2776</v>
      </c>
      <c r="L291" s="39">
        <v>43374</v>
      </c>
      <c r="M291" s="38" t="s">
        <v>24</v>
      </c>
      <c r="N291" s="40">
        <v>-2</v>
      </c>
      <c r="O291" s="38" t="s">
        <v>21</v>
      </c>
      <c r="P291" s="40">
        <v>106.35</v>
      </c>
      <c r="Q291" s="9">
        <f t="shared" si="4"/>
        <v>-212.7</v>
      </c>
      <c r="R291" s="38" t="s">
        <v>20</v>
      </c>
      <c r="S291" s="38" t="s">
        <v>20</v>
      </c>
      <c r="T291" s="40">
        <v>1</v>
      </c>
    </row>
    <row r="292" spans="1:20" x14ac:dyDescent="0.25">
      <c r="A292" s="38" t="s">
        <v>19</v>
      </c>
      <c r="B292" s="38" t="s">
        <v>2774</v>
      </c>
      <c r="C292" s="38" t="s">
        <v>22</v>
      </c>
      <c r="D292" s="38" t="s">
        <v>22</v>
      </c>
      <c r="E292" s="38" t="s">
        <v>22</v>
      </c>
      <c r="F292" s="38" t="s">
        <v>755</v>
      </c>
      <c r="G292" s="38" t="s">
        <v>1051</v>
      </c>
      <c r="H292" s="38" t="s">
        <v>2775</v>
      </c>
      <c r="I292" s="38" t="s">
        <v>17</v>
      </c>
      <c r="J292" s="38" t="s">
        <v>18</v>
      </c>
      <c r="K292" s="38" t="s">
        <v>2776</v>
      </c>
      <c r="L292" s="39">
        <v>43374</v>
      </c>
      <c r="M292" s="38" t="s">
        <v>38</v>
      </c>
      <c r="N292" s="40">
        <v>-2</v>
      </c>
      <c r="O292" s="38" t="s">
        <v>21</v>
      </c>
      <c r="P292" s="40">
        <v>22.17</v>
      </c>
      <c r="Q292" s="9">
        <f t="shared" si="4"/>
        <v>-44.34</v>
      </c>
      <c r="R292" s="38" t="s">
        <v>20</v>
      </c>
      <c r="S292" s="38" t="s">
        <v>20</v>
      </c>
      <c r="T292" s="40">
        <v>1</v>
      </c>
    </row>
    <row r="293" spans="1:20" x14ac:dyDescent="0.25">
      <c r="A293" s="38" t="s">
        <v>19</v>
      </c>
      <c r="B293" s="38" t="s">
        <v>351</v>
      </c>
      <c r="C293" s="38" t="s">
        <v>3315</v>
      </c>
      <c r="D293" s="38" t="s">
        <v>3316</v>
      </c>
      <c r="E293" s="38" t="s">
        <v>3317</v>
      </c>
      <c r="F293" s="38" t="s">
        <v>3318</v>
      </c>
      <c r="G293" s="38" t="s">
        <v>498</v>
      </c>
      <c r="H293" s="38" t="s">
        <v>3319</v>
      </c>
      <c r="I293" s="38" t="s">
        <v>17</v>
      </c>
      <c r="J293" s="38" t="s">
        <v>18</v>
      </c>
      <c r="K293" s="38" t="s">
        <v>3320</v>
      </c>
      <c r="L293" s="39">
        <v>43382</v>
      </c>
      <c r="M293" s="38" t="s">
        <v>38</v>
      </c>
      <c r="N293" s="40">
        <v>1</v>
      </c>
      <c r="O293" s="38" t="s">
        <v>21</v>
      </c>
      <c r="P293" s="40">
        <v>22.4</v>
      </c>
      <c r="Q293" s="9">
        <f t="shared" si="4"/>
        <v>22.4</v>
      </c>
      <c r="R293" s="38" t="s">
        <v>20</v>
      </c>
      <c r="S293" s="38" t="s">
        <v>17</v>
      </c>
      <c r="T293" s="40">
        <v>2</v>
      </c>
    </row>
    <row r="294" spans="1:20" x14ac:dyDescent="0.25">
      <c r="A294" s="38" t="s">
        <v>19</v>
      </c>
      <c r="B294" s="38" t="s">
        <v>351</v>
      </c>
      <c r="C294" s="38" t="s">
        <v>3315</v>
      </c>
      <c r="D294" s="38" t="s">
        <v>3316</v>
      </c>
      <c r="E294" s="38" t="s">
        <v>3317</v>
      </c>
      <c r="F294" s="38" t="s">
        <v>3318</v>
      </c>
      <c r="G294" s="38" t="s">
        <v>498</v>
      </c>
      <c r="H294" s="38" t="s">
        <v>3319</v>
      </c>
      <c r="I294" s="38" t="s">
        <v>17</v>
      </c>
      <c r="J294" s="38" t="s">
        <v>18</v>
      </c>
      <c r="K294" s="38" t="s">
        <v>3321</v>
      </c>
      <c r="L294" s="39">
        <v>43382</v>
      </c>
      <c r="M294" s="38" t="s">
        <v>24</v>
      </c>
      <c r="N294" s="40">
        <v>3</v>
      </c>
      <c r="O294" s="38" t="s">
        <v>21</v>
      </c>
      <c r="P294" s="40">
        <v>132.47999999999999</v>
      </c>
      <c r="Q294" s="9">
        <f t="shared" si="4"/>
        <v>397.43999999999994</v>
      </c>
      <c r="R294" s="38" t="s">
        <v>20</v>
      </c>
      <c r="S294" s="38" t="s">
        <v>17</v>
      </c>
      <c r="T294" s="40">
        <v>2</v>
      </c>
    </row>
    <row r="295" spans="1:20" x14ac:dyDescent="0.25">
      <c r="A295" s="38" t="s">
        <v>19</v>
      </c>
      <c r="B295" s="38" t="s">
        <v>351</v>
      </c>
      <c r="C295" s="38" t="s">
        <v>2777</v>
      </c>
      <c r="D295" s="38" t="s">
        <v>2778</v>
      </c>
      <c r="E295" s="38" t="s">
        <v>2779</v>
      </c>
      <c r="F295" s="38" t="s">
        <v>764</v>
      </c>
      <c r="G295" s="38" t="s">
        <v>293</v>
      </c>
      <c r="H295" s="38" t="s">
        <v>765</v>
      </c>
      <c r="I295" s="38" t="s">
        <v>17</v>
      </c>
      <c r="J295" s="38" t="s">
        <v>18</v>
      </c>
      <c r="K295" s="38" t="s">
        <v>2780</v>
      </c>
      <c r="L295" s="39">
        <v>43375</v>
      </c>
      <c r="M295" s="38" t="s">
        <v>24</v>
      </c>
      <c r="N295" s="40">
        <v>1</v>
      </c>
      <c r="O295" s="38" t="s">
        <v>21</v>
      </c>
      <c r="P295" s="40">
        <v>132.47999999999999</v>
      </c>
      <c r="Q295" s="9">
        <f t="shared" si="4"/>
        <v>132.47999999999999</v>
      </c>
      <c r="R295" s="38" t="s">
        <v>20</v>
      </c>
      <c r="S295" s="38" t="s">
        <v>17</v>
      </c>
      <c r="T295" s="40">
        <v>1</v>
      </c>
    </row>
    <row r="296" spans="1:20" x14ac:dyDescent="0.25">
      <c r="A296" s="38" t="s">
        <v>19</v>
      </c>
      <c r="B296" s="38" t="s">
        <v>2781</v>
      </c>
      <c r="C296" s="38" t="s">
        <v>1496</v>
      </c>
      <c r="D296" s="38" t="s">
        <v>2782</v>
      </c>
      <c r="E296" s="38" t="s">
        <v>1498</v>
      </c>
      <c r="F296" s="38" t="s">
        <v>1499</v>
      </c>
      <c r="G296" s="38" t="s">
        <v>498</v>
      </c>
      <c r="H296" s="38" t="s">
        <v>1500</v>
      </c>
      <c r="I296" s="38" t="s">
        <v>17</v>
      </c>
      <c r="J296" s="38" t="s">
        <v>18</v>
      </c>
      <c r="K296" s="38" t="s">
        <v>2783</v>
      </c>
      <c r="L296" s="39">
        <v>43374</v>
      </c>
      <c r="M296" s="38" t="s">
        <v>501</v>
      </c>
      <c r="N296" s="40">
        <v>2</v>
      </c>
      <c r="O296" s="38" t="s">
        <v>21</v>
      </c>
      <c r="P296" s="40">
        <v>133.09</v>
      </c>
      <c r="Q296" s="9">
        <f t="shared" si="4"/>
        <v>266.18</v>
      </c>
      <c r="R296" s="38" t="s">
        <v>20</v>
      </c>
      <c r="S296" s="38" t="s">
        <v>17</v>
      </c>
      <c r="T296" s="40">
        <v>1</v>
      </c>
    </row>
    <row r="297" spans="1:20" x14ac:dyDescent="0.25">
      <c r="A297" s="38" t="s">
        <v>19</v>
      </c>
      <c r="B297" s="38" t="s">
        <v>2329</v>
      </c>
      <c r="C297" s="38" t="s">
        <v>2330</v>
      </c>
      <c r="D297" s="38" t="s">
        <v>2784</v>
      </c>
      <c r="E297" s="38" t="s">
        <v>2331</v>
      </c>
      <c r="F297" s="38" t="s">
        <v>2332</v>
      </c>
      <c r="G297" s="38" t="s">
        <v>56</v>
      </c>
      <c r="H297" s="38" t="s">
        <v>2333</v>
      </c>
      <c r="I297" s="38" t="s">
        <v>17</v>
      </c>
      <c r="J297" s="38" t="s">
        <v>18</v>
      </c>
      <c r="K297" s="38" t="s">
        <v>2785</v>
      </c>
      <c r="L297" s="39">
        <v>43375</v>
      </c>
      <c r="M297" s="38" t="s">
        <v>59</v>
      </c>
      <c r="N297" s="40">
        <v>2</v>
      </c>
      <c r="O297" s="38" t="s">
        <v>21</v>
      </c>
      <c r="P297" s="40">
        <v>136.32</v>
      </c>
      <c r="Q297" s="9">
        <f t="shared" si="4"/>
        <v>272.64</v>
      </c>
      <c r="R297" s="38" t="s">
        <v>20</v>
      </c>
      <c r="S297" s="38" t="s">
        <v>17</v>
      </c>
      <c r="T297" s="40">
        <v>1</v>
      </c>
    </row>
    <row r="298" spans="1:20" x14ac:dyDescent="0.25">
      <c r="A298" s="38" t="s">
        <v>19</v>
      </c>
      <c r="B298" s="38" t="s">
        <v>882</v>
      </c>
      <c r="C298" s="38" t="s">
        <v>2786</v>
      </c>
      <c r="D298" s="38" t="s">
        <v>2787</v>
      </c>
      <c r="E298" s="38" t="s">
        <v>2788</v>
      </c>
      <c r="F298" s="38" t="s">
        <v>2534</v>
      </c>
      <c r="G298" s="38" t="s">
        <v>31</v>
      </c>
      <c r="H298" s="38" t="s">
        <v>2535</v>
      </c>
      <c r="I298" s="38" t="s">
        <v>17</v>
      </c>
      <c r="J298" s="38" t="s">
        <v>18</v>
      </c>
      <c r="K298" s="38" t="s">
        <v>2789</v>
      </c>
      <c r="L298" s="39">
        <v>43376</v>
      </c>
      <c r="M298" s="38" t="s">
        <v>2790</v>
      </c>
      <c r="N298" s="40">
        <v>2</v>
      </c>
      <c r="O298" s="38" t="s">
        <v>21</v>
      </c>
      <c r="P298" s="40">
        <v>57</v>
      </c>
      <c r="Q298" s="9">
        <f t="shared" si="4"/>
        <v>114</v>
      </c>
      <c r="R298" s="38" t="s">
        <v>20</v>
      </c>
      <c r="S298" s="38" t="s">
        <v>17</v>
      </c>
      <c r="T298" s="40">
        <v>1</v>
      </c>
    </row>
    <row r="299" spans="1:20" x14ac:dyDescent="0.25">
      <c r="A299" s="38" t="s">
        <v>19</v>
      </c>
      <c r="B299" s="38" t="s">
        <v>882</v>
      </c>
      <c r="C299" s="38" t="s">
        <v>2786</v>
      </c>
      <c r="D299" s="38" t="s">
        <v>2787</v>
      </c>
      <c r="E299" s="38" t="s">
        <v>2788</v>
      </c>
      <c r="F299" s="38" t="s">
        <v>2534</v>
      </c>
      <c r="G299" s="38" t="s">
        <v>31</v>
      </c>
      <c r="H299" s="38" t="s">
        <v>2535</v>
      </c>
      <c r="I299" s="38" t="s">
        <v>17</v>
      </c>
      <c r="J299" s="38" t="s">
        <v>18</v>
      </c>
      <c r="K299" s="38" t="s">
        <v>2789</v>
      </c>
      <c r="L299" s="39">
        <v>43376</v>
      </c>
      <c r="M299" s="38" t="s">
        <v>1046</v>
      </c>
      <c r="N299" s="40">
        <v>8</v>
      </c>
      <c r="O299" s="38" t="s">
        <v>21</v>
      </c>
      <c r="P299" s="40">
        <v>577.91999999999996</v>
      </c>
      <c r="Q299" s="9">
        <f t="shared" si="4"/>
        <v>4623.3599999999997</v>
      </c>
      <c r="R299" s="38" t="s">
        <v>20</v>
      </c>
      <c r="S299" s="38" t="s">
        <v>17</v>
      </c>
      <c r="T299" s="40">
        <v>1</v>
      </c>
    </row>
    <row r="300" spans="1:20" x14ac:dyDescent="0.25">
      <c r="A300" s="38" t="s">
        <v>19</v>
      </c>
      <c r="B300" s="38" t="s">
        <v>882</v>
      </c>
      <c r="C300" s="38" t="s">
        <v>883</v>
      </c>
      <c r="D300" s="38" t="s">
        <v>2791</v>
      </c>
      <c r="E300" s="38" t="s">
        <v>2792</v>
      </c>
      <c r="F300" s="38" t="s">
        <v>2534</v>
      </c>
      <c r="G300" s="38" t="s">
        <v>31</v>
      </c>
      <c r="H300" s="38" t="s">
        <v>2535</v>
      </c>
      <c r="I300" s="38" t="s">
        <v>17</v>
      </c>
      <c r="J300" s="38" t="s">
        <v>18</v>
      </c>
      <c r="K300" s="38" t="s">
        <v>2793</v>
      </c>
      <c r="L300" s="39">
        <v>43376</v>
      </c>
      <c r="M300" s="38" t="s">
        <v>296</v>
      </c>
      <c r="N300" s="40">
        <v>3</v>
      </c>
      <c r="O300" s="38" t="s">
        <v>21</v>
      </c>
      <c r="P300" s="40">
        <v>1021.49</v>
      </c>
      <c r="Q300" s="9">
        <f t="shared" si="4"/>
        <v>3064.4700000000003</v>
      </c>
      <c r="R300" s="38" t="s">
        <v>20</v>
      </c>
      <c r="S300" s="38" t="s">
        <v>17</v>
      </c>
      <c r="T300" s="40">
        <v>1</v>
      </c>
    </row>
    <row r="301" spans="1:20" x14ac:dyDescent="0.25">
      <c r="A301" s="38" t="s">
        <v>19</v>
      </c>
      <c r="B301" s="38" t="s">
        <v>882</v>
      </c>
      <c r="C301" s="38" t="s">
        <v>883</v>
      </c>
      <c r="D301" s="38" t="s">
        <v>2791</v>
      </c>
      <c r="E301" s="38" t="s">
        <v>2792</v>
      </c>
      <c r="F301" s="38" t="s">
        <v>2534</v>
      </c>
      <c r="G301" s="38" t="s">
        <v>31</v>
      </c>
      <c r="H301" s="38" t="s">
        <v>2535</v>
      </c>
      <c r="I301" s="38" t="s">
        <v>17</v>
      </c>
      <c r="J301" s="38" t="s">
        <v>18</v>
      </c>
      <c r="K301" s="38" t="s">
        <v>2793</v>
      </c>
      <c r="L301" s="39">
        <v>43376</v>
      </c>
      <c r="M301" s="38" t="s">
        <v>53</v>
      </c>
      <c r="N301" s="40">
        <v>9</v>
      </c>
      <c r="O301" s="38" t="s">
        <v>21</v>
      </c>
      <c r="P301" s="40">
        <v>1365.52</v>
      </c>
      <c r="Q301" s="9">
        <f t="shared" si="4"/>
        <v>12289.68</v>
      </c>
      <c r="R301" s="38" t="s">
        <v>20</v>
      </c>
      <c r="S301" s="38" t="s">
        <v>17</v>
      </c>
      <c r="T301" s="40">
        <v>1</v>
      </c>
    </row>
    <row r="302" spans="1:20" x14ac:dyDescent="0.25">
      <c r="A302" s="38" t="s">
        <v>19</v>
      </c>
      <c r="B302" s="38" t="s">
        <v>65</v>
      </c>
      <c r="C302" s="38" t="s">
        <v>3322</v>
      </c>
      <c r="D302" s="38" t="s">
        <v>3323</v>
      </c>
      <c r="E302" s="38" t="s">
        <v>3324</v>
      </c>
      <c r="F302" s="38" t="s">
        <v>2275</v>
      </c>
      <c r="G302" s="38" t="s">
        <v>56</v>
      </c>
      <c r="H302" s="38" t="s">
        <v>3325</v>
      </c>
      <c r="I302" s="38" t="s">
        <v>17</v>
      </c>
      <c r="J302" s="38" t="s">
        <v>3326</v>
      </c>
      <c r="K302" s="38" t="s">
        <v>3327</v>
      </c>
      <c r="L302" s="39">
        <v>43383</v>
      </c>
      <c r="M302" s="38" t="s">
        <v>296</v>
      </c>
      <c r="N302" s="40">
        <v>1</v>
      </c>
      <c r="O302" s="38" t="s">
        <v>21</v>
      </c>
      <c r="P302" s="40">
        <v>1021.49</v>
      </c>
      <c r="Q302" s="9">
        <f t="shared" si="4"/>
        <v>1021.49</v>
      </c>
      <c r="R302" s="38" t="s">
        <v>20</v>
      </c>
      <c r="S302" s="38" t="s">
        <v>17</v>
      </c>
      <c r="T302" s="40">
        <v>2</v>
      </c>
    </row>
    <row r="303" spans="1:20" x14ac:dyDescent="0.25">
      <c r="A303" s="38" t="s">
        <v>19</v>
      </c>
      <c r="B303" s="38" t="s">
        <v>3328</v>
      </c>
      <c r="C303" s="38" t="s">
        <v>3329</v>
      </c>
      <c r="D303" s="38" t="s">
        <v>3330</v>
      </c>
      <c r="E303" s="38" t="s">
        <v>3331</v>
      </c>
      <c r="F303" s="38" t="s">
        <v>385</v>
      </c>
      <c r="G303" s="38" t="s">
        <v>293</v>
      </c>
      <c r="H303" s="38" t="s">
        <v>3332</v>
      </c>
      <c r="I303" s="38" t="s">
        <v>17</v>
      </c>
      <c r="J303" s="38" t="s">
        <v>18</v>
      </c>
      <c r="K303" s="38" t="s">
        <v>3333</v>
      </c>
      <c r="L303" s="39">
        <v>43383</v>
      </c>
      <c r="M303" s="38" t="s">
        <v>3334</v>
      </c>
      <c r="N303" s="40">
        <v>1</v>
      </c>
      <c r="O303" s="38" t="s">
        <v>21</v>
      </c>
      <c r="P303" s="40">
        <v>169.6</v>
      </c>
      <c r="Q303" s="9">
        <f t="shared" si="4"/>
        <v>169.6</v>
      </c>
      <c r="R303" s="38" t="s">
        <v>20</v>
      </c>
      <c r="S303" s="38" t="s">
        <v>17</v>
      </c>
      <c r="T303" s="40">
        <v>2</v>
      </c>
    </row>
    <row r="304" spans="1:20" x14ac:dyDescent="0.25">
      <c r="A304" s="38" t="s">
        <v>19</v>
      </c>
      <c r="B304" s="38" t="s">
        <v>3328</v>
      </c>
      <c r="C304" s="38" t="s">
        <v>3329</v>
      </c>
      <c r="D304" s="38" t="s">
        <v>3330</v>
      </c>
      <c r="E304" s="38" t="s">
        <v>3331</v>
      </c>
      <c r="F304" s="38" t="s">
        <v>385</v>
      </c>
      <c r="G304" s="38" t="s">
        <v>293</v>
      </c>
      <c r="H304" s="38" t="s">
        <v>3332</v>
      </c>
      <c r="I304" s="38" t="s">
        <v>17</v>
      </c>
      <c r="J304" s="38" t="s">
        <v>18</v>
      </c>
      <c r="K304" s="38" t="s">
        <v>3333</v>
      </c>
      <c r="L304" s="39">
        <v>43383</v>
      </c>
      <c r="M304" s="38" t="s">
        <v>3335</v>
      </c>
      <c r="N304" s="40">
        <v>1</v>
      </c>
      <c r="O304" s="38" t="s">
        <v>21</v>
      </c>
      <c r="P304" s="40">
        <v>22.4</v>
      </c>
      <c r="Q304" s="9">
        <f t="shared" si="4"/>
        <v>22.4</v>
      </c>
      <c r="R304" s="38" t="s">
        <v>20</v>
      </c>
      <c r="S304" s="38" t="s">
        <v>17</v>
      </c>
      <c r="T304" s="40">
        <v>2</v>
      </c>
    </row>
    <row r="305" spans="1:20" x14ac:dyDescent="0.25">
      <c r="A305" s="38" t="s">
        <v>19</v>
      </c>
      <c r="B305" s="38" t="s">
        <v>2794</v>
      </c>
      <c r="C305" s="38" t="s">
        <v>2795</v>
      </c>
      <c r="D305" s="38" t="s">
        <v>22</v>
      </c>
      <c r="E305" s="38" t="s">
        <v>2796</v>
      </c>
      <c r="F305" s="38" t="s">
        <v>385</v>
      </c>
      <c r="G305" s="38" t="s">
        <v>293</v>
      </c>
      <c r="H305" s="38" t="s">
        <v>2797</v>
      </c>
      <c r="I305" s="38" t="s">
        <v>17</v>
      </c>
      <c r="J305" s="38" t="s">
        <v>18</v>
      </c>
      <c r="K305" s="38" t="s">
        <v>2798</v>
      </c>
      <c r="L305" s="39">
        <v>43375</v>
      </c>
      <c r="M305" s="38" t="s">
        <v>1039</v>
      </c>
      <c r="N305" s="40">
        <v>1</v>
      </c>
      <c r="O305" s="38" t="s">
        <v>21</v>
      </c>
      <c r="P305" s="40">
        <v>478.72</v>
      </c>
      <c r="Q305" s="9">
        <f t="shared" si="4"/>
        <v>478.72</v>
      </c>
      <c r="R305" s="38" t="s">
        <v>20</v>
      </c>
      <c r="S305" s="38" t="s">
        <v>17</v>
      </c>
      <c r="T305" s="40">
        <v>1</v>
      </c>
    </row>
    <row r="306" spans="1:20" x14ac:dyDescent="0.25">
      <c r="A306" s="38" t="s">
        <v>19</v>
      </c>
      <c r="B306" s="38" t="s">
        <v>2794</v>
      </c>
      <c r="C306" s="38" t="s">
        <v>2795</v>
      </c>
      <c r="D306" s="38" t="s">
        <v>22</v>
      </c>
      <c r="E306" s="38" t="s">
        <v>2796</v>
      </c>
      <c r="F306" s="38" t="s">
        <v>385</v>
      </c>
      <c r="G306" s="38" t="s">
        <v>293</v>
      </c>
      <c r="H306" s="38" t="s">
        <v>2797</v>
      </c>
      <c r="I306" s="38" t="s">
        <v>17</v>
      </c>
      <c r="J306" s="38" t="s">
        <v>18</v>
      </c>
      <c r="K306" s="38" t="s">
        <v>3336</v>
      </c>
      <c r="L306" s="39">
        <v>43385</v>
      </c>
      <c r="M306" s="38" t="s">
        <v>1180</v>
      </c>
      <c r="N306" s="40">
        <v>3</v>
      </c>
      <c r="O306" s="38" t="s">
        <v>21</v>
      </c>
      <c r="P306" s="40">
        <v>537.6</v>
      </c>
      <c r="Q306" s="9">
        <f t="shared" si="4"/>
        <v>1612.8000000000002</v>
      </c>
      <c r="R306" s="38" t="s">
        <v>20</v>
      </c>
      <c r="S306" s="38" t="s">
        <v>17</v>
      </c>
      <c r="T306" s="40">
        <v>2</v>
      </c>
    </row>
    <row r="307" spans="1:20" x14ac:dyDescent="0.25">
      <c r="A307" s="38" t="s">
        <v>19</v>
      </c>
      <c r="B307" s="38" t="s">
        <v>2794</v>
      </c>
      <c r="C307" s="38" t="s">
        <v>2795</v>
      </c>
      <c r="D307" s="38" t="s">
        <v>22</v>
      </c>
      <c r="E307" s="38" t="s">
        <v>2796</v>
      </c>
      <c r="F307" s="38" t="s">
        <v>385</v>
      </c>
      <c r="G307" s="38" t="s">
        <v>293</v>
      </c>
      <c r="H307" s="38" t="s">
        <v>2797</v>
      </c>
      <c r="I307" s="38" t="s">
        <v>17</v>
      </c>
      <c r="J307" s="38" t="s">
        <v>18</v>
      </c>
      <c r="K307" s="38" t="s">
        <v>3337</v>
      </c>
      <c r="L307" s="39">
        <v>43385</v>
      </c>
      <c r="M307" s="38" t="s">
        <v>1180</v>
      </c>
      <c r="N307" s="40">
        <v>4</v>
      </c>
      <c r="O307" s="38" t="s">
        <v>21</v>
      </c>
      <c r="P307" s="40">
        <v>537.6</v>
      </c>
      <c r="Q307" s="9">
        <f t="shared" si="4"/>
        <v>2150.4</v>
      </c>
      <c r="R307" s="38" t="s">
        <v>20</v>
      </c>
      <c r="S307" s="38" t="s">
        <v>17</v>
      </c>
      <c r="T307" s="40">
        <v>2</v>
      </c>
    </row>
    <row r="308" spans="1:20" x14ac:dyDescent="0.25">
      <c r="A308" s="38" t="s">
        <v>19</v>
      </c>
      <c r="B308" s="38" t="s">
        <v>2799</v>
      </c>
      <c r="C308" s="38" t="s">
        <v>2800</v>
      </c>
      <c r="D308" s="38" t="s">
        <v>22</v>
      </c>
      <c r="E308" s="38" t="s">
        <v>2801</v>
      </c>
      <c r="F308" s="38" t="s">
        <v>2802</v>
      </c>
      <c r="G308" s="38" t="s">
        <v>58</v>
      </c>
      <c r="H308" s="38" t="s">
        <v>2803</v>
      </c>
      <c r="I308" s="38" t="s">
        <v>17</v>
      </c>
      <c r="J308" s="38" t="s">
        <v>18</v>
      </c>
      <c r="K308" s="38" t="s">
        <v>2804</v>
      </c>
      <c r="L308" s="39">
        <v>43375</v>
      </c>
      <c r="M308" s="38" t="s">
        <v>36</v>
      </c>
      <c r="N308" s="40">
        <v>1</v>
      </c>
      <c r="O308" s="38" t="s">
        <v>21</v>
      </c>
      <c r="P308" s="40">
        <v>589</v>
      </c>
      <c r="Q308" s="9">
        <f t="shared" si="4"/>
        <v>589</v>
      </c>
      <c r="R308" s="38" t="s">
        <v>20</v>
      </c>
      <c r="S308" s="38" t="s">
        <v>2805</v>
      </c>
      <c r="T308" s="40">
        <v>1</v>
      </c>
    </row>
    <row r="309" spans="1:20" x14ac:dyDescent="0.25">
      <c r="A309" s="38" t="s">
        <v>19</v>
      </c>
      <c r="B309" s="38" t="s">
        <v>381</v>
      </c>
      <c r="C309" s="38" t="s">
        <v>704</v>
      </c>
      <c r="D309" s="38" t="s">
        <v>3338</v>
      </c>
      <c r="E309" s="38" t="s">
        <v>3339</v>
      </c>
      <c r="F309" s="38" t="s">
        <v>1585</v>
      </c>
      <c r="G309" s="38" t="s">
        <v>48</v>
      </c>
      <c r="H309" s="38" t="s">
        <v>1586</v>
      </c>
      <c r="I309" s="38" t="s">
        <v>17</v>
      </c>
      <c r="J309" s="38" t="s">
        <v>3340</v>
      </c>
      <c r="K309" s="38" t="s">
        <v>3341</v>
      </c>
      <c r="L309" s="39">
        <v>43382</v>
      </c>
      <c r="M309" s="38" t="s">
        <v>407</v>
      </c>
      <c r="N309" s="40">
        <v>1</v>
      </c>
      <c r="O309" s="38" t="s">
        <v>21</v>
      </c>
      <c r="P309" s="40">
        <v>162.07</v>
      </c>
      <c r="Q309" s="9">
        <f t="shared" si="4"/>
        <v>162.07</v>
      </c>
      <c r="R309" s="38" t="s">
        <v>20</v>
      </c>
      <c r="S309" s="38" t="s">
        <v>17</v>
      </c>
      <c r="T309" s="40">
        <v>2</v>
      </c>
    </row>
    <row r="310" spans="1:20" x14ac:dyDescent="0.25">
      <c r="A310" s="38" t="s">
        <v>19</v>
      </c>
      <c r="B310" s="38" t="s">
        <v>381</v>
      </c>
      <c r="C310" s="38" t="s">
        <v>2806</v>
      </c>
      <c r="D310" s="38" t="s">
        <v>2807</v>
      </c>
      <c r="E310" s="38" t="s">
        <v>2808</v>
      </c>
      <c r="F310" s="38" t="s">
        <v>2809</v>
      </c>
      <c r="G310" s="38" t="s">
        <v>616</v>
      </c>
      <c r="H310" s="38" t="s">
        <v>2810</v>
      </c>
      <c r="I310" s="38" t="s">
        <v>17</v>
      </c>
      <c r="J310" s="38" t="s">
        <v>18</v>
      </c>
      <c r="K310" s="38" t="s">
        <v>2811</v>
      </c>
      <c r="L310" s="39">
        <v>43377</v>
      </c>
      <c r="M310" s="38" t="s">
        <v>2347</v>
      </c>
      <c r="N310" s="40">
        <v>1</v>
      </c>
      <c r="O310" s="38" t="s">
        <v>21</v>
      </c>
      <c r="P310" s="40">
        <v>51.04</v>
      </c>
      <c r="Q310" s="9">
        <f t="shared" si="4"/>
        <v>51.04</v>
      </c>
      <c r="R310" s="38" t="s">
        <v>20</v>
      </c>
      <c r="S310" s="38" t="s">
        <v>17</v>
      </c>
      <c r="T310" s="40">
        <v>1</v>
      </c>
    </row>
    <row r="311" spans="1:20" x14ac:dyDescent="0.25">
      <c r="A311" s="38" t="s">
        <v>19</v>
      </c>
      <c r="B311" s="38" t="s">
        <v>2812</v>
      </c>
      <c r="C311" s="38" t="s">
        <v>2813</v>
      </c>
      <c r="D311" s="38" t="s">
        <v>2814</v>
      </c>
      <c r="E311" s="38" t="s">
        <v>2815</v>
      </c>
      <c r="F311" s="38" t="s">
        <v>2816</v>
      </c>
      <c r="G311" s="38" t="s">
        <v>201</v>
      </c>
      <c r="H311" s="38" t="s">
        <v>2817</v>
      </c>
      <c r="I311" s="38" t="s">
        <v>17</v>
      </c>
      <c r="J311" s="38" t="s">
        <v>2818</v>
      </c>
      <c r="K311" s="38" t="s">
        <v>2819</v>
      </c>
      <c r="L311" s="39">
        <v>43376</v>
      </c>
      <c r="M311" s="38" t="s">
        <v>2031</v>
      </c>
      <c r="N311" s="40">
        <v>1</v>
      </c>
      <c r="O311" s="38" t="s">
        <v>21</v>
      </c>
      <c r="P311" s="40">
        <v>486</v>
      </c>
      <c r="Q311" s="9">
        <f t="shared" si="4"/>
        <v>486</v>
      </c>
      <c r="R311" s="38" t="s">
        <v>20</v>
      </c>
      <c r="S311" s="38" t="s">
        <v>17</v>
      </c>
      <c r="T311" s="40">
        <v>1</v>
      </c>
    </row>
    <row r="312" spans="1:20" x14ac:dyDescent="0.25">
      <c r="A312" s="38" t="s">
        <v>19</v>
      </c>
      <c r="B312" s="38" t="s">
        <v>3342</v>
      </c>
      <c r="C312" s="38" t="s">
        <v>3343</v>
      </c>
      <c r="D312" s="38" t="s">
        <v>22</v>
      </c>
      <c r="E312" s="38" t="s">
        <v>3344</v>
      </c>
      <c r="F312" s="38" t="s">
        <v>3345</v>
      </c>
      <c r="G312" s="38" t="s">
        <v>28</v>
      </c>
      <c r="H312" s="38" t="s">
        <v>3346</v>
      </c>
      <c r="I312" s="38" t="s">
        <v>17</v>
      </c>
      <c r="J312" s="38" t="s">
        <v>18</v>
      </c>
      <c r="K312" s="38" t="s">
        <v>3347</v>
      </c>
      <c r="L312" s="39">
        <v>43381</v>
      </c>
      <c r="M312" s="38" t="s">
        <v>380</v>
      </c>
      <c r="N312" s="40">
        <v>1</v>
      </c>
      <c r="O312" s="38" t="s">
        <v>21</v>
      </c>
      <c r="P312" s="40">
        <v>1537.28</v>
      </c>
      <c r="Q312" s="9">
        <f t="shared" si="4"/>
        <v>1537.28</v>
      </c>
      <c r="R312" s="38" t="s">
        <v>20</v>
      </c>
      <c r="S312" s="38" t="s">
        <v>17</v>
      </c>
      <c r="T312" s="40">
        <v>2</v>
      </c>
    </row>
    <row r="313" spans="1:20" x14ac:dyDescent="0.25">
      <c r="A313" s="38" t="s">
        <v>19</v>
      </c>
      <c r="B313" s="38" t="s">
        <v>3348</v>
      </c>
      <c r="C313" s="38" t="s">
        <v>3349</v>
      </c>
      <c r="D313" s="38" t="s">
        <v>3350</v>
      </c>
      <c r="E313" s="38" t="s">
        <v>3351</v>
      </c>
      <c r="F313" s="38" t="s">
        <v>3352</v>
      </c>
      <c r="G313" s="38" t="s">
        <v>653</v>
      </c>
      <c r="H313" s="38" t="s">
        <v>3353</v>
      </c>
      <c r="I313" s="38" t="s">
        <v>17</v>
      </c>
      <c r="J313" s="38" t="s">
        <v>18</v>
      </c>
      <c r="K313" s="38" t="s">
        <v>3354</v>
      </c>
      <c r="L313" s="39">
        <v>43381</v>
      </c>
      <c r="M313" s="38" t="s">
        <v>501</v>
      </c>
      <c r="N313" s="40">
        <v>2</v>
      </c>
      <c r="O313" s="38" t="s">
        <v>21</v>
      </c>
      <c r="P313" s="40">
        <v>133.12</v>
      </c>
      <c r="Q313" s="9">
        <f t="shared" si="4"/>
        <v>266.24</v>
      </c>
      <c r="R313" s="38" t="s">
        <v>20</v>
      </c>
      <c r="S313" s="38" t="s">
        <v>17</v>
      </c>
      <c r="T313" s="40">
        <v>2</v>
      </c>
    </row>
    <row r="314" spans="1:20" x14ac:dyDescent="0.25">
      <c r="A314" s="38" t="s">
        <v>19</v>
      </c>
      <c r="B314" s="38" t="s">
        <v>3348</v>
      </c>
      <c r="C314" s="38" t="s">
        <v>3349</v>
      </c>
      <c r="D314" s="38" t="s">
        <v>3350</v>
      </c>
      <c r="E314" s="38" t="s">
        <v>3351</v>
      </c>
      <c r="F314" s="38" t="s">
        <v>3352</v>
      </c>
      <c r="G314" s="38" t="s">
        <v>653</v>
      </c>
      <c r="H314" s="38" t="s">
        <v>3353</v>
      </c>
      <c r="I314" s="38" t="s">
        <v>17</v>
      </c>
      <c r="J314" s="38" t="s">
        <v>18</v>
      </c>
      <c r="K314" s="38" t="s">
        <v>3354</v>
      </c>
      <c r="L314" s="39">
        <v>43381</v>
      </c>
      <c r="M314" s="38" t="s">
        <v>492</v>
      </c>
      <c r="N314" s="40">
        <v>2</v>
      </c>
      <c r="O314" s="38" t="s">
        <v>21</v>
      </c>
      <c r="P314" s="40">
        <v>955</v>
      </c>
      <c r="Q314" s="9">
        <f t="shared" si="4"/>
        <v>1910</v>
      </c>
      <c r="R314" s="38" t="s">
        <v>20</v>
      </c>
      <c r="S314" s="38" t="s">
        <v>17</v>
      </c>
      <c r="T314" s="40">
        <v>2</v>
      </c>
    </row>
    <row r="315" spans="1:20" x14ac:dyDescent="0.25">
      <c r="A315" s="38" t="s">
        <v>19</v>
      </c>
      <c r="B315" s="38" t="s">
        <v>2246</v>
      </c>
      <c r="C315" s="38" t="s">
        <v>22</v>
      </c>
      <c r="D315" s="38" t="s">
        <v>22</v>
      </c>
      <c r="E315" s="38" t="s">
        <v>22</v>
      </c>
      <c r="F315" s="38" t="s">
        <v>755</v>
      </c>
      <c r="G315" s="38" t="s">
        <v>31</v>
      </c>
      <c r="H315" s="38" t="s">
        <v>1048</v>
      </c>
      <c r="I315" s="38" t="s">
        <v>17</v>
      </c>
      <c r="J315" s="38" t="s">
        <v>18</v>
      </c>
      <c r="K315" s="38" t="s">
        <v>3355</v>
      </c>
      <c r="L315" s="39">
        <v>43384</v>
      </c>
      <c r="M315" s="38" t="s">
        <v>1978</v>
      </c>
      <c r="N315" s="40">
        <v>-1</v>
      </c>
      <c r="O315" s="38" t="s">
        <v>21</v>
      </c>
      <c r="P315" s="40">
        <v>1637.82</v>
      </c>
      <c r="Q315" s="9">
        <f t="shared" si="4"/>
        <v>-1637.82</v>
      </c>
      <c r="R315" s="38" t="s">
        <v>20</v>
      </c>
      <c r="S315" s="38" t="s">
        <v>20</v>
      </c>
      <c r="T315" s="40">
        <v>2</v>
      </c>
    </row>
    <row r="316" spans="1:20" x14ac:dyDescent="0.25">
      <c r="A316" s="38" t="s">
        <v>19</v>
      </c>
      <c r="B316" s="38" t="s">
        <v>2246</v>
      </c>
      <c r="C316" s="38" t="s">
        <v>2247</v>
      </c>
      <c r="D316" s="38" t="s">
        <v>2820</v>
      </c>
      <c r="E316" s="38" t="s">
        <v>2249</v>
      </c>
      <c r="F316" s="38" t="s">
        <v>1047</v>
      </c>
      <c r="G316" s="38" t="s">
        <v>31</v>
      </c>
      <c r="H316" s="38" t="s">
        <v>1048</v>
      </c>
      <c r="I316" s="38" t="s">
        <v>17</v>
      </c>
      <c r="J316" s="38" t="s">
        <v>2821</v>
      </c>
      <c r="K316" s="38" t="s">
        <v>2822</v>
      </c>
      <c r="L316" s="39">
        <v>43378</v>
      </c>
      <c r="M316" s="38" t="s">
        <v>1070</v>
      </c>
      <c r="N316" s="40">
        <v>2</v>
      </c>
      <c r="O316" s="38" t="s">
        <v>21</v>
      </c>
      <c r="P316" s="40">
        <v>258.56</v>
      </c>
      <c r="Q316" s="9">
        <f t="shared" si="4"/>
        <v>517.12</v>
      </c>
      <c r="R316" s="38" t="s">
        <v>20</v>
      </c>
      <c r="S316" s="38" t="s">
        <v>17</v>
      </c>
      <c r="T316" s="40">
        <v>1</v>
      </c>
    </row>
    <row r="317" spans="1:20" x14ac:dyDescent="0.25">
      <c r="A317" s="38" t="s">
        <v>19</v>
      </c>
      <c r="B317" s="38" t="s">
        <v>2246</v>
      </c>
      <c r="C317" s="38" t="s">
        <v>2823</v>
      </c>
      <c r="D317" s="38" t="s">
        <v>2824</v>
      </c>
      <c r="E317" s="38" t="s">
        <v>2825</v>
      </c>
      <c r="F317" s="38" t="s">
        <v>1047</v>
      </c>
      <c r="G317" s="38" t="s">
        <v>31</v>
      </c>
      <c r="H317" s="38" t="s">
        <v>1048</v>
      </c>
      <c r="I317" s="38" t="s">
        <v>17</v>
      </c>
      <c r="J317" s="38" t="s">
        <v>18</v>
      </c>
      <c r="K317" s="38" t="s">
        <v>2826</v>
      </c>
      <c r="L317" s="39">
        <v>43378</v>
      </c>
      <c r="M317" s="38" t="s">
        <v>1182</v>
      </c>
      <c r="N317" s="40">
        <v>8</v>
      </c>
      <c r="O317" s="38" t="s">
        <v>21</v>
      </c>
      <c r="P317" s="40">
        <v>346.24</v>
      </c>
      <c r="Q317" s="9">
        <f t="shared" si="4"/>
        <v>2769.92</v>
      </c>
      <c r="R317" s="38" t="s">
        <v>20</v>
      </c>
      <c r="S317" s="38" t="s">
        <v>17</v>
      </c>
      <c r="T317" s="40">
        <v>1</v>
      </c>
    </row>
    <row r="318" spans="1:20" x14ac:dyDescent="0.25">
      <c r="A318" s="38" t="s">
        <v>19</v>
      </c>
      <c r="B318" s="38" t="s">
        <v>2246</v>
      </c>
      <c r="C318" s="38" t="s">
        <v>2823</v>
      </c>
      <c r="D318" s="38" t="s">
        <v>2824</v>
      </c>
      <c r="E318" s="38" t="s">
        <v>2825</v>
      </c>
      <c r="F318" s="38" t="s">
        <v>1047</v>
      </c>
      <c r="G318" s="38" t="s">
        <v>31</v>
      </c>
      <c r="H318" s="38" t="s">
        <v>1048</v>
      </c>
      <c r="I318" s="38" t="s">
        <v>17</v>
      </c>
      <c r="J318" s="38" t="s">
        <v>18</v>
      </c>
      <c r="K318" s="38" t="s">
        <v>2827</v>
      </c>
      <c r="L318" s="39">
        <v>43378</v>
      </c>
      <c r="M318" s="38" t="s">
        <v>1070</v>
      </c>
      <c r="N318" s="40">
        <v>4</v>
      </c>
      <c r="O318" s="38" t="s">
        <v>21</v>
      </c>
      <c r="P318" s="40">
        <v>258.56</v>
      </c>
      <c r="Q318" s="9">
        <f t="shared" si="4"/>
        <v>1034.24</v>
      </c>
      <c r="R318" s="38" t="s">
        <v>20</v>
      </c>
      <c r="S318" s="38" t="s">
        <v>17</v>
      </c>
      <c r="T318" s="40">
        <v>1</v>
      </c>
    </row>
    <row r="319" spans="1:20" x14ac:dyDescent="0.25">
      <c r="A319" s="38" t="s">
        <v>19</v>
      </c>
      <c r="B319" s="38" t="s">
        <v>2828</v>
      </c>
      <c r="C319" s="38" t="s">
        <v>1199</v>
      </c>
      <c r="D319" s="38" t="s">
        <v>2829</v>
      </c>
      <c r="E319" s="38" t="s">
        <v>1201</v>
      </c>
      <c r="F319" s="38" t="s">
        <v>1202</v>
      </c>
      <c r="G319" s="38" t="s">
        <v>1051</v>
      </c>
      <c r="H319" s="38" t="s">
        <v>1203</v>
      </c>
      <c r="I319" s="38" t="s">
        <v>17</v>
      </c>
      <c r="J319" s="38" t="s">
        <v>18</v>
      </c>
      <c r="K319" s="38" t="s">
        <v>2830</v>
      </c>
      <c r="L319" s="39">
        <v>43376</v>
      </c>
      <c r="M319" s="38" t="s">
        <v>380</v>
      </c>
      <c r="N319" s="40">
        <v>2</v>
      </c>
      <c r="O319" s="38" t="s">
        <v>21</v>
      </c>
      <c r="P319" s="40">
        <v>1540.88</v>
      </c>
      <c r="Q319" s="9">
        <f t="shared" si="4"/>
        <v>3081.76</v>
      </c>
      <c r="R319" s="38" t="s">
        <v>20</v>
      </c>
      <c r="S319" s="38" t="s">
        <v>17</v>
      </c>
      <c r="T319" s="40">
        <v>1</v>
      </c>
    </row>
    <row r="320" spans="1:20" x14ac:dyDescent="0.25">
      <c r="A320" s="38" t="s">
        <v>19</v>
      </c>
      <c r="B320" s="38" t="s">
        <v>1113</v>
      </c>
      <c r="C320" s="38" t="s">
        <v>1535</v>
      </c>
      <c r="D320" s="38" t="s">
        <v>1242</v>
      </c>
      <c r="E320" s="38" t="s">
        <v>1243</v>
      </c>
      <c r="F320" s="38" t="s">
        <v>1239</v>
      </c>
      <c r="G320" s="38" t="s">
        <v>1240</v>
      </c>
      <c r="H320" s="38" t="s">
        <v>1241</v>
      </c>
      <c r="I320" s="38" t="s">
        <v>17</v>
      </c>
      <c r="J320" s="38" t="s">
        <v>18</v>
      </c>
      <c r="K320" s="38" t="s">
        <v>3356</v>
      </c>
      <c r="L320" s="39">
        <v>43382</v>
      </c>
      <c r="M320" s="38" t="s">
        <v>3357</v>
      </c>
      <c r="N320" s="40">
        <v>3</v>
      </c>
      <c r="O320" s="38" t="s">
        <v>21</v>
      </c>
      <c r="P320" s="40">
        <v>370</v>
      </c>
      <c r="Q320" s="9">
        <f t="shared" ref="Q320:Q383" si="5">N320*P320</f>
        <v>1110</v>
      </c>
      <c r="R320" s="38" t="s">
        <v>20</v>
      </c>
      <c r="S320" s="38" t="s">
        <v>17</v>
      </c>
      <c r="T320" s="40">
        <v>2</v>
      </c>
    </row>
    <row r="321" spans="1:20" x14ac:dyDescent="0.25">
      <c r="A321" s="38" t="s">
        <v>19</v>
      </c>
      <c r="B321" s="38" t="s">
        <v>1113</v>
      </c>
      <c r="C321" s="38" t="s">
        <v>1535</v>
      </c>
      <c r="D321" s="38" t="s">
        <v>1242</v>
      </c>
      <c r="E321" s="38" t="s">
        <v>1243</v>
      </c>
      <c r="F321" s="38" t="s">
        <v>1239</v>
      </c>
      <c r="G321" s="38" t="s">
        <v>1240</v>
      </c>
      <c r="H321" s="38" t="s">
        <v>1241</v>
      </c>
      <c r="I321" s="38" t="s">
        <v>17</v>
      </c>
      <c r="J321" s="38" t="s">
        <v>18</v>
      </c>
      <c r="K321" s="38" t="s">
        <v>3358</v>
      </c>
      <c r="L321" s="39">
        <v>43382</v>
      </c>
      <c r="M321" s="38" t="s">
        <v>367</v>
      </c>
      <c r="N321" s="40">
        <v>7</v>
      </c>
      <c r="O321" s="38" t="s">
        <v>21</v>
      </c>
      <c r="P321" s="40">
        <v>79.44</v>
      </c>
      <c r="Q321" s="9">
        <f t="shared" si="5"/>
        <v>556.07999999999993</v>
      </c>
      <c r="R321" s="38" t="s">
        <v>20</v>
      </c>
      <c r="S321" s="38" t="s">
        <v>17</v>
      </c>
      <c r="T321" s="40">
        <v>2</v>
      </c>
    </row>
    <row r="322" spans="1:20" x14ac:dyDescent="0.25">
      <c r="A322" s="38" t="s">
        <v>19</v>
      </c>
      <c r="B322" s="38" t="s">
        <v>1113</v>
      </c>
      <c r="C322" s="38" t="s">
        <v>1535</v>
      </c>
      <c r="D322" s="38" t="s">
        <v>1242</v>
      </c>
      <c r="E322" s="38" t="s">
        <v>1243</v>
      </c>
      <c r="F322" s="38" t="s">
        <v>1239</v>
      </c>
      <c r="G322" s="38" t="s">
        <v>1240</v>
      </c>
      <c r="H322" s="38" t="s">
        <v>1241</v>
      </c>
      <c r="I322" s="38" t="s">
        <v>17</v>
      </c>
      <c r="J322" s="38" t="s">
        <v>18</v>
      </c>
      <c r="K322" s="38" t="s">
        <v>3359</v>
      </c>
      <c r="L322" s="39">
        <v>43383</v>
      </c>
      <c r="M322" s="38" t="s">
        <v>745</v>
      </c>
      <c r="N322" s="40">
        <v>12</v>
      </c>
      <c r="O322" s="38" t="s">
        <v>21</v>
      </c>
      <c r="P322" s="40">
        <v>415.37</v>
      </c>
      <c r="Q322" s="9">
        <f t="shared" si="5"/>
        <v>4984.4400000000005</v>
      </c>
      <c r="R322" s="38" t="s">
        <v>20</v>
      </c>
      <c r="S322" s="38" t="s">
        <v>17</v>
      </c>
      <c r="T322" s="40">
        <v>2</v>
      </c>
    </row>
    <row r="323" spans="1:20" x14ac:dyDescent="0.25">
      <c r="A323" s="38" t="s">
        <v>19</v>
      </c>
      <c r="B323" s="38" t="s">
        <v>1113</v>
      </c>
      <c r="C323" s="38" t="s">
        <v>1535</v>
      </c>
      <c r="D323" s="38" t="s">
        <v>1242</v>
      </c>
      <c r="E323" s="38" t="s">
        <v>1243</v>
      </c>
      <c r="F323" s="38" t="s">
        <v>1239</v>
      </c>
      <c r="G323" s="38" t="s">
        <v>1240</v>
      </c>
      <c r="H323" s="38" t="s">
        <v>1241</v>
      </c>
      <c r="I323" s="38" t="s">
        <v>17</v>
      </c>
      <c r="J323" s="38" t="s">
        <v>18</v>
      </c>
      <c r="K323" s="38" t="s">
        <v>3360</v>
      </c>
      <c r="L323" s="39">
        <v>43385</v>
      </c>
      <c r="M323" s="38" t="s">
        <v>367</v>
      </c>
      <c r="N323" s="40">
        <v>5</v>
      </c>
      <c r="O323" s="38" t="s">
        <v>21</v>
      </c>
      <c r="P323" s="40">
        <v>79.430000000000007</v>
      </c>
      <c r="Q323" s="9">
        <f t="shared" si="5"/>
        <v>397.15000000000003</v>
      </c>
      <c r="R323" s="38" t="s">
        <v>20</v>
      </c>
      <c r="S323" s="38" t="s">
        <v>17</v>
      </c>
      <c r="T323" s="40">
        <v>2</v>
      </c>
    </row>
    <row r="324" spans="1:20" x14ac:dyDescent="0.25">
      <c r="A324" s="38" t="s">
        <v>19</v>
      </c>
      <c r="B324" s="38" t="s">
        <v>2831</v>
      </c>
      <c r="C324" s="38" t="s">
        <v>2832</v>
      </c>
      <c r="D324" s="38" t="s">
        <v>2833</v>
      </c>
      <c r="E324" s="38" t="s">
        <v>2834</v>
      </c>
      <c r="F324" s="38" t="s">
        <v>2835</v>
      </c>
      <c r="G324" s="38" t="s">
        <v>293</v>
      </c>
      <c r="H324" s="38" t="s">
        <v>2836</v>
      </c>
      <c r="I324" s="38" t="s">
        <v>17</v>
      </c>
      <c r="J324" s="38" t="s">
        <v>18</v>
      </c>
      <c r="K324" s="38" t="s">
        <v>2837</v>
      </c>
      <c r="L324" s="39">
        <v>43376</v>
      </c>
      <c r="M324" s="38" t="s">
        <v>24</v>
      </c>
      <c r="N324" s="40">
        <v>3</v>
      </c>
      <c r="O324" s="38" t="s">
        <v>21</v>
      </c>
      <c r="P324" s="40">
        <v>132.47999999999999</v>
      </c>
      <c r="Q324" s="9">
        <f t="shared" si="5"/>
        <v>397.43999999999994</v>
      </c>
      <c r="R324" s="38" t="s">
        <v>20</v>
      </c>
      <c r="S324" s="38" t="s">
        <v>17</v>
      </c>
      <c r="T324" s="40">
        <v>1</v>
      </c>
    </row>
    <row r="325" spans="1:20" x14ac:dyDescent="0.25">
      <c r="A325" s="38" t="s">
        <v>19</v>
      </c>
      <c r="B325" s="38" t="s">
        <v>2831</v>
      </c>
      <c r="C325" s="38" t="s">
        <v>2832</v>
      </c>
      <c r="D325" s="38" t="s">
        <v>2833</v>
      </c>
      <c r="E325" s="38" t="s">
        <v>2834</v>
      </c>
      <c r="F325" s="38" t="s">
        <v>2835</v>
      </c>
      <c r="G325" s="38" t="s">
        <v>293</v>
      </c>
      <c r="H325" s="38" t="s">
        <v>2836</v>
      </c>
      <c r="I325" s="38" t="s">
        <v>17</v>
      </c>
      <c r="J325" s="38" t="s">
        <v>18</v>
      </c>
      <c r="K325" s="38" t="s">
        <v>2838</v>
      </c>
      <c r="L325" s="39">
        <v>43377</v>
      </c>
      <c r="M325" s="38" t="s">
        <v>2839</v>
      </c>
      <c r="N325" s="40">
        <v>6</v>
      </c>
      <c r="O325" s="38" t="s">
        <v>21</v>
      </c>
      <c r="P325" s="40">
        <v>206.71</v>
      </c>
      <c r="Q325" s="9">
        <f t="shared" si="5"/>
        <v>1240.26</v>
      </c>
      <c r="R325" s="38" t="s">
        <v>20</v>
      </c>
      <c r="S325" s="38" t="s">
        <v>17</v>
      </c>
      <c r="T325" s="40">
        <v>1</v>
      </c>
    </row>
    <row r="326" spans="1:20" x14ac:dyDescent="0.25">
      <c r="A326" s="38" t="s">
        <v>19</v>
      </c>
      <c r="B326" s="38" t="s">
        <v>2831</v>
      </c>
      <c r="C326" s="38" t="s">
        <v>2832</v>
      </c>
      <c r="D326" s="38" t="s">
        <v>2833</v>
      </c>
      <c r="E326" s="38" t="s">
        <v>2834</v>
      </c>
      <c r="F326" s="38" t="s">
        <v>2835</v>
      </c>
      <c r="G326" s="38" t="s">
        <v>293</v>
      </c>
      <c r="H326" s="38" t="s">
        <v>2836</v>
      </c>
      <c r="I326" s="38" t="s">
        <v>17</v>
      </c>
      <c r="J326" s="38" t="s">
        <v>18</v>
      </c>
      <c r="K326" s="38" t="s">
        <v>3361</v>
      </c>
      <c r="L326" s="39">
        <v>43382</v>
      </c>
      <c r="M326" s="38" t="s">
        <v>3362</v>
      </c>
      <c r="N326" s="40">
        <v>1</v>
      </c>
      <c r="O326" s="38" t="s">
        <v>21</v>
      </c>
      <c r="P326" s="40">
        <v>1020.8</v>
      </c>
      <c r="Q326" s="9">
        <f t="shared" si="5"/>
        <v>1020.8</v>
      </c>
      <c r="R326" s="38" t="s">
        <v>20</v>
      </c>
      <c r="S326" s="38" t="s">
        <v>17</v>
      </c>
      <c r="T326" s="40">
        <v>2</v>
      </c>
    </row>
    <row r="327" spans="1:20" x14ac:dyDescent="0.25">
      <c r="A327" s="38" t="s">
        <v>19</v>
      </c>
      <c r="B327" s="38" t="s">
        <v>2831</v>
      </c>
      <c r="C327" s="38" t="s">
        <v>2832</v>
      </c>
      <c r="D327" s="38" t="s">
        <v>2833</v>
      </c>
      <c r="E327" s="38" t="s">
        <v>2834</v>
      </c>
      <c r="F327" s="38" t="s">
        <v>2835</v>
      </c>
      <c r="G327" s="38" t="s">
        <v>293</v>
      </c>
      <c r="H327" s="38" t="s">
        <v>2836</v>
      </c>
      <c r="I327" s="38" t="s">
        <v>17</v>
      </c>
      <c r="J327" s="38" t="s">
        <v>18</v>
      </c>
      <c r="K327" s="38" t="s">
        <v>3363</v>
      </c>
      <c r="L327" s="39">
        <v>43383</v>
      </c>
      <c r="M327" s="38" t="s">
        <v>3362</v>
      </c>
      <c r="N327" s="40">
        <v>2</v>
      </c>
      <c r="O327" s="38" t="s">
        <v>21</v>
      </c>
      <c r="P327" s="40">
        <v>1020.8</v>
      </c>
      <c r="Q327" s="9">
        <f t="shared" si="5"/>
        <v>2041.6</v>
      </c>
      <c r="R327" s="38" t="s">
        <v>20</v>
      </c>
      <c r="S327" s="38" t="s">
        <v>17</v>
      </c>
      <c r="T327" s="40">
        <v>2</v>
      </c>
    </row>
    <row r="328" spans="1:20" x14ac:dyDescent="0.25">
      <c r="A328" s="38" t="s">
        <v>19</v>
      </c>
      <c r="B328" s="38" t="s">
        <v>1115</v>
      </c>
      <c r="C328" s="38" t="s">
        <v>22</v>
      </c>
      <c r="D328" s="38" t="s">
        <v>22</v>
      </c>
      <c r="E328" s="38" t="s">
        <v>22</v>
      </c>
      <c r="F328" s="38" t="s">
        <v>755</v>
      </c>
      <c r="G328" s="38" t="s">
        <v>28</v>
      </c>
      <c r="H328" s="38" t="s">
        <v>348</v>
      </c>
      <c r="I328" s="38" t="s">
        <v>17</v>
      </c>
      <c r="J328" s="38" t="s">
        <v>18</v>
      </c>
      <c r="K328" s="38" t="s">
        <v>3364</v>
      </c>
      <c r="L328" s="39">
        <v>43384</v>
      </c>
      <c r="M328" s="38" t="s">
        <v>1087</v>
      </c>
      <c r="N328" s="40">
        <v>-5</v>
      </c>
      <c r="O328" s="38" t="s">
        <v>21</v>
      </c>
      <c r="P328" s="40">
        <v>260</v>
      </c>
      <c r="Q328" s="9">
        <f t="shared" si="5"/>
        <v>-1300</v>
      </c>
      <c r="R328" s="38" t="s">
        <v>20</v>
      </c>
      <c r="S328" s="38" t="s">
        <v>20</v>
      </c>
      <c r="T328" s="40">
        <v>2</v>
      </c>
    </row>
    <row r="329" spans="1:20" x14ac:dyDescent="0.25">
      <c r="A329" s="38" t="s">
        <v>19</v>
      </c>
      <c r="B329" s="38" t="s">
        <v>1115</v>
      </c>
      <c r="C329" s="38" t="s">
        <v>3365</v>
      </c>
      <c r="D329" s="38" t="s">
        <v>22</v>
      </c>
      <c r="E329" s="38" t="s">
        <v>1245</v>
      </c>
      <c r="F329" s="38" t="s">
        <v>347</v>
      </c>
      <c r="G329" s="38" t="s">
        <v>28</v>
      </c>
      <c r="H329" s="38" t="s">
        <v>348</v>
      </c>
      <c r="I329" s="38" t="s">
        <v>17</v>
      </c>
      <c r="J329" s="38" t="s">
        <v>18</v>
      </c>
      <c r="K329" s="38" t="s">
        <v>3366</v>
      </c>
      <c r="L329" s="39">
        <v>43382</v>
      </c>
      <c r="M329" s="38" t="s">
        <v>745</v>
      </c>
      <c r="N329" s="40">
        <v>4</v>
      </c>
      <c r="O329" s="38" t="s">
        <v>21</v>
      </c>
      <c r="P329" s="40">
        <v>415.59</v>
      </c>
      <c r="Q329" s="9">
        <f t="shared" si="5"/>
        <v>1662.36</v>
      </c>
      <c r="R329" s="38" t="s">
        <v>20</v>
      </c>
      <c r="S329" s="38" t="s">
        <v>17</v>
      </c>
      <c r="T329" s="40">
        <v>2</v>
      </c>
    </row>
    <row r="330" spans="1:20" x14ac:dyDescent="0.25">
      <c r="A330" s="38" t="s">
        <v>19</v>
      </c>
      <c r="B330" s="38" t="s">
        <v>2840</v>
      </c>
      <c r="C330" s="38" t="s">
        <v>2841</v>
      </c>
      <c r="D330" s="38" t="s">
        <v>2842</v>
      </c>
      <c r="E330" s="38" t="s">
        <v>2843</v>
      </c>
      <c r="F330" s="38" t="s">
        <v>2716</v>
      </c>
      <c r="G330" s="38" t="s">
        <v>76</v>
      </c>
      <c r="H330" s="38" t="s">
        <v>2717</v>
      </c>
      <c r="I330" s="38" t="s">
        <v>17</v>
      </c>
      <c r="J330" s="38" t="s">
        <v>18</v>
      </c>
      <c r="K330" s="38" t="s">
        <v>2844</v>
      </c>
      <c r="L330" s="39">
        <v>43374</v>
      </c>
      <c r="M330" s="38" t="s">
        <v>29</v>
      </c>
      <c r="N330" s="40">
        <v>1</v>
      </c>
      <c r="O330" s="38" t="s">
        <v>21</v>
      </c>
      <c r="P330" s="40">
        <v>346.08</v>
      </c>
      <c r="Q330" s="9">
        <f t="shared" si="5"/>
        <v>346.08</v>
      </c>
      <c r="R330" s="38" t="s">
        <v>20</v>
      </c>
      <c r="S330" s="38" t="s">
        <v>2845</v>
      </c>
      <c r="T330" s="40">
        <v>1</v>
      </c>
    </row>
    <row r="331" spans="1:20" x14ac:dyDescent="0.25">
      <c r="A331" s="38" t="s">
        <v>19</v>
      </c>
      <c r="B331" s="38" t="s">
        <v>1924</v>
      </c>
      <c r="C331" s="38" t="s">
        <v>1925</v>
      </c>
      <c r="D331" s="38" t="s">
        <v>22</v>
      </c>
      <c r="E331" s="38" t="s">
        <v>1927</v>
      </c>
      <c r="F331" s="38" t="s">
        <v>1928</v>
      </c>
      <c r="G331" s="38" t="s">
        <v>616</v>
      </c>
      <c r="H331" s="38" t="s">
        <v>1929</v>
      </c>
      <c r="I331" s="38" t="s">
        <v>17</v>
      </c>
      <c r="J331" s="38" t="s">
        <v>18</v>
      </c>
      <c r="K331" s="38" t="s">
        <v>2846</v>
      </c>
      <c r="L331" s="39">
        <v>43376</v>
      </c>
      <c r="M331" s="38" t="s">
        <v>53</v>
      </c>
      <c r="N331" s="40">
        <v>1</v>
      </c>
      <c r="O331" s="38" t="s">
        <v>21</v>
      </c>
      <c r="P331" s="40">
        <v>1370.88</v>
      </c>
      <c r="Q331" s="9">
        <f t="shared" si="5"/>
        <v>1370.88</v>
      </c>
      <c r="R331" s="38" t="s">
        <v>20</v>
      </c>
      <c r="S331" s="38" t="s">
        <v>17</v>
      </c>
      <c r="T331" s="40">
        <v>1</v>
      </c>
    </row>
    <row r="332" spans="1:20" x14ac:dyDescent="0.25">
      <c r="A332" s="38" t="s">
        <v>19</v>
      </c>
      <c r="B332" s="38" t="s">
        <v>1924</v>
      </c>
      <c r="C332" s="38" t="s">
        <v>1925</v>
      </c>
      <c r="D332" s="38" t="s">
        <v>22</v>
      </c>
      <c r="E332" s="38" t="s">
        <v>1927</v>
      </c>
      <c r="F332" s="38" t="s">
        <v>1928</v>
      </c>
      <c r="G332" s="38" t="s">
        <v>616</v>
      </c>
      <c r="H332" s="38" t="s">
        <v>1929</v>
      </c>
      <c r="I332" s="38" t="s">
        <v>17</v>
      </c>
      <c r="J332" s="38" t="s">
        <v>18</v>
      </c>
      <c r="K332" s="38" t="s">
        <v>3367</v>
      </c>
      <c r="L332" s="39">
        <v>43384</v>
      </c>
      <c r="M332" s="38" t="s">
        <v>3368</v>
      </c>
      <c r="N332" s="40">
        <v>5</v>
      </c>
      <c r="O332" s="38" t="s">
        <v>21</v>
      </c>
      <c r="P332" s="40">
        <v>44.16</v>
      </c>
      <c r="Q332" s="9">
        <f t="shared" si="5"/>
        <v>220.79999999999998</v>
      </c>
      <c r="R332" s="38" t="s">
        <v>20</v>
      </c>
      <c r="S332" s="38" t="s">
        <v>17</v>
      </c>
      <c r="T332" s="40">
        <v>2</v>
      </c>
    </row>
    <row r="333" spans="1:20" x14ac:dyDescent="0.25">
      <c r="A333" s="38" t="s">
        <v>19</v>
      </c>
      <c r="B333" s="38" t="s">
        <v>1924</v>
      </c>
      <c r="C333" s="38" t="s">
        <v>1925</v>
      </c>
      <c r="D333" s="38" t="s">
        <v>22</v>
      </c>
      <c r="E333" s="38" t="s">
        <v>1927</v>
      </c>
      <c r="F333" s="38" t="s">
        <v>1928</v>
      </c>
      <c r="G333" s="38" t="s">
        <v>616</v>
      </c>
      <c r="H333" s="38" t="s">
        <v>1929</v>
      </c>
      <c r="I333" s="38" t="s">
        <v>17</v>
      </c>
      <c r="J333" s="38" t="s">
        <v>18</v>
      </c>
      <c r="K333" s="38" t="s">
        <v>3367</v>
      </c>
      <c r="L333" s="39">
        <v>43384</v>
      </c>
      <c r="M333" s="38" t="s">
        <v>1948</v>
      </c>
      <c r="N333" s="40">
        <v>2</v>
      </c>
      <c r="O333" s="38" t="s">
        <v>21</v>
      </c>
      <c r="P333" s="40">
        <v>57.53</v>
      </c>
      <c r="Q333" s="9">
        <f t="shared" si="5"/>
        <v>115.06</v>
      </c>
      <c r="R333" s="38" t="s">
        <v>20</v>
      </c>
      <c r="S333" s="38" t="s">
        <v>17</v>
      </c>
      <c r="T333" s="40">
        <v>2</v>
      </c>
    </row>
    <row r="334" spans="1:20" x14ac:dyDescent="0.25">
      <c r="A334" s="38" t="s">
        <v>19</v>
      </c>
      <c r="B334" s="38" t="s">
        <v>2272</v>
      </c>
      <c r="C334" s="38" t="s">
        <v>2273</v>
      </c>
      <c r="D334" s="38" t="s">
        <v>22</v>
      </c>
      <c r="E334" s="38" t="s">
        <v>2274</v>
      </c>
      <c r="F334" s="38" t="s">
        <v>2275</v>
      </c>
      <c r="G334" s="38" t="s">
        <v>76</v>
      </c>
      <c r="H334" s="38" t="s">
        <v>2276</v>
      </c>
      <c r="I334" s="38" t="s">
        <v>17</v>
      </c>
      <c r="J334" s="38" t="s">
        <v>18</v>
      </c>
      <c r="K334" s="38" t="s">
        <v>3369</v>
      </c>
      <c r="L334" s="39">
        <v>43382</v>
      </c>
      <c r="M334" s="38" t="s">
        <v>3370</v>
      </c>
      <c r="N334" s="40">
        <v>8</v>
      </c>
      <c r="O334" s="38" t="s">
        <v>21</v>
      </c>
      <c r="P334" s="40">
        <v>44.16</v>
      </c>
      <c r="Q334" s="9">
        <f t="shared" si="5"/>
        <v>353.28</v>
      </c>
      <c r="R334" s="38" t="s">
        <v>20</v>
      </c>
      <c r="S334" s="38" t="s">
        <v>17</v>
      </c>
      <c r="T334" s="40">
        <v>2</v>
      </c>
    </row>
    <row r="335" spans="1:20" x14ac:dyDescent="0.25">
      <c r="A335" s="38" t="s">
        <v>19</v>
      </c>
      <c r="B335" s="38" t="s">
        <v>2847</v>
      </c>
      <c r="C335" s="38" t="s">
        <v>2848</v>
      </c>
      <c r="D335" s="38" t="s">
        <v>2849</v>
      </c>
      <c r="E335" s="38" t="s">
        <v>2850</v>
      </c>
      <c r="F335" s="38" t="s">
        <v>2293</v>
      </c>
      <c r="G335" s="38" t="s">
        <v>39</v>
      </c>
      <c r="H335" s="38" t="s">
        <v>2851</v>
      </c>
      <c r="I335" s="38" t="s">
        <v>17</v>
      </c>
      <c r="J335" s="38" t="s">
        <v>18</v>
      </c>
      <c r="K335" s="38" t="s">
        <v>2852</v>
      </c>
      <c r="L335" s="39">
        <v>43375</v>
      </c>
      <c r="M335" s="38" t="s">
        <v>2853</v>
      </c>
      <c r="N335" s="40">
        <v>1</v>
      </c>
      <c r="O335" s="38" t="s">
        <v>21</v>
      </c>
      <c r="P335" s="40">
        <v>180.73</v>
      </c>
      <c r="Q335" s="9">
        <f t="shared" si="5"/>
        <v>180.73</v>
      </c>
      <c r="R335" s="38" t="s">
        <v>20</v>
      </c>
      <c r="S335" s="38" t="s">
        <v>17</v>
      </c>
      <c r="T335" s="40">
        <v>1</v>
      </c>
    </row>
    <row r="336" spans="1:20" x14ac:dyDescent="0.25">
      <c r="A336" s="38" t="s">
        <v>19</v>
      </c>
      <c r="B336" s="38" t="s">
        <v>2847</v>
      </c>
      <c r="C336" s="38" t="s">
        <v>2848</v>
      </c>
      <c r="D336" s="38" t="s">
        <v>2849</v>
      </c>
      <c r="E336" s="38" t="s">
        <v>2850</v>
      </c>
      <c r="F336" s="38" t="s">
        <v>2293</v>
      </c>
      <c r="G336" s="38" t="s">
        <v>39</v>
      </c>
      <c r="H336" s="38" t="s">
        <v>2851</v>
      </c>
      <c r="I336" s="38" t="s">
        <v>17</v>
      </c>
      <c r="J336" s="38" t="s">
        <v>18</v>
      </c>
      <c r="K336" s="38" t="s">
        <v>2854</v>
      </c>
      <c r="L336" s="39">
        <v>43378</v>
      </c>
      <c r="M336" s="38" t="s">
        <v>2517</v>
      </c>
      <c r="N336" s="40">
        <v>5</v>
      </c>
      <c r="O336" s="38" t="s">
        <v>21</v>
      </c>
      <c r="P336" s="40">
        <v>1002.47</v>
      </c>
      <c r="Q336" s="9">
        <f t="shared" si="5"/>
        <v>5012.3500000000004</v>
      </c>
      <c r="R336" s="38" t="s">
        <v>20</v>
      </c>
      <c r="S336" s="38" t="s">
        <v>17</v>
      </c>
      <c r="T336" s="40">
        <v>1</v>
      </c>
    </row>
    <row r="337" spans="1:20" x14ac:dyDescent="0.25">
      <c r="A337" s="38" t="s">
        <v>19</v>
      </c>
      <c r="B337" s="38" t="s">
        <v>42</v>
      </c>
      <c r="C337" s="38" t="s">
        <v>2855</v>
      </c>
      <c r="D337" s="38" t="s">
        <v>2856</v>
      </c>
      <c r="E337" s="38" t="s">
        <v>2857</v>
      </c>
      <c r="F337" s="38" t="s">
        <v>562</v>
      </c>
      <c r="G337" s="38" t="s">
        <v>28</v>
      </c>
      <c r="H337" s="38" t="s">
        <v>2858</v>
      </c>
      <c r="I337" s="38" t="s">
        <v>17</v>
      </c>
      <c r="J337" s="38" t="s">
        <v>2859</v>
      </c>
      <c r="K337" s="38" t="s">
        <v>2860</v>
      </c>
      <c r="L337" s="39">
        <v>43374</v>
      </c>
      <c r="M337" s="38" t="s">
        <v>29</v>
      </c>
      <c r="N337" s="40">
        <v>1</v>
      </c>
      <c r="O337" s="38" t="s">
        <v>21</v>
      </c>
      <c r="P337" s="40">
        <v>346.08</v>
      </c>
      <c r="Q337" s="9">
        <f t="shared" si="5"/>
        <v>346.08</v>
      </c>
      <c r="R337" s="38" t="s">
        <v>20</v>
      </c>
      <c r="S337" s="38" t="s">
        <v>2615</v>
      </c>
      <c r="T337" s="40">
        <v>1</v>
      </c>
    </row>
    <row r="338" spans="1:20" x14ac:dyDescent="0.25">
      <c r="A338" s="38" t="s">
        <v>19</v>
      </c>
      <c r="B338" s="38" t="s">
        <v>42</v>
      </c>
      <c r="C338" s="38" t="s">
        <v>2861</v>
      </c>
      <c r="D338" s="38" t="s">
        <v>2862</v>
      </c>
      <c r="E338" s="38" t="s">
        <v>2863</v>
      </c>
      <c r="F338" s="38" t="s">
        <v>2864</v>
      </c>
      <c r="G338" s="38" t="s">
        <v>1088</v>
      </c>
      <c r="H338" s="38" t="s">
        <v>2865</v>
      </c>
      <c r="I338" s="38" t="s">
        <v>17</v>
      </c>
      <c r="J338" s="38" t="s">
        <v>18</v>
      </c>
      <c r="K338" s="38" t="s">
        <v>2866</v>
      </c>
      <c r="L338" s="39">
        <v>43376</v>
      </c>
      <c r="M338" s="38" t="s">
        <v>133</v>
      </c>
      <c r="N338" s="40">
        <v>1</v>
      </c>
      <c r="O338" s="38" t="s">
        <v>21</v>
      </c>
      <c r="P338" s="40">
        <v>599</v>
      </c>
      <c r="Q338" s="9">
        <f t="shared" si="5"/>
        <v>599</v>
      </c>
      <c r="R338" s="38" t="s">
        <v>20</v>
      </c>
      <c r="S338" s="38" t="s">
        <v>17</v>
      </c>
      <c r="T338" s="40">
        <v>1</v>
      </c>
    </row>
    <row r="339" spans="1:20" x14ac:dyDescent="0.25">
      <c r="A339" s="38" t="s">
        <v>19</v>
      </c>
      <c r="B339" s="38" t="s">
        <v>42</v>
      </c>
      <c r="C339" s="38" t="s">
        <v>2861</v>
      </c>
      <c r="D339" s="38" t="s">
        <v>2867</v>
      </c>
      <c r="E339" s="38" t="s">
        <v>2868</v>
      </c>
      <c r="F339" s="38" t="s">
        <v>2864</v>
      </c>
      <c r="G339" s="38" t="s">
        <v>1088</v>
      </c>
      <c r="H339" s="38" t="s">
        <v>2865</v>
      </c>
      <c r="I339" s="38" t="s">
        <v>17</v>
      </c>
      <c r="J339" s="38" t="s">
        <v>18</v>
      </c>
      <c r="K339" s="38" t="s">
        <v>2869</v>
      </c>
      <c r="L339" s="39">
        <v>43374</v>
      </c>
      <c r="M339" s="38" t="s">
        <v>2334</v>
      </c>
      <c r="N339" s="40">
        <v>1</v>
      </c>
      <c r="O339" s="38" t="s">
        <v>21</v>
      </c>
      <c r="P339" s="40">
        <v>620.16</v>
      </c>
      <c r="Q339" s="9">
        <f t="shared" si="5"/>
        <v>620.16</v>
      </c>
      <c r="R339" s="38" t="s">
        <v>20</v>
      </c>
      <c r="S339" s="38" t="s">
        <v>17</v>
      </c>
      <c r="T339" s="40">
        <v>1</v>
      </c>
    </row>
    <row r="340" spans="1:20" x14ac:dyDescent="0.25">
      <c r="A340" s="38" t="s">
        <v>19</v>
      </c>
      <c r="B340" s="38" t="s">
        <v>42</v>
      </c>
      <c r="C340" s="38" t="s">
        <v>2870</v>
      </c>
      <c r="D340" s="38" t="s">
        <v>2871</v>
      </c>
      <c r="E340" s="38" t="s">
        <v>2872</v>
      </c>
      <c r="F340" s="38" t="s">
        <v>2873</v>
      </c>
      <c r="G340" s="38" t="s">
        <v>28</v>
      </c>
      <c r="H340" s="38" t="s">
        <v>2874</v>
      </c>
      <c r="I340" s="38" t="s">
        <v>17</v>
      </c>
      <c r="J340" s="38" t="s">
        <v>2875</v>
      </c>
      <c r="K340" s="38" t="s">
        <v>2876</v>
      </c>
      <c r="L340" s="39">
        <v>43375</v>
      </c>
      <c r="M340" s="38" t="s">
        <v>1600</v>
      </c>
      <c r="N340" s="40">
        <v>1</v>
      </c>
      <c r="O340" s="38" t="s">
        <v>21</v>
      </c>
      <c r="P340" s="40">
        <v>686.08</v>
      </c>
      <c r="Q340" s="9">
        <f t="shared" si="5"/>
        <v>686.08</v>
      </c>
      <c r="R340" s="38" t="s">
        <v>20</v>
      </c>
      <c r="S340" s="38" t="s">
        <v>2877</v>
      </c>
      <c r="T340" s="40">
        <v>1</v>
      </c>
    </row>
    <row r="341" spans="1:20" x14ac:dyDescent="0.25">
      <c r="A341" s="38" t="s">
        <v>19</v>
      </c>
      <c r="B341" s="38" t="s">
        <v>42</v>
      </c>
      <c r="C341" s="38" t="s">
        <v>2870</v>
      </c>
      <c r="D341" s="38" t="s">
        <v>2871</v>
      </c>
      <c r="E341" s="38" t="s">
        <v>2872</v>
      </c>
      <c r="F341" s="38" t="s">
        <v>2873</v>
      </c>
      <c r="G341" s="38" t="s">
        <v>28</v>
      </c>
      <c r="H341" s="38" t="s">
        <v>2874</v>
      </c>
      <c r="I341" s="38" t="s">
        <v>17</v>
      </c>
      <c r="J341" s="38" t="s">
        <v>2875</v>
      </c>
      <c r="K341" s="38" t="s">
        <v>2876</v>
      </c>
      <c r="L341" s="39">
        <v>43375</v>
      </c>
      <c r="M341" s="38" t="s">
        <v>1600</v>
      </c>
      <c r="N341" s="40">
        <v>1</v>
      </c>
      <c r="O341" s="38" t="s">
        <v>21</v>
      </c>
      <c r="P341" s="40">
        <v>686.08</v>
      </c>
      <c r="Q341" s="9">
        <f t="shared" si="5"/>
        <v>686.08</v>
      </c>
      <c r="R341" s="38" t="s">
        <v>20</v>
      </c>
      <c r="S341" s="38" t="s">
        <v>2878</v>
      </c>
      <c r="T341" s="40">
        <v>1</v>
      </c>
    </row>
    <row r="342" spans="1:20" x14ac:dyDescent="0.25">
      <c r="A342" s="38" t="s">
        <v>19</v>
      </c>
      <c r="B342" s="38" t="s">
        <v>42</v>
      </c>
      <c r="C342" s="38" t="s">
        <v>2879</v>
      </c>
      <c r="D342" s="38" t="s">
        <v>2880</v>
      </c>
      <c r="E342" s="38" t="s">
        <v>2881</v>
      </c>
      <c r="F342" s="38" t="s">
        <v>2882</v>
      </c>
      <c r="G342" s="38" t="s">
        <v>293</v>
      </c>
      <c r="H342" s="38" t="s">
        <v>2883</v>
      </c>
      <c r="I342" s="38" t="s">
        <v>17</v>
      </c>
      <c r="J342" s="38" t="s">
        <v>18</v>
      </c>
      <c r="K342" s="38" t="s">
        <v>2884</v>
      </c>
      <c r="L342" s="39">
        <v>43378</v>
      </c>
      <c r="M342" s="38" t="s">
        <v>380</v>
      </c>
      <c r="N342" s="40">
        <v>1</v>
      </c>
      <c r="O342" s="38" t="s">
        <v>21</v>
      </c>
      <c r="P342" s="40">
        <v>1537.28</v>
      </c>
      <c r="Q342" s="9">
        <f t="shared" si="5"/>
        <v>1537.28</v>
      </c>
      <c r="R342" s="38" t="s">
        <v>20</v>
      </c>
      <c r="S342" s="38" t="s">
        <v>17</v>
      </c>
      <c r="T342" s="40">
        <v>1</v>
      </c>
    </row>
    <row r="343" spans="1:20" x14ac:dyDescent="0.25">
      <c r="A343" s="38" t="s">
        <v>19</v>
      </c>
      <c r="B343" s="38" t="s">
        <v>42</v>
      </c>
      <c r="C343" s="38" t="s">
        <v>2885</v>
      </c>
      <c r="D343" s="38" t="s">
        <v>2886</v>
      </c>
      <c r="E343" s="38" t="s">
        <v>2887</v>
      </c>
      <c r="F343" s="38" t="s">
        <v>106</v>
      </c>
      <c r="G343" s="38" t="s">
        <v>69</v>
      </c>
      <c r="H343" s="38" t="s">
        <v>2888</v>
      </c>
      <c r="I343" s="38" t="s">
        <v>17</v>
      </c>
      <c r="J343" s="38" t="s">
        <v>18</v>
      </c>
      <c r="K343" s="38" t="s">
        <v>2889</v>
      </c>
      <c r="L343" s="39">
        <v>43376</v>
      </c>
      <c r="M343" s="38" t="s">
        <v>2334</v>
      </c>
      <c r="N343" s="40">
        <v>1</v>
      </c>
      <c r="O343" s="38" t="s">
        <v>21</v>
      </c>
      <c r="P343" s="40">
        <v>620.16</v>
      </c>
      <c r="Q343" s="9">
        <f t="shared" si="5"/>
        <v>620.16</v>
      </c>
      <c r="R343" s="38" t="s">
        <v>20</v>
      </c>
      <c r="S343" s="38" t="s">
        <v>17</v>
      </c>
      <c r="T343" s="40">
        <v>1</v>
      </c>
    </row>
    <row r="344" spans="1:20" x14ac:dyDescent="0.25">
      <c r="A344" s="38" t="s">
        <v>19</v>
      </c>
      <c r="B344" s="38" t="s">
        <v>42</v>
      </c>
      <c r="C344" s="38" t="s">
        <v>2890</v>
      </c>
      <c r="D344" s="38" t="s">
        <v>2891</v>
      </c>
      <c r="E344" s="38" t="s">
        <v>2892</v>
      </c>
      <c r="F344" s="38" t="s">
        <v>2893</v>
      </c>
      <c r="G344" s="38" t="s">
        <v>1088</v>
      </c>
      <c r="H344" s="38" t="s">
        <v>2894</v>
      </c>
      <c r="I344" s="38" t="s">
        <v>17</v>
      </c>
      <c r="J344" s="38" t="s">
        <v>18</v>
      </c>
      <c r="K344" s="38" t="s">
        <v>2895</v>
      </c>
      <c r="L344" s="39">
        <v>43377</v>
      </c>
      <c r="M344" s="38" t="s">
        <v>1180</v>
      </c>
      <c r="N344" s="40">
        <v>1</v>
      </c>
      <c r="O344" s="38" t="s">
        <v>21</v>
      </c>
      <c r="P344" s="40">
        <v>537.6</v>
      </c>
      <c r="Q344" s="9">
        <f t="shared" si="5"/>
        <v>537.6</v>
      </c>
      <c r="R344" s="38" t="s">
        <v>20</v>
      </c>
      <c r="S344" s="38" t="s">
        <v>17</v>
      </c>
      <c r="T344" s="40">
        <v>1</v>
      </c>
    </row>
    <row r="345" spans="1:20" x14ac:dyDescent="0.25">
      <c r="A345" s="38" t="s">
        <v>19</v>
      </c>
      <c r="B345" s="38" t="s">
        <v>42</v>
      </c>
      <c r="C345" s="38" t="s">
        <v>43</v>
      </c>
      <c r="D345" s="38" t="s">
        <v>3371</v>
      </c>
      <c r="E345" s="38" t="s">
        <v>3372</v>
      </c>
      <c r="F345" s="38" t="s">
        <v>2999</v>
      </c>
      <c r="G345" s="38" t="s">
        <v>293</v>
      </c>
      <c r="H345" s="38" t="s">
        <v>3373</v>
      </c>
      <c r="I345" s="38" t="s">
        <v>17</v>
      </c>
      <c r="J345" s="38" t="s">
        <v>18</v>
      </c>
      <c r="K345" s="38" t="s">
        <v>3374</v>
      </c>
      <c r="L345" s="39">
        <v>43385</v>
      </c>
      <c r="M345" s="38" t="s">
        <v>1180</v>
      </c>
      <c r="N345" s="40">
        <v>2</v>
      </c>
      <c r="O345" s="38" t="s">
        <v>21</v>
      </c>
      <c r="P345" s="40">
        <v>537.6</v>
      </c>
      <c r="Q345" s="9">
        <f t="shared" si="5"/>
        <v>1075.2</v>
      </c>
      <c r="R345" s="38" t="s">
        <v>20</v>
      </c>
      <c r="S345" s="38" t="s">
        <v>17</v>
      </c>
      <c r="T345" s="40">
        <v>2</v>
      </c>
    </row>
    <row r="346" spans="1:20" x14ac:dyDescent="0.25">
      <c r="A346" s="38" t="s">
        <v>19</v>
      </c>
      <c r="B346" s="38" t="s">
        <v>42</v>
      </c>
      <c r="C346" s="38" t="s">
        <v>3375</v>
      </c>
      <c r="D346" s="38" t="s">
        <v>3376</v>
      </c>
      <c r="E346" s="38" t="s">
        <v>3377</v>
      </c>
      <c r="F346" s="38" t="s">
        <v>385</v>
      </c>
      <c r="G346" s="38" t="s">
        <v>293</v>
      </c>
      <c r="H346" s="38" t="s">
        <v>3378</v>
      </c>
      <c r="I346" s="38" t="s">
        <v>17</v>
      </c>
      <c r="J346" s="38" t="s">
        <v>18</v>
      </c>
      <c r="K346" s="38" t="s">
        <v>3379</v>
      </c>
      <c r="L346" s="39">
        <v>43382</v>
      </c>
      <c r="M346" s="38" t="s">
        <v>1944</v>
      </c>
      <c r="N346" s="40">
        <v>2</v>
      </c>
      <c r="O346" s="38" t="s">
        <v>21</v>
      </c>
      <c r="P346" s="40">
        <v>69.48</v>
      </c>
      <c r="Q346" s="9">
        <f t="shared" si="5"/>
        <v>138.96</v>
      </c>
      <c r="R346" s="38" t="s">
        <v>20</v>
      </c>
      <c r="S346" s="38" t="s">
        <v>17</v>
      </c>
      <c r="T346" s="40">
        <v>2</v>
      </c>
    </row>
    <row r="347" spans="1:20" x14ac:dyDescent="0.25">
      <c r="A347" s="38" t="s">
        <v>19</v>
      </c>
      <c r="B347" s="38" t="s">
        <v>42</v>
      </c>
      <c r="C347" s="38" t="s">
        <v>3375</v>
      </c>
      <c r="D347" s="38" t="s">
        <v>3376</v>
      </c>
      <c r="E347" s="38" t="s">
        <v>3377</v>
      </c>
      <c r="F347" s="38" t="s">
        <v>385</v>
      </c>
      <c r="G347" s="38" t="s">
        <v>293</v>
      </c>
      <c r="H347" s="38" t="s">
        <v>3378</v>
      </c>
      <c r="I347" s="38" t="s">
        <v>17</v>
      </c>
      <c r="J347" s="38" t="s">
        <v>18</v>
      </c>
      <c r="K347" s="38" t="s">
        <v>3380</v>
      </c>
      <c r="L347" s="39">
        <v>43382</v>
      </c>
      <c r="M347" s="38" t="s">
        <v>1180</v>
      </c>
      <c r="N347" s="40">
        <v>2</v>
      </c>
      <c r="O347" s="38" t="s">
        <v>21</v>
      </c>
      <c r="P347" s="40">
        <v>537.6</v>
      </c>
      <c r="Q347" s="9">
        <f t="shared" si="5"/>
        <v>1075.2</v>
      </c>
      <c r="R347" s="38" t="s">
        <v>20</v>
      </c>
      <c r="S347" s="38" t="s">
        <v>17</v>
      </c>
      <c r="T347" s="40">
        <v>2</v>
      </c>
    </row>
    <row r="348" spans="1:20" x14ac:dyDescent="0.25">
      <c r="A348" s="38" t="s">
        <v>19</v>
      </c>
      <c r="B348" s="38" t="s">
        <v>42</v>
      </c>
      <c r="C348" s="38" t="s">
        <v>2896</v>
      </c>
      <c r="D348" s="38" t="s">
        <v>2897</v>
      </c>
      <c r="E348" s="38" t="s">
        <v>44</v>
      </c>
      <c r="F348" s="38" t="s">
        <v>45</v>
      </c>
      <c r="G348" s="38" t="s">
        <v>28</v>
      </c>
      <c r="H348" s="38" t="s">
        <v>46</v>
      </c>
      <c r="I348" s="38" t="s">
        <v>17</v>
      </c>
      <c r="J348" s="38" t="s">
        <v>2898</v>
      </c>
      <c r="K348" s="38" t="s">
        <v>2899</v>
      </c>
      <c r="L348" s="39">
        <v>43370</v>
      </c>
      <c r="M348" s="38" t="s">
        <v>2618</v>
      </c>
      <c r="N348" s="40">
        <v>1</v>
      </c>
      <c r="O348" s="38" t="s">
        <v>21</v>
      </c>
      <c r="P348" s="40">
        <v>2368.64</v>
      </c>
      <c r="Q348" s="9">
        <f t="shared" si="5"/>
        <v>2368.64</v>
      </c>
      <c r="R348" s="38" t="s">
        <v>20</v>
      </c>
      <c r="S348" s="38" t="s">
        <v>17</v>
      </c>
      <c r="T348" s="40">
        <v>1</v>
      </c>
    </row>
    <row r="349" spans="1:20" x14ac:dyDescent="0.25">
      <c r="A349" s="38" t="s">
        <v>19</v>
      </c>
      <c r="B349" s="38" t="s">
        <v>42</v>
      </c>
      <c r="C349" s="38" t="s">
        <v>2896</v>
      </c>
      <c r="D349" s="38" t="s">
        <v>2900</v>
      </c>
      <c r="E349" s="38" t="s">
        <v>44</v>
      </c>
      <c r="F349" s="38" t="s">
        <v>45</v>
      </c>
      <c r="G349" s="38" t="s">
        <v>28</v>
      </c>
      <c r="H349" s="38" t="s">
        <v>46</v>
      </c>
      <c r="I349" s="38" t="s">
        <v>17</v>
      </c>
      <c r="J349" s="38" t="s">
        <v>2901</v>
      </c>
      <c r="K349" s="38" t="s">
        <v>2902</v>
      </c>
      <c r="L349" s="39">
        <v>43370</v>
      </c>
      <c r="M349" s="38" t="s">
        <v>2618</v>
      </c>
      <c r="N349" s="40">
        <v>1</v>
      </c>
      <c r="O349" s="38" t="s">
        <v>21</v>
      </c>
      <c r="P349" s="40">
        <v>2368.64</v>
      </c>
      <c r="Q349" s="9">
        <f t="shared" si="5"/>
        <v>2368.64</v>
      </c>
      <c r="R349" s="38" t="s">
        <v>20</v>
      </c>
      <c r="S349" s="38" t="s">
        <v>17</v>
      </c>
      <c r="T349" s="40">
        <v>1</v>
      </c>
    </row>
    <row r="350" spans="1:20" x14ac:dyDescent="0.25">
      <c r="A350" s="38" t="s">
        <v>19</v>
      </c>
      <c r="B350" s="38" t="s">
        <v>42</v>
      </c>
      <c r="C350" s="38" t="s">
        <v>2896</v>
      </c>
      <c r="D350" s="38" t="s">
        <v>2903</v>
      </c>
      <c r="E350" s="38" t="s">
        <v>44</v>
      </c>
      <c r="F350" s="38" t="s">
        <v>45</v>
      </c>
      <c r="G350" s="38" t="s">
        <v>28</v>
      </c>
      <c r="H350" s="38" t="s">
        <v>46</v>
      </c>
      <c r="I350" s="38" t="s">
        <v>17</v>
      </c>
      <c r="J350" s="38" t="s">
        <v>2904</v>
      </c>
      <c r="K350" s="38" t="s">
        <v>2905</v>
      </c>
      <c r="L350" s="39">
        <v>43370</v>
      </c>
      <c r="M350" s="38" t="s">
        <v>2618</v>
      </c>
      <c r="N350" s="40">
        <v>4</v>
      </c>
      <c r="O350" s="38" t="s">
        <v>21</v>
      </c>
      <c r="P350" s="40">
        <v>2368.64</v>
      </c>
      <c r="Q350" s="9">
        <f t="shared" si="5"/>
        <v>9474.56</v>
      </c>
      <c r="R350" s="38" t="s">
        <v>20</v>
      </c>
      <c r="S350" s="38" t="s">
        <v>17</v>
      </c>
      <c r="T350" s="40">
        <v>1</v>
      </c>
    </row>
    <row r="351" spans="1:20" x14ac:dyDescent="0.25">
      <c r="A351" s="38" t="s">
        <v>19</v>
      </c>
      <c r="B351" s="38" t="s">
        <v>42</v>
      </c>
      <c r="C351" s="38" t="s">
        <v>2896</v>
      </c>
      <c r="D351" s="38" t="s">
        <v>2906</v>
      </c>
      <c r="E351" s="38" t="s">
        <v>44</v>
      </c>
      <c r="F351" s="38" t="s">
        <v>45</v>
      </c>
      <c r="G351" s="38" t="s">
        <v>28</v>
      </c>
      <c r="H351" s="38" t="s">
        <v>46</v>
      </c>
      <c r="I351" s="38" t="s">
        <v>17</v>
      </c>
      <c r="J351" s="38" t="s">
        <v>2907</v>
      </c>
      <c r="K351" s="38" t="s">
        <v>2908</v>
      </c>
      <c r="L351" s="39">
        <v>43375</v>
      </c>
      <c r="M351" s="38" t="s">
        <v>1998</v>
      </c>
      <c r="N351" s="40">
        <v>1</v>
      </c>
      <c r="O351" s="38" t="s">
        <v>21</v>
      </c>
      <c r="P351" s="40">
        <v>979.84</v>
      </c>
      <c r="Q351" s="9">
        <f t="shared" si="5"/>
        <v>979.84</v>
      </c>
      <c r="R351" s="38" t="s">
        <v>20</v>
      </c>
      <c r="S351" s="38" t="s">
        <v>17</v>
      </c>
      <c r="T351" s="40">
        <v>1</v>
      </c>
    </row>
    <row r="352" spans="1:20" x14ac:dyDescent="0.25">
      <c r="A352" s="38" t="s">
        <v>19</v>
      </c>
      <c r="B352" s="38" t="s">
        <v>42</v>
      </c>
      <c r="C352" s="38" t="s">
        <v>2896</v>
      </c>
      <c r="D352" s="38" t="s">
        <v>2909</v>
      </c>
      <c r="E352" s="38" t="s">
        <v>44</v>
      </c>
      <c r="F352" s="38" t="s">
        <v>45</v>
      </c>
      <c r="G352" s="38" t="s">
        <v>28</v>
      </c>
      <c r="H352" s="38" t="s">
        <v>46</v>
      </c>
      <c r="I352" s="38" t="s">
        <v>17</v>
      </c>
      <c r="J352" s="38" t="s">
        <v>2910</v>
      </c>
      <c r="K352" s="38" t="s">
        <v>2911</v>
      </c>
      <c r="L352" s="39">
        <v>43378</v>
      </c>
      <c r="M352" s="38" t="s">
        <v>1944</v>
      </c>
      <c r="N352" s="40">
        <v>5</v>
      </c>
      <c r="O352" s="38" t="s">
        <v>21</v>
      </c>
      <c r="P352" s="40">
        <v>75.52</v>
      </c>
      <c r="Q352" s="9">
        <f t="shared" si="5"/>
        <v>377.59999999999997</v>
      </c>
      <c r="R352" s="38" t="s">
        <v>20</v>
      </c>
      <c r="S352" s="38" t="s">
        <v>17</v>
      </c>
      <c r="T352" s="40">
        <v>1</v>
      </c>
    </row>
    <row r="353" spans="1:20" x14ac:dyDescent="0.25">
      <c r="A353" s="38" t="s">
        <v>19</v>
      </c>
      <c r="B353" s="38" t="s">
        <v>42</v>
      </c>
      <c r="C353" s="38" t="s">
        <v>2896</v>
      </c>
      <c r="D353" s="38" t="s">
        <v>2909</v>
      </c>
      <c r="E353" s="38" t="s">
        <v>44</v>
      </c>
      <c r="F353" s="38" t="s">
        <v>45</v>
      </c>
      <c r="G353" s="38" t="s">
        <v>28</v>
      </c>
      <c r="H353" s="38" t="s">
        <v>46</v>
      </c>
      <c r="I353" s="38" t="s">
        <v>17</v>
      </c>
      <c r="J353" s="38" t="s">
        <v>2910</v>
      </c>
      <c r="K353" s="38" t="s">
        <v>2911</v>
      </c>
      <c r="L353" s="39">
        <v>43378</v>
      </c>
      <c r="M353" s="38" t="s">
        <v>1046</v>
      </c>
      <c r="N353" s="40">
        <v>4</v>
      </c>
      <c r="O353" s="38" t="s">
        <v>21</v>
      </c>
      <c r="P353" s="40">
        <v>577.91999999999996</v>
      </c>
      <c r="Q353" s="9">
        <f t="shared" si="5"/>
        <v>2311.6799999999998</v>
      </c>
      <c r="R353" s="38" t="s">
        <v>20</v>
      </c>
      <c r="S353" s="38" t="s">
        <v>17</v>
      </c>
      <c r="T353" s="40">
        <v>1</v>
      </c>
    </row>
    <row r="354" spans="1:20" x14ac:dyDescent="0.25">
      <c r="A354" s="38" t="s">
        <v>19</v>
      </c>
      <c r="B354" s="38" t="s">
        <v>42</v>
      </c>
      <c r="C354" s="38" t="s">
        <v>2896</v>
      </c>
      <c r="D354" s="38" t="s">
        <v>2909</v>
      </c>
      <c r="E354" s="38" t="s">
        <v>44</v>
      </c>
      <c r="F354" s="38" t="s">
        <v>45</v>
      </c>
      <c r="G354" s="38" t="s">
        <v>28</v>
      </c>
      <c r="H354" s="38" t="s">
        <v>46</v>
      </c>
      <c r="I354" s="38" t="s">
        <v>17</v>
      </c>
      <c r="J354" s="38" t="s">
        <v>2910</v>
      </c>
      <c r="K354" s="38" t="s">
        <v>2911</v>
      </c>
      <c r="L354" s="39">
        <v>43378</v>
      </c>
      <c r="M354" s="38" t="s">
        <v>1946</v>
      </c>
      <c r="N354" s="40">
        <v>1</v>
      </c>
      <c r="O354" s="38" t="s">
        <v>21</v>
      </c>
      <c r="P354" s="40">
        <v>661.12</v>
      </c>
      <c r="Q354" s="9">
        <f t="shared" si="5"/>
        <v>661.12</v>
      </c>
      <c r="R354" s="38" t="s">
        <v>20</v>
      </c>
      <c r="S354" s="38" t="s">
        <v>17</v>
      </c>
      <c r="T354" s="40">
        <v>1</v>
      </c>
    </row>
    <row r="355" spans="1:20" x14ac:dyDescent="0.25">
      <c r="A355" s="38" t="s">
        <v>19</v>
      </c>
      <c r="B355" s="38" t="s">
        <v>42</v>
      </c>
      <c r="C355" s="38" t="s">
        <v>2896</v>
      </c>
      <c r="D355" s="38" t="s">
        <v>2909</v>
      </c>
      <c r="E355" s="38" t="s">
        <v>44</v>
      </c>
      <c r="F355" s="38" t="s">
        <v>45</v>
      </c>
      <c r="G355" s="38" t="s">
        <v>28</v>
      </c>
      <c r="H355" s="38" t="s">
        <v>46</v>
      </c>
      <c r="I355" s="38" t="s">
        <v>17</v>
      </c>
      <c r="J355" s="38" t="s">
        <v>2910</v>
      </c>
      <c r="K355" s="38" t="s">
        <v>2911</v>
      </c>
      <c r="L355" s="39">
        <v>43378</v>
      </c>
      <c r="M355" s="38" t="s">
        <v>1100</v>
      </c>
      <c r="N355" s="40">
        <v>13</v>
      </c>
      <c r="O355" s="38" t="s">
        <v>21</v>
      </c>
      <c r="P355" s="40">
        <v>350.3</v>
      </c>
      <c r="Q355" s="9">
        <f t="shared" si="5"/>
        <v>4553.9000000000005</v>
      </c>
      <c r="R355" s="38" t="s">
        <v>20</v>
      </c>
      <c r="S355" s="38" t="s">
        <v>17</v>
      </c>
      <c r="T355" s="40">
        <v>1</v>
      </c>
    </row>
    <row r="356" spans="1:20" x14ac:dyDescent="0.25">
      <c r="A356" s="38" t="s">
        <v>19</v>
      </c>
      <c r="B356" s="38" t="s">
        <v>42</v>
      </c>
      <c r="C356" s="38" t="s">
        <v>2896</v>
      </c>
      <c r="D356" s="38" t="s">
        <v>2909</v>
      </c>
      <c r="E356" s="38" t="s">
        <v>44</v>
      </c>
      <c r="F356" s="38" t="s">
        <v>45</v>
      </c>
      <c r="G356" s="38" t="s">
        <v>28</v>
      </c>
      <c r="H356" s="38" t="s">
        <v>46</v>
      </c>
      <c r="I356" s="38" t="s">
        <v>17</v>
      </c>
      <c r="J356" s="38" t="s">
        <v>2910</v>
      </c>
      <c r="K356" s="38" t="s">
        <v>3381</v>
      </c>
      <c r="L356" s="39">
        <v>43382</v>
      </c>
      <c r="M356" s="38" t="s">
        <v>1998</v>
      </c>
      <c r="N356" s="40">
        <v>1</v>
      </c>
      <c r="O356" s="38" t="s">
        <v>21</v>
      </c>
      <c r="P356" s="40">
        <v>979.84</v>
      </c>
      <c r="Q356" s="9">
        <f t="shared" si="5"/>
        <v>979.84</v>
      </c>
      <c r="R356" s="38" t="s">
        <v>20</v>
      </c>
      <c r="S356" s="38" t="s">
        <v>17</v>
      </c>
      <c r="T356" s="40">
        <v>2</v>
      </c>
    </row>
    <row r="357" spans="1:20" x14ac:dyDescent="0.25">
      <c r="A357" s="38" t="s">
        <v>19</v>
      </c>
      <c r="B357" s="38" t="s">
        <v>42</v>
      </c>
      <c r="C357" s="38" t="s">
        <v>2912</v>
      </c>
      <c r="D357" s="38" t="s">
        <v>2913</v>
      </c>
      <c r="E357" s="38" t="s">
        <v>2914</v>
      </c>
      <c r="F357" s="38" t="s">
        <v>2073</v>
      </c>
      <c r="G357" s="38" t="s">
        <v>1051</v>
      </c>
      <c r="H357" s="38" t="s">
        <v>2915</v>
      </c>
      <c r="I357" s="38" t="s">
        <v>17</v>
      </c>
      <c r="J357" s="38" t="s">
        <v>18</v>
      </c>
      <c r="K357" s="38" t="s">
        <v>2916</v>
      </c>
      <c r="L357" s="39">
        <v>43374</v>
      </c>
      <c r="M357" s="38" t="s">
        <v>2339</v>
      </c>
      <c r="N357" s="40">
        <v>2</v>
      </c>
      <c r="O357" s="38" t="s">
        <v>21</v>
      </c>
      <c r="P357" s="40">
        <v>49.28</v>
      </c>
      <c r="Q357" s="9">
        <f t="shared" si="5"/>
        <v>98.56</v>
      </c>
      <c r="R357" s="38" t="s">
        <v>20</v>
      </c>
      <c r="S357" s="38" t="s">
        <v>17</v>
      </c>
      <c r="T357" s="40">
        <v>1</v>
      </c>
    </row>
    <row r="358" spans="1:20" x14ac:dyDescent="0.25">
      <c r="A358" s="38" t="s">
        <v>19</v>
      </c>
      <c r="B358" s="38" t="s">
        <v>42</v>
      </c>
      <c r="C358" s="38" t="s">
        <v>2917</v>
      </c>
      <c r="D358" s="38" t="s">
        <v>2918</v>
      </c>
      <c r="E358" s="38" t="s">
        <v>2919</v>
      </c>
      <c r="F358" s="38" t="s">
        <v>323</v>
      </c>
      <c r="G358" s="38" t="s">
        <v>56</v>
      </c>
      <c r="H358" s="38" t="s">
        <v>2920</v>
      </c>
      <c r="I358" s="38" t="s">
        <v>2921</v>
      </c>
      <c r="J358" s="38" t="s">
        <v>18</v>
      </c>
      <c r="K358" s="38" t="s">
        <v>2922</v>
      </c>
      <c r="L358" s="39">
        <v>43376</v>
      </c>
      <c r="M358" s="38" t="s">
        <v>350</v>
      </c>
      <c r="N358" s="40">
        <v>3</v>
      </c>
      <c r="O358" s="38" t="s">
        <v>21</v>
      </c>
      <c r="P358" s="40">
        <v>298.88</v>
      </c>
      <c r="Q358" s="9">
        <f t="shared" si="5"/>
        <v>896.64</v>
      </c>
      <c r="R358" s="38" t="s">
        <v>20</v>
      </c>
      <c r="S358" s="38" t="s">
        <v>17</v>
      </c>
      <c r="T358" s="40">
        <v>1</v>
      </c>
    </row>
    <row r="359" spans="1:20" x14ac:dyDescent="0.25">
      <c r="A359" s="38" t="s">
        <v>19</v>
      </c>
      <c r="B359" s="38" t="s">
        <v>42</v>
      </c>
      <c r="C359" s="38" t="s">
        <v>2917</v>
      </c>
      <c r="D359" s="38" t="s">
        <v>2918</v>
      </c>
      <c r="E359" s="38" t="s">
        <v>2919</v>
      </c>
      <c r="F359" s="38" t="s">
        <v>323</v>
      </c>
      <c r="G359" s="38" t="s">
        <v>56</v>
      </c>
      <c r="H359" s="38" t="s">
        <v>2920</v>
      </c>
      <c r="I359" s="38" t="s">
        <v>2921</v>
      </c>
      <c r="J359" s="38" t="s">
        <v>18</v>
      </c>
      <c r="K359" s="38" t="s">
        <v>2923</v>
      </c>
      <c r="L359" s="39">
        <v>43378</v>
      </c>
      <c r="M359" s="38" t="s">
        <v>350</v>
      </c>
      <c r="N359" s="40">
        <v>3</v>
      </c>
      <c r="O359" s="38" t="s">
        <v>21</v>
      </c>
      <c r="P359" s="40">
        <v>298.88</v>
      </c>
      <c r="Q359" s="9">
        <f t="shared" si="5"/>
        <v>896.64</v>
      </c>
      <c r="R359" s="38" t="s">
        <v>20</v>
      </c>
      <c r="S359" s="38" t="s">
        <v>17</v>
      </c>
      <c r="T359" s="40">
        <v>1</v>
      </c>
    </row>
    <row r="360" spans="1:20" x14ac:dyDescent="0.25">
      <c r="A360" s="38" t="s">
        <v>19</v>
      </c>
      <c r="B360" s="38" t="s">
        <v>42</v>
      </c>
      <c r="C360" s="38" t="s">
        <v>3382</v>
      </c>
      <c r="D360" s="38" t="s">
        <v>3383</v>
      </c>
      <c r="E360" s="38" t="s">
        <v>3384</v>
      </c>
      <c r="F360" s="38" t="s">
        <v>3385</v>
      </c>
      <c r="G360" s="38" t="s">
        <v>58</v>
      </c>
      <c r="H360" s="38" t="s">
        <v>3386</v>
      </c>
      <c r="I360" s="38" t="s">
        <v>17</v>
      </c>
      <c r="J360" s="38" t="s">
        <v>18</v>
      </c>
      <c r="K360" s="38" t="s">
        <v>3387</v>
      </c>
      <c r="L360" s="39">
        <v>43385</v>
      </c>
      <c r="M360" s="38" t="s">
        <v>3388</v>
      </c>
      <c r="N360" s="40">
        <v>1</v>
      </c>
      <c r="O360" s="38" t="s">
        <v>21</v>
      </c>
      <c r="P360" s="40">
        <v>50.56</v>
      </c>
      <c r="Q360" s="9">
        <f t="shared" si="5"/>
        <v>50.56</v>
      </c>
      <c r="R360" s="38" t="s">
        <v>20</v>
      </c>
      <c r="S360" s="38" t="s">
        <v>17</v>
      </c>
      <c r="T360" s="40">
        <v>2</v>
      </c>
    </row>
    <row r="361" spans="1:20" x14ac:dyDescent="0.25">
      <c r="A361" s="38" t="s">
        <v>19</v>
      </c>
      <c r="B361" s="38" t="s">
        <v>2924</v>
      </c>
      <c r="C361" s="38" t="s">
        <v>2925</v>
      </c>
      <c r="D361" s="38" t="s">
        <v>2926</v>
      </c>
      <c r="E361" s="38" t="s">
        <v>2927</v>
      </c>
      <c r="F361" s="38" t="s">
        <v>2928</v>
      </c>
      <c r="G361" s="38" t="s">
        <v>28</v>
      </c>
      <c r="H361" s="38" t="s">
        <v>2929</v>
      </c>
      <c r="I361" s="38" t="s">
        <v>17</v>
      </c>
      <c r="J361" s="38" t="s">
        <v>18</v>
      </c>
      <c r="K361" s="38" t="s">
        <v>2930</v>
      </c>
      <c r="L361" s="39">
        <v>43377</v>
      </c>
      <c r="M361" s="38" t="s">
        <v>407</v>
      </c>
      <c r="N361" s="40">
        <v>2</v>
      </c>
      <c r="O361" s="38" t="s">
        <v>21</v>
      </c>
      <c r="P361" s="40">
        <v>192</v>
      </c>
      <c r="Q361" s="9">
        <f t="shared" si="5"/>
        <v>384</v>
      </c>
      <c r="R361" s="38" t="s">
        <v>20</v>
      </c>
      <c r="S361" s="38" t="s">
        <v>17</v>
      </c>
      <c r="T361" s="40">
        <v>1</v>
      </c>
    </row>
    <row r="362" spans="1:20" x14ac:dyDescent="0.25">
      <c r="A362" s="38" t="s">
        <v>19</v>
      </c>
      <c r="B362" s="38" t="s">
        <v>3389</v>
      </c>
      <c r="C362" s="38" t="s">
        <v>3390</v>
      </c>
      <c r="D362" s="38" t="s">
        <v>3391</v>
      </c>
      <c r="E362" s="38" t="s">
        <v>3392</v>
      </c>
      <c r="F362" s="38" t="s">
        <v>3393</v>
      </c>
      <c r="G362" s="38" t="s">
        <v>455</v>
      </c>
      <c r="H362" s="38" t="s">
        <v>3394</v>
      </c>
      <c r="I362" s="38" t="s">
        <v>17</v>
      </c>
      <c r="J362" s="38" t="s">
        <v>18</v>
      </c>
      <c r="K362" s="38" t="s">
        <v>3395</v>
      </c>
      <c r="L362" s="39">
        <v>43383</v>
      </c>
      <c r="M362" s="38" t="s">
        <v>35</v>
      </c>
      <c r="N362" s="40">
        <v>2</v>
      </c>
      <c r="O362" s="38" t="s">
        <v>21</v>
      </c>
      <c r="P362" s="40">
        <v>831.83</v>
      </c>
      <c r="Q362" s="9">
        <f t="shared" si="5"/>
        <v>1663.66</v>
      </c>
      <c r="R362" s="38" t="s">
        <v>20</v>
      </c>
      <c r="S362" s="38" t="s">
        <v>17</v>
      </c>
      <c r="T362" s="40">
        <v>2</v>
      </c>
    </row>
    <row r="363" spans="1:20" x14ac:dyDescent="0.25">
      <c r="A363" s="38" t="s">
        <v>19</v>
      </c>
      <c r="B363" s="38" t="s">
        <v>3389</v>
      </c>
      <c r="C363" s="38" t="s">
        <v>3390</v>
      </c>
      <c r="D363" s="38" t="s">
        <v>3391</v>
      </c>
      <c r="E363" s="38" t="s">
        <v>3392</v>
      </c>
      <c r="F363" s="38" t="s">
        <v>3393</v>
      </c>
      <c r="G363" s="38" t="s">
        <v>455</v>
      </c>
      <c r="H363" s="38" t="s">
        <v>3394</v>
      </c>
      <c r="I363" s="38" t="s">
        <v>17</v>
      </c>
      <c r="J363" s="38" t="s">
        <v>18</v>
      </c>
      <c r="K363" s="38" t="s">
        <v>3396</v>
      </c>
      <c r="L363" s="39">
        <v>43383</v>
      </c>
      <c r="M363" s="38" t="s">
        <v>3397</v>
      </c>
      <c r="N363" s="40">
        <v>1</v>
      </c>
      <c r="O363" s="38" t="s">
        <v>21</v>
      </c>
      <c r="P363" s="40">
        <v>95.86</v>
      </c>
      <c r="Q363" s="9">
        <f t="shared" si="5"/>
        <v>95.86</v>
      </c>
      <c r="R363" s="38" t="s">
        <v>20</v>
      </c>
      <c r="S363" s="38" t="s">
        <v>17</v>
      </c>
      <c r="T363" s="40">
        <v>2</v>
      </c>
    </row>
    <row r="364" spans="1:20" x14ac:dyDescent="0.25">
      <c r="A364" s="38" t="s">
        <v>19</v>
      </c>
      <c r="B364" s="38" t="s">
        <v>3398</v>
      </c>
      <c r="C364" s="38" t="s">
        <v>3399</v>
      </c>
      <c r="D364" s="38" t="s">
        <v>3400</v>
      </c>
      <c r="E364" s="38" t="s">
        <v>3401</v>
      </c>
      <c r="F364" s="38" t="s">
        <v>3402</v>
      </c>
      <c r="G364" s="38" t="s">
        <v>1051</v>
      </c>
      <c r="H364" s="38" t="s">
        <v>3403</v>
      </c>
      <c r="I364" s="38" t="s">
        <v>17</v>
      </c>
      <c r="J364" s="38" t="s">
        <v>18</v>
      </c>
      <c r="K364" s="38" t="s">
        <v>3404</v>
      </c>
      <c r="L364" s="39">
        <v>43383</v>
      </c>
      <c r="M364" s="38" t="s">
        <v>2350</v>
      </c>
      <c r="N364" s="40">
        <v>1</v>
      </c>
      <c r="O364" s="38" t="s">
        <v>21</v>
      </c>
      <c r="P364" s="40">
        <v>240</v>
      </c>
      <c r="Q364" s="9">
        <f t="shared" si="5"/>
        <v>240</v>
      </c>
      <c r="R364" s="38" t="s">
        <v>20</v>
      </c>
      <c r="S364" s="38" t="s">
        <v>17</v>
      </c>
      <c r="T364" s="40">
        <v>2</v>
      </c>
    </row>
    <row r="365" spans="1:20" x14ac:dyDescent="0.25">
      <c r="A365" s="38" t="s">
        <v>19</v>
      </c>
      <c r="B365" s="38" t="s">
        <v>3405</v>
      </c>
      <c r="C365" s="38" t="s">
        <v>3406</v>
      </c>
      <c r="D365" s="38" t="s">
        <v>22</v>
      </c>
      <c r="E365" s="38" t="s">
        <v>3407</v>
      </c>
      <c r="F365" s="38" t="s">
        <v>385</v>
      </c>
      <c r="G365" s="38" t="s">
        <v>293</v>
      </c>
      <c r="H365" s="38" t="s">
        <v>3408</v>
      </c>
      <c r="I365" s="38" t="s">
        <v>17</v>
      </c>
      <c r="J365" s="38" t="s">
        <v>18</v>
      </c>
      <c r="K365" s="38" t="s">
        <v>3409</v>
      </c>
      <c r="L365" s="39">
        <v>43384</v>
      </c>
      <c r="M365" s="38" t="s">
        <v>2351</v>
      </c>
      <c r="N365" s="40">
        <v>1</v>
      </c>
      <c r="O365" s="38" t="s">
        <v>21</v>
      </c>
      <c r="P365" s="40">
        <v>593.86</v>
      </c>
      <c r="Q365" s="9">
        <f t="shared" si="5"/>
        <v>593.86</v>
      </c>
      <c r="R365" s="38" t="s">
        <v>20</v>
      </c>
      <c r="S365" s="38" t="s">
        <v>17</v>
      </c>
      <c r="T365" s="40">
        <v>2</v>
      </c>
    </row>
    <row r="366" spans="1:20" x14ac:dyDescent="0.25">
      <c r="A366" s="38" t="s">
        <v>19</v>
      </c>
      <c r="B366" s="38" t="s">
        <v>727</v>
      </c>
      <c r="C366" s="38" t="s">
        <v>728</v>
      </c>
      <c r="D366" s="38" t="s">
        <v>729</v>
      </c>
      <c r="E366" s="38" t="s">
        <v>730</v>
      </c>
      <c r="F366" s="38" t="s">
        <v>731</v>
      </c>
      <c r="G366" s="38" t="s">
        <v>58</v>
      </c>
      <c r="H366" s="38" t="s">
        <v>732</v>
      </c>
      <c r="I366" s="38" t="s">
        <v>2934</v>
      </c>
      <c r="J366" s="38" t="s">
        <v>18</v>
      </c>
      <c r="K366" s="38" t="s">
        <v>3410</v>
      </c>
      <c r="L366" s="39">
        <v>43382</v>
      </c>
      <c r="M366" s="38" t="s">
        <v>734</v>
      </c>
      <c r="N366" s="40">
        <v>17</v>
      </c>
      <c r="O366" s="38" t="s">
        <v>21</v>
      </c>
      <c r="P366" s="40">
        <v>147</v>
      </c>
      <c r="Q366" s="9">
        <f t="shared" si="5"/>
        <v>2499</v>
      </c>
      <c r="R366" s="38" t="s">
        <v>20</v>
      </c>
      <c r="S366" s="38" t="s">
        <v>17</v>
      </c>
      <c r="T366" s="40">
        <v>2</v>
      </c>
    </row>
    <row r="367" spans="1:20" x14ac:dyDescent="0.25">
      <c r="A367" s="38" t="s">
        <v>19</v>
      </c>
      <c r="B367" s="38" t="s">
        <v>727</v>
      </c>
      <c r="C367" s="38" t="s">
        <v>2931</v>
      </c>
      <c r="D367" s="38" t="s">
        <v>2932</v>
      </c>
      <c r="E367" s="38" t="s">
        <v>2933</v>
      </c>
      <c r="F367" s="38" t="s">
        <v>731</v>
      </c>
      <c r="G367" s="38" t="s">
        <v>58</v>
      </c>
      <c r="H367" s="38" t="s">
        <v>732</v>
      </c>
      <c r="I367" s="38" t="s">
        <v>2934</v>
      </c>
      <c r="J367" s="38" t="s">
        <v>18</v>
      </c>
      <c r="K367" s="38" t="s">
        <v>2935</v>
      </c>
      <c r="L367" s="39">
        <v>43377</v>
      </c>
      <c r="M367" s="38" t="s">
        <v>734</v>
      </c>
      <c r="N367" s="40">
        <v>120</v>
      </c>
      <c r="O367" s="38" t="s">
        <v>21</v>
      </c>
      <c r="P367" s="40">
        <v>147</v>
      </c>
      <c r="Q367" s="9">
        <f t="shared" si="5"/>
        <v>17640</v>
      </c>
      <c r="R367" s="38" t="s">
        <v>20</v>
      </c>
      <c r="S367" s="38" t="s">
        <v>17</v>
      </c>
      <c r="T367" s="40">
        <v>1</v>
      </c>
    </row>
    <row r="368" spans="1:20" x14ac:dyDescent="0.25">
      <c r="A368" s="38" t="s">
        <v>19</v>
      </c>
      <c r="B368" s="38" t="s">
        <v>2308</v>
      </c>
      <c r="C368" s="38" t="s">
        <v>2936</v>
      </c>
      <c r="D368" s="38" t="s">
        <v>2937</v>
      </c>
      <c r="E368" s="38" t="s">
        <v>2938</v>
      </c>
      <c r="F368" s="38" t="s">
        <v>2311</v>
      </c>
      <c r="G368" s="38" t="s">
        <v>31</v>
      </c>
      <c r="H368" s="38" t="s">
        <v>2312</v>
      </c>
      <c r="I368" s="38" t="s">
        <v>17</v>
      </c>
      <c r="J368" s="38" t="s">
        <v>18</v>
      </c>
      <c r="K368" s="38" t="s">
        <v>2939</v>
      </c>
      <c r="L368" s="39">
        <v>43376</v>
      </c>
      <c r="M368" s="38" t="s">
        <v>1180</v>
      </c>
      <c r="N368" s="40">
        <v>1</v>
      </c>
      <c r="O368" s="38" t="s">
        <v>21</v>
      </c>
      <c r="P368" s="40">
        <v>537.6</v>
      </c>
      <c r="Q368" s="9">
        <f t="shared" si="5"/>
        <v>537.6</v>
      </c>
      <c r="R368" s="38" t="s">
        <v>20</v>
      </c>
      <c r="S368" s="38" t="s">
        <v>17</v>
      </c>
      <c r="T368" s="40">
        <v>1</v>
      </c>
    </row>
    <row r="369" spans="1:20" x14ac:dyDescent="0.25">
      <c r="A369" s="38" t="s">
        <v>19</v>
      </c>
      <c r="B369" s="38" t="s">
        <v>2308</v>
      </c>
      <c r="C369" s="38" t="s">
        <v>2936</v>
      </c>
      <c r="D369" s="38" t="s">
        <v>2937</v>
      </c>
      <c r="E369" s="38" t="s">
        <v>2938</v>
      </c>
      <c r="F369" s="38" t="s">
        <v>2311</v>
      </c>
      <c r="G369" s="38" t="s">
        <v>31</v>
      </c>
      <c r="H369" s="38" t="s">
        <v>2312</v>
      </c>
      <c r="I369" s="38" t="s">
        <v>17</v>
      </c>
      <c r="J369" s="38" t="s">
        <v>18</v>
      </c>
      <c r="K369" s="38" t="s">
        <v>2940</v>
      </c>
      <c r="L369" s="39">
        <v>43378</v>
      </c>
      <c r="M369" s="38" t="s">
        <v>1735</v>
      </c>
      <c r="N369" s="40">
        <v>2</v>
      </c>
      <c r="O369" s="38" t="s">
        <v>21</v>
      </c>
      <c r="P369" s="40">
        <v>1941.12</v>
      </c>
      <c r="Q369" s="9">
        <f t="shared" si="5"/>
        <v>3882.24</v>
      </c>
      <c r="R369" s="38" t="s">
        <v>20</v>
      </c>
      <c r="S369" s="38" t="s">
        <v>17</v>
      </c>
      <c r="T369" s="40">
        <v>1</v>
      </c>
    </row>
    <row r="370" spans="1:20" x14ac:dyDescent="0.25">
      <c r="A370" s="38" t="s">
        <v>19</v>
      </c>
      <c r="B370" s="38" t="s">
        <v>2308</v>
      </c>
      <c r="C370" s="38" t="s">
        <v>2936</v>
      </c>
      <c r="D370" s="38" t="s">
        <v>2937</v>
      </c>
      <c r="E370" s="38" t="s">
        <v>2938</v>
      </c>
      <c r="F370" s="38" t="s">
        <v>2311</v>
      </c>
      <c r="G370" s="38" t="s">
        <v>31</v>
      </c>
      <c r="H370" s="38" t="s">
        <v>2312</v>
      </c>
      <c r="I370" s="38" t="s">
        <v>17</v>
      </c>
      <c r="J370" s="38" t="s">
        <v>18</v>
      </c>
      <c r="K370" s="38" t="s">
        <v>3411</v>
      </c>
      <c r="L370" s="39">
        <v>43382</v>
      </c>
      <c r="M370" s="38" t="s">
        <v>1070</v>
      </c>
      <c r="N370" s="40">
        <v>2</v>
      </c>
      <c r="O370" s="38" t="s">
        <v>21</v>
      </c>
      <c r="P370" s="40">
        <v>257.58</v>
      </c>
      <c r="Q370" s="9">
        <f t="shared" si="5"/>
        <v>515.16</v>
      </c>
      <c r="R370" s="38" t="s">
        <v>20</v>
      </c>
      <c r="S370" s="38" t="s">
        <v>17</v>
      </c>
      <c r="T370" s="40">
        <v>2</v>
      </c>
    </row>
    <row r="371" spans="1:20" x14ac:dyDescent="0.25">
      <c r="A371" s="38" t="s">
        <v>19</v>
      </c>
      <c r="B371" s="38" t="s">
        <v>2308</v>
      </c>
      <c r="C371" s="38" t="s">
        <v>2309</v>
      </c>
      <c r="D371" s="38" t="s">
        <v>22</v>
      </c>
      <c r="E371" s="38" t="s">
        <v>2310</v>
      </c>
      <c r="F371" s="38" t="s">
        <v>2311</v>
      </c>
      <c r="G371" s="38" t="s">
        <v>31</v>
      </c>
      <c r="H371" s="38" t="s">
        <v>2312</v>
      </c>
      <c r="I371" s="38" t="s">
        <v>17</v>
      </c>
      <c r="J371" s="38" t="s">
        <v>18</v>
      </c>
      <c r="K371" s="38" t="s">
        <v>2941</v>
      </c>
      <c r="L371" s="39">
        <v>43374</v>
      </c>
      <c r="M371" s="38" t="s">
        <v>1039</v>
      </c>
      <c r="N371" s="40">
        <v>2</v>
      </c>
      <c r="O371" s="38" t="s">
        <v>21</v>
      </c>
      <c r="P371" s="40">
        <v>478.72</v>
      </c>
      <c r="Q371" s="9">
        <f t="shared" si="5"/>
        <v>957.44</v>
      </c>
      <c r="R371" s="38" t="s">
        <v>20</v>
      </c>
      <c r="S371" s="38" t="s">
        <v>17</v>
      </c>
      <c r="T371" s="40">
        <v>1</v>
      </c>
    </row>
    <row r="372" spans="1:20" x14ac:dyDescent="0.25">
      <c r="A372" s="38" t="s">
        <v>19</v>
      </c>
      <c r="B372" s="38" t="s">
        <v>2308</v>
      </c>
      <c r="C372" s="38" t="s">
        <v>2309</v>
      </c>
      <c r="D372" s="38" t="s">
        <v>22</v>
      </c>
      <c r="E372" s="38" t="s">
        <v>2310</v>
      </c>
      <c r="F372" s="38" t="s">
        <v>2311</v>
      </c>
      <c r="G372" s="38" t="s">
        <v>31</v>
      </c>
      <c r="H372" s="38" t="s">
        <v>2312</v>
      </c>
      <c r="I372" s="38" t="s">
        <v>17</v>
      </c>
      <c r="J372" s="38" t="s">
        <v>18</v>
      </c>
      <c r="K372" s="38" t="s">
        <v>2942</v>
      </c>
      <c r="L372" s="39">
        <v>43374</v>
      </c>
      <c r="M372" s="38" t="s">
        <v>1039</v>
      </c>
      <c r="N372" s="40">
        <v>11</v>
      </c>
      <c r="O372" s="38" t="s">
        <v>21</v>
      </c>
      <c r="P372" s="40">
        <v>478.72</v>
      </c>
      <c r="Q372" s="9">
        <f t="shared" si="5"/>
        <v>5265.92</v>
      </c>
      <c r="R372" s="38" t="s">
        <v>20</v>
      </c>
      <c r="S372" s="38" t="s">
        <v>17</v>
      </c>
      <c r="T372" s="40">
        <v>1</v>
      </c>
    </row>
    <row r="373" spans="1:20" x14ac:dyDescent="0.25">
      <c r="A373" s="38" t="s">
        <v>19</v>
      </c>
      <c r="B373" s="38" t="s">
        <v>2308</v>
      </c>
      <c r="C373" s="38" t="s">
        <v>2309</v>
      </c>
      <c r="D373" s="38" t="s">
        <v>22</v>
      </c>
      <c r="E373" s="38" t="s">
        <v>2310</v>
      </c>
      <c r="F373" s="38" t="s">
        <v>2311</v>
      </c>
      <c r="G373" s="38" t="s">
        <v>31</v>
      </c>
      <c r="H373" s="38" t="s">
        <v>2312</v>
      </c>
      <c r="I373" s="38" t="s">
        <v>17</v>
      </c>
      <c r="J373" s="38" t="s">
        <v>18</v>
      </c>
      <c r="K373" s="38" t="s">
        <v>2943</v>
      </c>
      <c r="L373" s="39">
        <v>43378</v>
      </c>
      <c r="M373" s="38" t="s">
        <v>1046</v>
      </c>
      <c r="N373" s="40">
        <v>1</v>
      </c>
      <c r="O373" s="38" t="s">
        <v>21</v>
      </c>
      <c r="P373" s="40">
        <v>582.89</v>
      </c>
      <c r="Q373" s="9">
        <f t="shared" si="5"/>
        <v>582.89</v>
      </c>
      <c r="R373" s="38" t="s">
        <v>20</v>
      </c>
      <c r="S373" s="38" t="s">
        <v>17</v>
      </c>
      <c r="T373" s="40">
        <v>1</v>
      </c>
    </row>
    <row r="374" spans="1:20" x14ac:dyDescent="0.25">
      <c r="A374" s="38" t="s">
        <v>19</v>
      </c>
      <c r="B374" s="38" t="s">
        <v>2308</v>
      </c>
      <c r="C374" s="38" t="s">
        <v>2309</v>
      </c>
      <c r="D374" s="38" t="s">
        <v>22</v>
      </c>
      <c r="E374" s="38" t="s">
        <v>2310</v>
      </c>
      <c r="F374" s="38" t="s">
        <v>2311</v>
      </c>
      <c r="G374" s="38" t="s">
        <v>31</v>
      </c>
      <c r="H374" s="38" t="s">
        <v>2312</v>
      </c>
      <c r="I374" s="38" t="s">
        <v>17</v>
      </c>
      <c r="J374" s="38" t="s">
        <v>18</v>
      </c>
      <c r="K374" s="38" t="s">
        <v>2944</v>
      </c>
      <c r="L374" s="39">
        <v>43378</v>
      </c>
      <c r="M374" s="38" t="s">
        <v>1046</v>
      </c>
      <c r="N374" s="40">
        <v>8</v>
      </c>
      <c r="O374" s="38" t="s">
        <v>21</v>
      </c>
      <c r="P374" s="40">
        <v>582.89</v>
      </c>
      <c r="Q374" s="9">
        <f t="shared" si="5"/>
        <v>4663.12</v>
      </c>
      <c r="R374" s="38" t="s">
        <v>20</v>
      </c>
      <c r="S374" s="38" t="s">
        <v>17</v>
      </c>
      <c r="T374" s="40">
        <v>1</v>
      </c>
    </row>
    <row r="375" spans="1:20" x14ac:dyDescent="0.25">
      <c r="A375" s="38" t="s">
        <v>19</v>
      </c>
      <c r="B375" s="38" t="s">
        <v>2308</v>
      </c>
      <c r="C375" s="38" t="s">
        <v>2309</v>
      </c>
      <c r="D375" s="38" t="s">
        <v>22</v>
      </c>
      <c r="E375" s="38" t="s">
        <v>2310</v>
      </c>
      <c r="F375" s="38" t="s">
        <v>2311</v>
      </c>
      <c r="G375" s="38" t="s">
        <v>31</v>
      </c>
      <c r="H375" s="38" t="s">
        <v>2312</v>
      </c>
      <c r="I375" s="38" t="s">
        <v>17</v>
      </c>
      <c r="J375" s="38" t="s">
        <v>18</v>
      </c>
      <c r="K375" s="38" t="s">
        <v>2945</v>
      </c>
      <c r="L375" s="39">
        <v>43378</v>
      </c>
      <c r="M375" s="38" t="s">
        <v>2338</v>
      </c>
      <c r="N375" s="40">
        <v>6</v>
      </c>
      <c r="O375" s="38" t="s">
        <v>21</v>
      </c>
      <c r="P375" s="40">
        <v>446.08</v>
      </c>
      <c r="Q375" s="9">
        <f t="shared" si="5"/>
        <v>2676.48</v>
      </c>
      <c r="R375" s="38" t="s">
        <v>20</v>
      </c>
      <c r="S375" s="38" t="s">
        <v>17</v>
      </c>
      <c r="T375" s="40">
        <v>1</v>
      </c>
    </row>
    <row r="376" spans="1:20" x14ac:dyDescent="0.25">
      <c r="A376" s="38" t="s">
        <v>19</v>
      </c>
      <c r="B376" s="38" t="s">
        <v>2308</v>
      </c>
      <c r="C376" s="38" t="s">
        <v>2309</v>
      </c>
      <c r="D376" s="38" t="s">
        <v>22</v>
      </c>
      <c r="E376" s="38" t="s">
        <v>2310</v>
      </c>
      <c r="F376" s="38" t="s">
        <v>2311</v>
      </c>
      <c r="G376" s="38" t="s">
        <v>31</v>
      </c>
      <c r="H376" s="38" t="s">
        <v>2312</v>
      </c>
      <c r="I376" s="38" t="s">
        <v>17</v>
      </c>
      <c r="J376" s="38" t="s">
        <v>18</v>
      </c>
      <c r="K376" s="38" t="s">
        <v>3412</v>
      </c>
      <c r="L376" s="39">
        <v>43381</v>
      </c>
      <c r="M376" s="38" t="s">
        <v>2338</v>
      </c>
      <c r="N376" s="40">
        <v>19</v>
      </c>
      <c r="O376" s="38" t="s">
        <v>21</v>
      </c>
      <c r="P376" s="40">
        <v>446.08</v>
      </c>
      <c r="Q376" s="9">
        <f t="shared" si="5"/>
        <v>8475.52</v>
      </c>
      <c r="R376" s="38" t="s">
        <v>20</v>
      </c>
      <c r="S376" s="38" t="s">
        <v>17</v>
      </c>
      <c r="T376" s="40">
        <v>2</v>
      </c>
    </row>
    <row r="377" spans="1:20" x14ac:dyDescent="0.25">
      <c r="A377" s="38" t="s">
        <v>19</v>
      </c>
      <c r="B377" s="38" t="s">
        <v>2308</v>
      </c>
      <c r="C377" s="38" t="s">
        <v>2309</v>
      </c>
      <c r="D377" s="38" t="s">
        <v>22</v>
      </c>
      <c r="E377" s="38" t="s">
        <v>2310</v>
      </c>
      <c r="F377" s="38" t="s">
        <v>2311</v>
      </c>
      <c r="G377" s="38" t="s">
        <v>31</v>
      </c>
      <c r="H377" s="38" t="s">
        <v>2312</v>
      </c>
      <c r="I377" s="38" t="s">
        <v>17</v>
      </c>
      <c r="J377" s="38" t="s">
        <v>18</v>
      </c>
      <c r="K377" s="38" t="s">
        <v>3413</v>
      </c>
      <c r="L377" s="39">
        <v>43385</v>
      </c>
      <c r="M377" s="38" t="s">
        <v>1039</v>
      </c>
      <c r="N377" s="40">
        <v>48</v>
      </c>
      <c r="O377" s="38" t="s">
        <v>21</v>
      </c>
      <c r="P377" s="40">
        <v>300</v>
      </c>
      <c r="Q377" s="9">
        <f t="shared" si="5"/>
        <v>14400</v>
      </c>
      <c r="R377" s="38" t="s">
        <v>20</v>
      </c>
      <c r="S377" s="38" t="s">
        <v>17</v>
      </c>
      <c r="T377" s="40">
        <v>2</v>
      </c>
    </row>
    <row r="378" spans="1:20" x14ac:dyDescent="0.25">
      <c r="A378" s="38" t="s">
        <v>19</v>
      </c>
      <c r="B378" s="38" t="s">
        <v>2946</v>
      </c>
      <c r="C378" s="38" t="s">
        <v>22</v>
      </c>
      <c r="D378" s="38" t="s">
        <v>22</v>
      </c>
      <c r="E378" s="38" t="s">
        <v>22</v>
      </c>
      <c r="F378" s="38" t="s">
        <v>755</v>
      </c>
      <c r="G378" s="38" t="s">
        <v>58</v>
      </c>
      <c r="H378" s="38" t="s">
        <v>2959</v>
      </c>
      <c r="I378" s="38" t="s">
        <v>2950</v>
      </c>
      <c r="J378" s="38" t="s">
        <v>18</v>
      </c>
      <c r="K378" s="38" t="s">
        <v>3414</v>
      </c>
      <c r="L378" s="39">
        <v>43382</v>
      </c>
      <c r="M378" s="38" t="s">
        <v>1039</v>
      </c>
      <c r="N378" s="40">
        <v>-7</v>
      </c>
      <c r="O378" s="38" t="s">
        <v>21</v>
      </c>
      <c r="P378" s="40">
        <v>403.92</v>
      </c>
      <c r="Q378" s="9">
        <f t="shared" si="5"/>
        <v>-2827.44</v>
      </c>
      <c r="R378" s="38" t="s">
        <v>20</v>
      </c>
      <c r="S378" s="38" t="s">
        <v>20</v>
      </c>
      <c r="T378" s="40">
        <v>2</v>
      </c>
    </row>
    <row r="379" spans="1:20" x14ac:dyDescent="0.25">
      <c r="A379" s="38" t="s">
        <v>19</v>
      </c>
      <c r="B379" s="38" t="s">
        <v>2946</v>
      </c>
      <c r="C379" s="38" t="s">
        <v>2947</v>
      </c>
      <c r="D379" s="38" t="s">
        <v>2948</v>
      </c>
      <c r="E379" s="38" t="s">
        <v>2949</v>
      </c>
      <c r="F379" s="38" t="s">
        <v>1120</v>
      </c>
      <c r="G379" s="38" t="s">
        <v>293</v>
      </c>
      <c r="H379" s="38" t="s">
        <v>1213</v>
      </c>
      <c r="I379" s="38" t="s">
        <v>2950</v>
      </c>
      <c r="J379" s="38" t="s">
        <v>18</v>
      </c>
      <c r="K379" s="38" t="s">
        <v>2951</v>
      </c>
      <c r="L379" s="39">
        <v>43374</v>
      </c>
      <c r="M379" s="38" t="s">
        <v>1039</v>
      </c>
      <c r="N379" s="40">
        <v>71</v>
      </c>
      <c r="O379" s="38" t="s">
        <v>21</v>
      </c>
      <c r="P379" s="40">
        <v>478.72</v>
      </c>
      <c r="Q379" s="9">
        <f t="shared" si="5"/>
        <v>33989.120000000003</v>
      </c>
      <c r="R379" s="38" t="s">
        <v>20</v>
      </c>
      <c r="S379" s="38" t="s">
        <v>17</v>
      </c>
      <c r="T379" s="40">
        <v>1</v>
      </c>
    </row>
    <row r="380" spans="1:20" x14ac:dyDescent="0.25">
      <c r="A380" s="38" t="s">
        <v>19</v>
      </c>
      <c r="B380" s="38" t="s">
        <v>2946</v>
      </c>
      <c r="C380" s="38" t="s">
        <v>2952</v>
      </c>
      <c r="D380" s="38" t="s">
        <v>2953</v>
      </c>
      <c r="E380" s="38" t="s">
        <v>2326</v>
      </c>
      <c r="F380" s="38" t="s">
        <v>2327</v>
      </c>
      <c r="G380" s="38" t="s">
        <v>39</v>
      </c>
      <c r="H380" s="38" t="s">
        <v>2328</v>
      </c>
      <c r="I380" s="38" t="s">
        <v>2950</v>
      </c>
      <c r="J380" s="38" t="s">
        <v>18</v>
      </c>
      <c r="K380" s="38" t="s">
        <v>2954</v>
      </c>
      <c r="L380" s="39">
        <v>43376</v>
      </c>
      <c r="M380" s="38" t="s">
        <v>25</v>
      </c>
      <c r="N380" s="40">
        <v>8</v>
      </c>
      <c r="O380" s="38" t="s">
        <v>21</v>
      </c>
      <c r="P380" s="40">
        <v>250.88</v>
      </c>
      <c r="Q380" s="9">
        <f t="shared" si="5"/>
        <v>2007.04</v>
      </c>
      <c r="R380" s="38" t="s">
        <v>20</v>
      </c>
      <c r="S380" s="38" t="s">
        <v>17</v>
      </c>
      <c r="T380" s="40">
        <v>1</v>
      </c>
    </row>
    <row r="381" spans="1:20" x14ac:dyDescent="0.25">
      <c r="A381" s="38" t="s">
        <v>19</v>
      </c>
      <c r="B381" s="38" t="s">
        <v>2946</v>
      </c>
      <c r="C381" s="38" t="s">
        <v>2952</v>
      </c>
      <c r="D381" s="38" t="s">
        <v>2953</v>
      </c>
      <c r="E381" s="38" t="s">
        <v>2326</v>
      </c>
      <c r="F381" s="38" t="s">
        <v>2327</v>
      </c>
      <c r="G381" s="38" t="s">
        <v>39</v>
      </c>
      <c r="H381" s="38" t="s">
        <v>2328</v>
      </c>
      <c r="I381" s="38" t="s">
        <v>2950</v>
      </c>
      <c r="J381" s="38" t="s">
        <v>18</v>
      </c>
      <c r="K381" s="38" t="s">
        <v>2954</v>
      </c>
      <c r="L381" s="39">
        <v>43376</v>
      </c>
      <c r="M381" s="38" t="s">
        <v>686</v>
      </c>
      <c r="N381" s="40">
        <v>8</v>
      </c>
      <c r="O381" s="38" t="s">
        <v>21</v>
      </c>
      <c r="P381" s="40">
        <v>85.76</v>
      </c>
      <c r="Q381" s="9">
        <f t="shared" si="5"/>
        <v>686.08</v>
      </c>
      <c r="R381" s="38" t="s">
        <v>20</v>
      </c>
      <c r="S381" s="38" t="s">
        <v>17</v>
      </c>
      <c r="T381" s="40">
        <v>1</v>
      </c>
    </row>
    <row r="382" spans="1:20" x14ac:dyDescent="0.25">
      <c r="A382" s="38" t="s">
        <v>19</v>
      </c>
      <c r="B382" s="38" t="s">
        <v>2946</v>
      </c>
      <c r="C382" s="38" t="s">
        <v>2952</v>
      </c>
      <c r="D382" s="38" t="s">
        <v>2953</v>
      </c>
      <c r="E382" s="38" t="s">
        <v>2326</v>
      </c>
      <c r="F382" s="38" t="s">
        <v>2327</v>
      </c>
      <c r="G382" s="38" t="s">
        <v>39</v>
      </c>
      <c r="H382" s="38" t="s">
        <v>2328</v>
      </c>
      <c r="I382" s="38" t="s">
        <v>2950</v>
      </c>
      <c r="J382" s="38" t="s">
        <v>18</v>
      </c>
      <c r="K382" s="38" t="s">
        <v>2954</v>
      </c>
      <c r="L382" s="39">
        <v>43376</v>
      </c>
      <c r="M382" s="38" t="s">
        <v>1046</v>
      </c>
      <c r="N382" s="40">
        <v>8</v>
      </c>
      <c r="O382" s="38" t="s">
        <v>21</v>
      </c>
      <c r="P382" s="40">
        <v>577.91999999999996</v>
      </c>
      <c r="Q382" s="9">
        <f t="shared" si="5"/>
        <v>4623.3599999999997</v>
      </c>
      <c r="R382" s="38" t="s">
        <v>20</v>
      </c>
      <c r="S382" s="38" t="s">
        <v>17</v>
      </c>
      <c r="T382" s="40">
        <v>1</v>
      </c>
    </row>
    <row r="383" spans="1:20" x14ac:dyDescent="0.25">
      <c r="A383" s="38" t="s">
        <v>19</v>
      </c>
      <c r="B383" s="38" t="s">
        <v>2946</v>
      </c>
      <c r="C383" s="38" t="s">
        <v>2955</v>
      </c>
      <c r="D383" s="38" t="s">
        <v>2956</v>
      </c>
      <c r="E383" s="38" t="s">
        <v>2957</v>
      </c>
      <c r="F383" s="38" t="s">
        <v>2958</v>
      </c>
      <c r="G383" s="38" t="s">
        <v>58</v>
      </c>
      <c r="H383" s="38" t="s">
        <v>2959</v>
      </c>
      <c r="I383" s="38" t="s">
        <v>2950</v>
      </c>
      <c r="J383" s="38" t="s">
        <v>18</v>
      </c>
      <c r="K383" s="38" t="s">
        <v>2960</v>
      </c>
      <c r="L383" s="39">
        <v>43378</v>
      </c>
      <c r="M383" s="38" t="s">
        <v>1039</v>
      </c>
      <c r="N383" s="40">
        <v>49</v>
      </c>
      <c r="O383" s="38" t="s">
        <v>21</v>
      </c>
      <c r="P383" s="40">
        <v>478.72</v>
      </c>
      <c r="Q383" s="9">
        <f t="shared" si="5"/>
        <v>23457.280000000002</v>
      </c>
      <c r="R383" s="38" t="s">
        <v>20</v>
      </c>
      <c r="S383" s="38" t="s">
        <v>17</v>
      </c>
      <c r="T383" s="40">
        <v>1</v>
      </c>
    </row>
    <row r="384" spans="1:20" x14ac:dyDescent="0.25">
      <c r="A384" s="38" t="s">
        <v>19</v>
      </c>
      <c r="B384" s="38" t="s">
        <v>2946</v>
      </c>
      <c r="C384" s="38" t="s">
        <v>2961</v>
      </c>
      <c r="D384" s="38" t="s">
        <v>2962</v>
      </c>
      <c r="E384" s="38" t="s">
        <v>1168</v>
      </c>
      <c r="F384" s="38" t="s">
        <v>1169</v>
      </c>
      <c r="G384" s="38" t="s">
        <v>58</v>
      </c>
      <c r="H384" s="38" t="s">
        <v>1170</v>
      </c>
      <c r="I384" s="38" t="s">
        <v>2950</v>
      </c>
      <c r="J384" s="38" t="s">
        <v>18</v>
      </c>
      <c r="K384" s="38" t="s">
        <v>2963</v>
      </c>
      <c r="L384" s="39">
        <v>43374</v>
      </c>
      <c r="M384" s="38" t="s">
        <v>1039</v>
      </c>
      <c r="N384" s="40">
        <v>41</v>
      </c>
      <c r="O384" s="38" t="s">
        <v>21</v>
      </c>
      <c r="P384" s="40">
        <v>478.72</v>
      </c>
      <c r="Q384" s="9">
        <f t="shared" ref="Q384:Q397" si="6">N384*P384</f>
        <v>19627.52</v>
      </c>
      <c r="R384" s="38" t="s">
        <v>20</v>
      </c>
      <c r="S384" s="38" t="s">
        <v>17</v>
      </c>
      <c r="T384" s="40">
        <v>1</v>
      </c>
    </row>
    <row r="385" spans="1:20" x14ac:dyDescent="0.25">
      <c r="A385" s="38" t="s">
        <v>19</v>
      </c>
      <c r="B385" s="38" t="s">
        <v>2946</v>
      </c>
      <c r="C385" s="38" t="s">
        <v>2964</v>
      </c>
      <c r="D385" s="38" t="s">
        <v>2965</v>
      </c>
      <c r="E385" s="38" t="s">
        <v>2966</v>
      </c>
      <c r="F385" s="38" t="s">
        <v>2967</v>
      </c>
      <c r="G385" s="38" t="s">
        <v>48</v>
      </c>
      <c r="H385" s="38" t="s">
        <v>2968</v>
      </c>
      <c r="I385" s="38" t="s">
        <v>2950</v>
      </c>
      <c r="J385" s="38" t="s">
        <v>18</v>
      </c>
      <c r="K385" s="38" t="s">
        <v>2969</v>
      </c>
      <c r="L385" s="39">
        <v>43375</v>
      </c>
      <c r="M385" s="38" t="s">
        <v>1039</v>
      </c>
      <c r="N385" s="40">
        <v>47</v>
      </c>
      <c r="O385" s="38" t="s">
        <v>21</v>
      </c>
      <c r="P385" s="40">
        <v>478.72</v>
      </c>
      <c r="Q385" s="9">
        <f t="shared" si="6"/>
        <v>22499.84</v>
      </c>
      <c r="R385" s="38" t="s">
        <v>20</v>
      </c>
      <c r="S385" s="38" t="s">
        <v>17</v>
      </c>
      <c r="T385" s="40">
        <v>1</v>
      </c>
    </row>
    <row r="386" spans="1:20" x14ac:dyDescent="0.25">
      <c r="A386" s="38" t="s">
        <v>19</v>
      </c>
      <c r="B386" s="38" t="s">
        <v>2946</v>
      </c>
      <c r="C386" s="38" t="s">
        <v>2970</v>
      </c>
      <c r="D386" s="38" t="s">
        <v>3415</v>
      </c>
      <c r="E386" s="38" t="s">
        <v>2972</v>
      </c>
      <c r="F386" s="38" t="s">
        <v>2973</v>
      </c>
      <c r="G386" s="38" t="s">
        <v>48</v>
      </c>
      <c r="H386" s="38" t="s">
        <v>2974</v>
      </c>
      <c r="I386" s="38" t="s">
        <v>2950</v>
      </c>
      <c r="J386" s="38" t="s">
        <v>18</v>
      </c>
      <c r="K386" s="38" t="s">
        <v>3416</v>
      </c>
      <c r="L386" s="39">
        <v>43384</v>
      </c>
      <c r="M386" s="38" t="s">
        <v>327</v>
      </c>
      <c r="N386" s="40">
        <v>1</v>
      </c>
      <c r="O386" s="38" t="s">
        <v>21</v>
      </c>
      <c r="P386" s="40">
        <v>59.52</v>
      </c>
      <c r="Q386" s="9">
        <f t="shared" si="6"/>
        <v>59.52</v>
      </c>
      <c r="R386" s="38" t="s">
        <v>20</v>
      </c>
      <c r="S386" s="38" t="s">
        <v>17</v>
      </c>
      <c r="T386" s="40">
        <v>2</v>
      </c>
    </row>
    <row r="387" spans="1:20" x14ac:dyDescent="0.25">
      <c r="A387" s="38" t="s">
        <v>19</v>
      </c>
      <c r="B387" s="38" t="s">
        <v>2946</v>
      </c>
      <c r="C387" s="38" t="s">
        <v>2970</v>
      </c>
      <c r="D387" s="38" t="s">
        <v>2971</v>
      </c>
      <c r="E387" s="38" t="s">
        <v>2972</v>
      </c>
      <c r="F387" s="38" t="s">
        <v>2973</v>
      </c>
      <c r="G387" s="38" t="s">
        <v>48</v>
      </c>
      <c r="H387" s="38" t="s">
        <v>2974</v>
      </c>
      <c r="I387" s="38" t="s">
        <v>2950</v>
      </c>
      <c r="J387" s="38" t="s">
        <v>18</v>
      </c>
      <c r="K387" s="38" t="s">
        <v>2975</v>
      </c>
      <c r="L387" s="39">
        <v>43374</v>
      </c>
      <c r="M387" s="38" t="s">
        <v>1039</v>
      </c>
      <c r="N387" s="40">
        <v>79</v>
      </c>
      <c r="O387" s="38" t="s">
        <v>21</v>
      </c>
      <c r="P387" s="40">
        <v>478.72</v>
      </c>
      <c r="Q387" s="9">
        <f t="shared" si="6"/>
        <v>37818.880000000005</v>
      </c>
      <c r="R387" s="38" t="s">
        <v>20</v>
      </c>
      <c r="S387" s="38" t="s">
        <v>17</v>
      </c>
      <c r="T387" s="40">
        <v>1</v>
      </c>
    </row>
    <row r="388" spans="1:20" x14ac:dyDescent="0.25">
      <c r="A388" s="38" t="s">
        <v>19</v>
      </c>
      <c r="B388" s="38" t="s">
        <v>2946</v>
      </c>
      <c r="C388" s="38" t="s">
        <v>2970</v>
      </c>
      <c r="D388" s="38" t="s">
        <v>2971</v>
      </c>
      <c r="E388" s="38" t="s">
        <v>2972</v>
      </c>
      <c r="F388" s="38" t="s">
        <v>2973</v>
      </c>
      <c r="G388" s="38" t="s">
        <v>48</v>
      </c>
      <c r="H388" s="38" t="s">
        <v>2974</v>
      </c>
      <c r="I388" s="38" t="s">
        <v>2950</v>
      </c>
      <c r="J388" s="38" t="s">
        <v>18</v>
      </c>
      <c r="K388" s="38" t="s">
        <v>3417</v>
      </c>
      <c r="L388" s="39">
        <v>43382</v>
      </c>
      <c r="M388" s="38" t="s">
        <v>1039</v>
      </c>
      <c r="N388" s="40">
        <v>3</v>
      </c>
      <c r="O388" s="38" t="s">
        <v>21</v>
      </c>
      <c r="P388" s="40">
        <v>413.27</v>
      </c>
      <c r="Q388" s="9">
        <f t="shared" si="6"/>
        <v>1239.81</v>
      </c>
      <c r="R388" s="38" t="s">
        <v>20</v>
      </c>
      <c r="S388" s="38" t="s">
        <v>17</v>
      </c>
      <c r="T388" s="40">
        <v>2</v>
      </c>
    </row>
    <row r="389" spans="1:20" x14ac:dyDescent="0.25">
      <c r="A389" s="38" t="s">
        <v>19</v>
      </c>
      <c r="B389" s="38" t="s">
        <v>2946</v>
      </c>
      <c r="C389" s="38" t="s">
        <v>2976</v>
      </c>
      <c r="D389" s="38" t="s">
        <v>2948</v>
      </c>
      <c r="E389" s="38" t="s">
        <v>2977</v>
      </c>
      <c r="F389" s="38" t="s">
        <v>1682</v>
      </c>
      <c r="G389" s="38" t="s">
        <v>1051</v>
      </c>
      <c r="H389" s="38" t="s">
        <v>2978</v>
      </c>
      <c r="I389" s="38" t="s">
        <v>2950</v>
      </c>
      <c r="J389" s="38" t="s">
        <v>18</v>
      </c>
      <c r="K389" s="38" t="s">
        <v>2979</v>
      </c>
      <c r="L389" s="39">
        <v>43374</v>
      </c>
      <c r="M389" s="38" t="s">
        <v>1039</v>
      </c>
      <c r="N389" s="40">
        <v>48</v>
      </c>
      <c r="O389" s="38" t="s">
        <v>21</v>
      </c>
      <c r="P389" s="40">
        <v>478.72</v>
      </c>
      <c r="Q389" s="9">
        <f t="shared" si="6"/>
        <v>22978.560000000001</v>
      </c>
      <c r="R389" s="38" t="s">
        <v>20</v>
      </c>
      <c r="S389" s="38" t="s">
        <v>17</v>
      </c>
      <c r="T389" s="40">
        <v>1</v>
      </c>
    </row>
    <row r="390" spans="1:20" x14ac:dyDescent="0.25">
      <c r="A390" s="38" t="s">
        <v>19</v>
      </c>
      <c r="B390" s="38" t="s">
        <v>2980</v>
      </c>
      <c r="C390" s="38" t="s">
        <v>2981</v>
      </c>
      <c r="D390" s="38" t="s">
        <v>22</v>
      </c>
      <c r="E390" s="38" t="s">
        <v>2982</v>
      </c>
      <c r="F390" s="38" t="s">
        <v>2983</v>
      </c>
      <c r="G390" s="38" t="s">
        <v>201</v>
      </c>
      <c r="H390" s="38" t="s">
        <v>2984</v>
      </c>
      <c r="I390" s="38" t="s">
        <v>17</v>
      </c>
      <c r="J390" s="38" t="s">
        <v>18</v>
      </c>
      <c r="K390" s="38" t="s">
        <v>2985</v>
      </c>
      <c r="L390" s="39">
        <v>43374</v>
      </c>
      <c r="M390" s="38" t="s">
        <v>2086</v>
      </c>
      <c r="N390" s="40">
        <v>1</v>
      </c>
      <c r="O390" s="38" t="s">
        <v>21</v>
      </c>
      <c r="P390" s="40">
        <v>619.41999999999996</v>
      </c>
      <c r="Q390" s="9">
        <f t="shared" si="6"/>
        <v>619.41999999999996</v>
      </c>
      <c r="R390" s="38" t="s">
        <v>20</v>
      </c>
      <c r="S390" s="38" t="s">
        <v>2986</v>
      </c>
      <c r="T390" s="40">
        <v>1</v>
      </c>
    </row>
    <row r="391" spans="1:20" x14ac:dyDescent="0.25">
      <c r="A391" s="38" t="s">
        <v>19</v>
      </c>
      <c r="B391" s="38" t="s">
        <v>2980</v>
      </c>
      <c r="C391" s="38" t="s">
        <v>2981</v>
      </c>
      <c r="D391" s="38" t="s">
        <v>22</v>
      </c>
      <c r="E391" s="38" t="s">
        <v>2982</v>
      </c>
      <c r="F391" s="38" t="s">
        <v>2983</v>
      </c>
      <c r="G391" s="38" t="s">
        <v>201</v>
      </c>
      <c r="H391" s="38" t="s">
        <v>2984</v>
      </c>
      <c r="I391" s="38" t="s">
        <v>17</v>
      </c>
      <c r="J391" s="38" t="s">
        <v>18</v>
      </c>
      <c r="K391" s="38" t="s">
        <v>3418</v>
      </c>
      <c r="L391" s="39">
        <v>43382</v>
      </c>
      <c r="M391" s="38" t="s">
        <v>2168</v>
      </c>
      <c r="N391" s="40">
        <v>4</v>
      </c>
      <c r="O391" s="38" t="s">
        <v>21</v>
      </c>
      <c r="P391" s="40">
        <v>66.97</v>
      </c>
      <c r="Q391" s="9">
        <f t="shared" si="6"/>
        <v>267.88</v>
      </c>
      <c r="R391" s="38" t="s">
        <v>20</v>
      </c>
      <c r="S391" s="38" t="s">
        <v>17</v>
      </c>
      <c r="T391" s="40">
        <v>2</v>
      </c>
    </row>
    <row r="392" spans="1:20" x14ac:dyDescent="0.25">
      <c r="A392" s="38" t="s">
        <v>19</v>
      </c>
      <c r="B392" s="38" t="s">
        <v>2987</v>
      </c>
      <c r="C392" s="38" t="s">
        <v>2988</v>
      </c>
      <c r="D392" s="38" t="s">
        <v>2989</v>
      </c>
      <c r="E392" s="38" t="s">
        <v>2990</v>
      </c>
      <c r="F392" s="38" t="s">
        <v>2336</v>
      </c>
      <c r="G392" s="38" t="s">
        <v>570</v>
      </c>
      <c r="H392" s="38" t="s">
        <v>2991</v>
      </c>
      <c r="I392" s="38" t="s">
        <v>17</v>
      </c>
      <c r="J392" s="38" t="s">
        <v>18</v>
      </c>
      <c r="K392" s="38" t="s">
        <v>2992</v>
      </c>
      <c r="L392" s="39">
        <v>43377</v>
      </c>
      <c r="M392" s="38" t="s">
        <v>2993</v>
      </c>
      <c r="N392" s="40">
        <v>1</v>
      </c>
      <c r="O392" s="38" t="s">
        <v>21</v>
      </c>
      <c r="P392" s="40">
        <v>1093.94</v>
      </c>
      <c r="Q392" s="9">
        <f t="shared" si="6"/>
        <v>1093.94</v>
      </c>
      <c r="R392" s="38" t="s">
        <v>20</v>
      </c>
      <c r="S392" s="38" t="s">
        <v>17</v>
      </c>
      <c r="T392" s="40">
        <v>1</v>
      </c>
    </row>
    <row r="393" spans="1:20" x14ac:dyDescent="0.25">
      <c r="A393" s="38" t="s">
        <v>19</v>
      </c>
      <c r="B393" s="38" t="s">
        <v>2987</v>
      </c>
      <c r="C393" s="38" t="s">
        <v>2988</v>
      </c>
      <c r="D393" s="38" t="s">
        <v>2989</v>
      </c>
      <c r="E393" s="38" t="s">
        <v>2990</v>
      </c>
      <c r="F393" s="38" t="s">
        <v>2336</v>
      </c>
      <c r="G393" s="38" t="s">
        <v>570</v>
      </c>
      <c r="H393" s="38" t="s">
        <v>2991</v>
      </c>
      <c r="I393" s="38" t="s">
        <v>17</v>
      </c>
      <c r="J393" s="38" t="s">
        <v>18</v>
      </c>
      <c r="K393" s="38" t="s">
        <v>2992</v>
      </c>
      <c r="L393" s="39">
        <v>43377</v>
      </c>
      <c r="M393" s="38" t="s">
        <v>2994</v>
      </c>
      <c r="N393" s="40">
        <v>2</v>
      </c>
      <c r="O393" s="38" t="s">
        <v>21</v>
      </c>
      <c r="P393" s="40">
        <v>127.36</v>
      </c>
      <c r="Q393" s="9">
        <f t="shared" si="6"/>
        <v>254.72</v>
      </c>
      <c r="R393" s="38" t="s">
        <v>20</v>
      </c>
      <c r="S393" s="38" t="s">
        <v>17</v>
      </c>
      <c r="T393" s="40">
        <v>1</v>
      </c>
    </row>
    <row r="394" spans="1:20" x14ac:dyDescent="0.25">
      <c r="A394" s="38" t="s">
        <v>19</v>
      </c>
      <c r="B394" s="38" t="s">
        <v>2995</v>
      </c>
      <c r="C394" s="38" t="s">
        <v>2996</v>
      </c>
      <c r="D394" s="38" t="s">
        <v>2997</v>
      </c>
      <c r="E394" s="38" t="s">
        <v>2998</v>
      </c>
      <c r="F394" s="38" t="s">
        <v>2999</v>
      </c>
      <c r="G394" s="38" t="s">
        <v>293</v>
      </c>
      <c r="H394" s="38" t="s">
        <v>3000</v>
      </c>
      <c r="I394" s="38" t="s">
        <v>17</v>
      </c>
      <c r="J394" s="38" t="s">
        <v>18</v>
      </c>
      <c r="K394" s="38" t="s">
        <v>3001</v>
      </c>
      <c r="L394" s="39">
        <v>43378</v>
      </c>
      <c r="M394" s="38" t="s">
        <v>327</v>
      </c>
      <c r="N394" s="40">
        <v>3</v>
      </c>
      <c r="O394" s="38" t="s">
        <v>21</v>
      </c>
      <c r="P394" s="40">
        <v>59.98</v>
      </c>
      <c r="Q394" s="9">
        <f t="shared" si="6"/>
        <v>179.94</v>
      </c>
      <c r="R394" s="38" t="s">
        <v>20</v>
      </c>
      <c r="S394" s="38" t="s">
        <v>17</v>
      </c>
      <c r="T394" s="40">
        <v>1</v>
      </c>
    </row>
    <row r="395" spans="1:20" x14ac:dyDescent="0.25">
      <c r="A395" s="38" t="s">
        <v>19</v>
      </c>
      <c r="B395" s="38" t="s">
        <v>3419</v>
      </c>
      <c r="C395" s="38" t="s">
        <v>3420</v>
      </c>
      <c r="D395" s="38" t="s">
        <v>3421</v>
      </c>
      <c r="E395" s="38" t="s">
        <v>3422</v>
      </c>
      <c r="F395" s="38" t="s">
        <v>391</v>
      </c>
      <c r="G395" s="38" t="s">
        <v>48</v>
      </c>
      <c r="H395" s="38" t="s">
        <v>392</v>
      </c>
      <c r="I395" s="38" t="s">
        <v>17</v>
      </c>
      <c r="J395" s="38" t="s">
        <v>3423</v>
      </c>
      <c r="K395" s="38" t="s">
        <v>3424</v>
      </c>
      <c r="L395" s="39">
        <v>43377</v>
      </c>
      <c r="M395" s="38" t="s">
        <v>2350</v>
      </c>
      <c r="N395" s="40">
        <v>13</v>
      </c>
      <c r="O395" s="38" t="s">
        <v>21</v>
      </c>
      <c r="P395" s="40">
        <v>240</v>
      </c>
      <c r="Q395" s="9">
        <f t="shared" si="6"/>
        <v>3120</v>
      </c>
      <c r="R395" s="38" t="s">
        <v>20</v>
      </c>
      <c r="S395" s="38" t="s">
        <v>17</v>
      </c>
      <c r="T395" s="40">
        <v>2</v>
      </c>
    </row>
    <row r="396" spans="1:20" x14ac:dyDescent="0.25">
      <c r="A396" s="38" t="s">
        <v>19</v>
      </c>
      <c r="B396" s="38" t="s">
        <v>3419</v>
      </c>
      <c r="C396" s="38" t="s">
        <v>3420</v>
      </c>
      <c r="D396" s="38" t="s">
        <v>3425</v>
      </c>
      <c r="E396" s="38" t="s">
        <v>3422</v>
      </c>
      <c r="F396" s="38" t="s">
        <v>391</v>
      </c>
      <c r="G396" s="38" t="s">
        <v>48</v>
      </c>
      <c r="H396" s="38" t="s">
        <v>392</v>
      </c>
      <c r="I396" s="38" t="s">
        <v>17</v>
      </c>
      <c r="J396" s="38" t="s">
        <v>3423</v>
      </c>
      <c r="K396" s="38" t="s">
        <v>3426</v>
      </c>
      <c r="L396" s="39">
        <v>43381</v>
      </c>
      <c r="M396" s="38" t="s">
        <v>2350</v>
      </c>
      <c r="N396" s="40">
        <v>32</v>
      </c>
      <c r="O396" s="38" t="s">
        <v>21</v>
      </c>
      <c r="P396" s="40">
        <v>240</v>
      </c>
      <c r="Q396" s="9">
        <f t="shared" si="6"/>
        <v>7680</v>
      </c>
      <c r="R396" s="38" t="s">
        <v>20</v>
      </c>
      <c r="S396" s="38" t="s">
        <v>17</v>
      </c>
      <c r="T396" s="40">
        <v>2</v>
      </c>
    </row>
    <row r="397" spans="1:20" x14ac:dyDescent="0.25">
      <c r="A397" s="38" t="s">
        <v>19</v>
      </c>
      <c r="B397" s="38" t="s">
        <v>3419</v>
      </c>
      <c r="C397" s="38" t="s">
        <v>3427</v>
      </c>
      <c r="D397" s="38" t="s">
        <v>3428</v>
      </c>
      <c r="E397" s="38" t="s">
        <v>3429</v>
      </c>
      <c r="F397" s="38" t="s">
        <v>391</v>
      </c>
      <c r="G397" s="38" t="s">
        <v>48</v>
      </c>
      <c r="H397" s="38" t="s">
        <v>392</v>
      </c>
      <c r="I397" s="38" t="s">
        <v>17</v>
      </c>
      <c r="J397" s="38" t="s">
        <v>18</v>
      </c>
      <c r="K397" s="38" t="s">
        <v>3430</v>
      </c>
      <c r="L397" s="39">
        <v>43383</v>
      </c>
      <c r="M397" s="38" t="s">
        <v>2350</v>
      </c>
      <c r="N397" s="40">
        <v>1</v>
      </c>
      <c r="O397" s="38" t="s">
        <v>21</v>
      </c>
      <c r="P397" s="40">
        <v>240</v>
      </c>
      <c r="Q397" s="29">
        <f t="shared" si="6"/>
        <v>240</v>
      </c>
      <c r="R397" s="38" t="s">
        <v>20</v>
      </c>
      <c r="S397" s="38" t="s">
        <v>17</v>
      </c>
      <c r="T397" s="40">
        <v>2</v>
      </c>
    </row>
    <row r="398" spans="1:20" x14ac:dyDescent="0.25">
      <c r="Q398" s="41">
        <f>SUBTOTAL(9,Q2:Q397)</f>
        <v>798440.90000000084</v>
      </c>
    </row>
  </sheetData>
  <autoFilter ref="A1:T397"/>
  <sortState ref="A2:T269">
    <sortCondition ref="T2:T269"/>
    <sortCondition ref="K2:K26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0"/>
  <sheetViews>
    <sheetView workbookViewId="0">
      <selection activeCell="Q1" sqref="Q1"/>
    </sheetView>
  </sheetViews>
  <sheetFormatPr defaultRowHeight="15" x14ac:dyDescent="0.25"/>
  <sheetData>
    <row r="1" spans="1:20" x14ac:dyDescent="0.25">
      <c r="A1" s="34" t="s">
        <v>914</v>
      </c>
      <c r="B1" s="34" t="s">
        <v>915</v>
      </c>
      <c r="C1" s="34" t="s">
        <v>916</v>
      </c>
      <c r="D1" s="34" t="s">
        <v>917</v>
      </c>
      <c r="E1" s="34" t="s">
        <v>918</v>
      </c>
      <c r="F1" s="34" t="s">
        <v>919</v>
      </c>
      <c r="G1" s="34" t="s">
        <v>920</v>
      </c>
      <c r="H1" s="34" t="s">
        <v>921</v>
      </c>
      <c r="I1" s="34" t="s">
        <v>1972</v>
      </c>
      <c r="J1" s="34" t="s">
        <v>922</v>
      </c>
      <c r="K1" s="34" t="s">
        <v>923</v>
      </c>
      <c r="L1" s="34" t="s">
        <v>924</v>
      </c>
      <c r="M1" s="34" t="s">
        <v>925</v>
      </c>
      <c r="N1" s="34" t="s">
        <v>1973</v>
      </c>
      <c r="O1" s="34" t="s">
        <v>927</v>
      </c>
      <c r="P1" s="34" t="s">
        <v>1974</v>
      </c>
      <c r="Q1" s="34" t="s">
        <v>1975</v>
      </c>
      <c r="R1" s="34" t="s">
        <v>929</v>
      </c>
      <c r="S1" s="34" t="s">
        <v>1976</v>
      </c>
      <c r="T1" s="34" t="s">
        <v>930</v>
      </c>
    </row>
    <row r="2" spans="1:20" x14ac:dyDescent="0.25">
      <c r="A2" s="35" t="s">
        <v>19</v>
      </c>
      <c r="B2" s="35" t="s">
        <v>1581</v>
      </c>
      <c r="C2" s="35" t="s">
        <v>1582</v>
      </c>
      <c r="D2" s="35" t="s">
        <v>1583</v>
      </c>
      <c r="E2" s="35" t="s">
        <v>1584</v>
      </c>
      <c r="F2" s="35" t="s">
        <v>1585</v>
      </c>
      <c r="G2" s="35" t="s">
        <v>48</v>
      </c>
      <c r="H2" s="35" t="s">
        <v>1586</v>
      </c>
      <c r="I2" s="35" t="s">
        <v>17</v>
      </c>
      <c r="J2" s="35" t="s">
        <v>18</v>
      </c>
      <c r="K2" s="35" t="s">
        <v>1587</v>
      </c>
      <c r="L2" s="36">
        <v>43140</v>
      </c>
      <c r="M2" s="35" t="s">
        <v>296</v>
      </c>
      <c r="N2" s="37">
        <v>1</v>
      </c>
      <c r="O2" s="35" t="s">
        <v>21</v>
      </c>
      <c r="P2" s="37">
        <v>974</v>
      </c>
      <c r="Q2" s="37">
        <v>974</v>
      </c>
      <c r="R2" s="35" t="s">
        <v>20</v>
      </c>
      <c r="S2" s="35" t="s">
        <v>17</v>
      </c>
      <c r="T2" s="37">
        <v>2</v>
      </c>
    </row>
    <row r="3" spans="1:20" x14ac:dyDescent="0.25">
      <c r="A3" s="35" t="s">
        <v>19</v>
      </c>
      <c r="B3" s="35" t="s">
        <v>1581</v>
      </c>
      <c r="C3" s="35" t="s">
        <v>1582</v>
      </c>
      <c r="D3" s="35" t="s">
        <v>1583</v>
      </c>
      <c r="E3" s="35" t="s">
        <v>1584</v>
      </c>
      <c r="F3" s="35" t="s">
        <v>1585</v>
      </c>
      <c r="G3" s="35" t="s">
        <v>48</v>
      </c>
      <c r="H3" s="35" t="s">
        <v>1586</v>
      </c>
      <c r="I3" s="35" t="s">
        <v>17</v>
      </c>
      <c r="J3" s="35" t="s">
        <v>18</v>
      </c>
      <c r="K3" s="35" t="s">
        <v>1587</v>
      </c>
      <c r="L3" s="36">
        <v>43140</v>
      </c>
      <c r="M3" s="35" t="s">
        <v>53</v>
      </c>
      <c r="N3" s="37">
        <v>1</v>
      </c>
      <c r="O3" s="35" t="s">
        <v>21</v>
      </c>
      <c r="P3" s="37">
        <v>1230</v>
      </c>
      <c r="Q3" s="37">
        <v>1230</v>
      </c>
      <c r="R3" s="35" t="s">
        <v>20</v>
      </c>
      <c r="S3" s="35" t="s">
        <v>17</v>
      </c>
      <c r="T3" s="37">
        <v>2</v>
      </c>
    </row>
    <row r="4" spans="1:20" x14ac:dyDescent="0.25">
      <c r="A4" s="35" t="s">
        <v>19</v>
      </c>
      <c r="B4" s="35" t="s">
        <v>1581</v>
      </c>
      <c r="C4" s="35" t="s">
        <v>1588</v>
      </c>
      <c r="D4" s="35" t="s">
        <v>1589</v>
      </c>
      <c r="E4" s="35" t="s">
        <v>1590</v>
      </c>
      <c r="F4" s="35" t="s">
        <v>1591</v>
      </c>
      <c r="G4" s="35" t="s">
        <v>1592</v>
      </c>
      <c r="H4" s="35" t="s">
        <v>1593</v>
      </c>
      <c r="I4" s="35" t="s">
        <v>17</v>
      </c>
      <c r="J4" s="35" t="s">
        <v>18</v>
      </c>
      <c r="K4" s="35" t="s">
        <v>1594</v>
      </c>
      <c r="L4" s="36">
        <v>43137</v>
      </c>
      <c r="M4" s="35" t="s">
        <v>1595</v>
      </c>
      <c r="N4" s="37">
        <v>16</v>
      </c>
      <c r="O4" s="35" t="s">
        <v>21</v>
      </c>
      <c r="P4" s="37">
        <v>100</v>
      </c>
      <c r="Q4" s="37">
        <v>1600</v>
      </c>
      <c r="R4" s="35" t="s">
        <v>20</v>
      </c>
      <c r="S4" s="35" t="s">
        <v>17</v>
      </c>
      <c r="T4" s="37">
        <v>2</v>
      </c>
    </row>
    <row r="5" spans="1:20" x14ac:dyDescent="0.25">
      <c r="A5" s="35" t="s">
        <v>19</v>
      </c>
      <c r="B5" s="35" t="s">
        <v>1581</v>
      </c>
      <c r="C5" s="35" t="s">
        <v>1588</v>
      </c>
      <c r="D5" s="35" t="s">
        <v>1589</v>
      </c>
      <c r="E5" s="35" t="s">
        <v>1590</v>
      </c>
      <c r="F5" s="35" t="s">
        <v>1591</v>
      </c>
      <c r="G5" s="35" t="s">
        <v>1592</v>
      </c>
      <c r="H5" s="35" t="s">
        <v>1593</v>
      </c>
      <c r="I5" s="35" t="s">
        <v>17</v>
      </c>
      <c r="J5" s="35" t="s">
        <v>18</v>
      </c>
      <c r="K5" s="35" t="s">
        <v>1977</v>
      </c>
      <c r="L5" s="36">
        <v>43144</v>
      </c>
      <c r="M5" s="35" t="s">
        <v>1978</v>
      </c>
      <c r="N5" s="37">
        <v>2</v>
      </c>
      <c r="O5" s="35" t="s">
        <v>21</v>
      </c>
      <c r="P5" s="37">
        <v>1764</v>
      </c>
      <c r="Q5" s="37">
        <v>3528</v>
      </c>
      <c r="R5" s="35" t="s">
        <v>20</v>
      </c>
      <c r="S5" s="35" t="s">
        <v>17</v>
      </c>
      <c r="T5" s="37">
        <v>3</v>
      </c>
    </row>
    <row r="6" spans="1:20" x14ac:dyDescent="0.25">
      <c r="A6" s="35" t="s">
        <v>19</v>
      </c>
      <c r="B6" s="35" t="s">
        <v>1581</v>
      </c>
      <c r="C6" s="35" t="s">
        <v>1588</v>
      </c>
      <c r="D6" s="35" t="s">
        <v>1589</v>
      </c>
      <c r="E6" s="35" t="s">
        <v>1590</v>
      </c>
      <c r="F6" s="35" t="s">
        <v>1591</v>
      </c>
      <c r="G6" s="35" t="s">
        <v>1592</v>
      </c>
      <c r="H6" s="35" t="s">
        <v>1593</v>
      </c>
      <c r="I6" s="35" t="s">
        <v>17</v>
      </c>
      <c r="J6" s="35" t="s">
        <v>18</v>
      </c>
      <c r="K6" s="35" t="s">
        <v>1979</v>
      </c>
      <c r="L6" s="36">
        <v>43146</v>
      </c>
      <c r="M6" s="35" t="s">
        <v>1978</v>
      </c>
      <c r="N6" s="37">
        <v>12</v>
      </c>
      <c r="O6" s="35" t="s">
        <v>21</v>
      </c>
      <c r="P6" s="37">
        <v>1764</v>
      </c>
      <c r="Q6" s="37">
        <v>21168</v>
      </c>
      <c r="R6" s="35" t="s">
        <v>20</v>
      </c>
      <c r="S6" s="35" t="s">
        <v>17</v>
      </c>
      <c r="T6" s="37">
        <v>3</v>
      </c>
    </row>
    <row r="7" spans="1:20" x14ac:dyDescent="0.25">
      <c r="A7" s="35" t="s">
        <v>19</v>
      </c>
      <c r="B7" s="35" t="s">
        <v>1581</v>
      </c>
      <c r="C7" s="35" t="s">
        <v>1596</v>
      </c>
      <c r="D7" s="35" t="s">
        <v>1589</v>
      </c>
      <c r="E7" s="35" t="s">
        <v>1590</v>
      </c>
      <c r="F7" s="35" t="s">
        <v>1591</v>
      </c>
      <c r="G7" s="35" t="s">
        <v>1592</v>
      </c>
      <c r="H7" s="35" t="s">
        <v>1593</v>
      </c>
      <c r="I7" s="35" t="s">
        <v>17</v>
      </c>
      <c r="J7" s="35" t="s">
        <v>18</v>
      </c>
      <c r="K7" s="35" t="s">
        <v>1597</v>
      </c>
      <c r="L7" s="36">
        <v>43140</v>
      </c>
      <c r="M7" s="35" t="s">
        <v>35</v>
      </c>
      <c r="N7" s="37">
        <v>1</v>
      </c>
      <c r="O7" s="35" t="s">
        <v>21</v>
      </c>
      <c r="P7" s="37">
        <v>920</v>
      </c>
      <c r="Q7" s="37">
        <v>920</v>
      </c>
      <c r="R7" s="35" t="s">
        <v>20</v>
      </c>
      <c r="S7" s="35" t="s">
        <v>17</v>
      </c>
      <c r="T7" s="37">
        <v>2</v>
      </c>
    </row>
    <row r="8" spans="1:20" x14ac:dyDescent="0.25">
      <c r="A8" s="35" t="s">
        <v>19</v>
      </c>
      <c r="B8" s="35" t="s">
        <v>1581</v>
      </c>
      <c r="C8" s="35" t="s">
        <v>1598</v>
      </c>
      <c r="D8" s="35" t="s">
        <v>1589</v>
      </c>
      <c r="E8" s="35" t="s">
        <v>1590</v>
      </c>
      <c r="F8" s="35" t="s">
        <v>1591</v>
      </c>
      <c r="G8" s="35" t="s">
        <v>1592</v>
      </c>
      <c r="H8" s="35" t="s">
        <v>1593</v>
      </c>
      <c r="I8" s="35" t="s">
        <v>17</v>
      </c>
      <c r="J8" s="35" t="s">
        <v>18</v>
      </c>
      <c r="K8" s="35" t="s">
        <v>1599</v>
      </c>
      <c r="L8" s="36">
        <v>43136</v>
      </c>
      <c r="M8" s="35" t="s">
        <v>1600</v>
      </c>
      <c r="N8" s="37">
        <v>2</v>
      </c>
      <c r="O8" s="35" t="s">
        <v>21</v>
      </c>
      <c r="P8" s="37">
        <v>719</v>
      </c>
      <c r="Q8" s="37">
        <v>1438</v>
      </c>
      <c r="R8" s="35" t="s">
        <v>20</v>
      </c>
      <c r="S8" s="35" t="s">
        <v>1601</v>
      </c>
      <c r="T8" s="37">
        <v>2</v>
      </c>
    </row>
    <row r="9" spans="1:20" x14ac:dyDescent="0.25">
      <c r="A9" s="35" t="s">
        <v>19</v>
      </c>
      <c r="B9" s="35" t="s">
        <v>1581</v>
      </c>
      <c r="C9" s="35" t="s">
        <v>1598</v>
      </c>
      <c r="D9" s="35" t="s">
        <v>1589</v>
      </c>
      <c r="E9" s="35" t="s">
        <v>1590</v>
      </c>
      <c r="F9" s="35" t="s">
        <v>1591</v>
      </c>
      <c r="G9" s="35" t="s">
        <v>1592</v>
      </c>
      <c r="H9" s="35" t="s">
        <v>1593</v>
      </c>
      <c r="I9" s="35" t="s">
        <v>17</v>
      </c>
      <c r="J9" s="35" t="s">
        <v>18</v>
      </c>
      <c r="K9" s="35" t="s">
        <v>1599</v>
      </c>
      <c r="L9" s="36">
        <v>43136</v>
      </c>
      <c r="M9" s="35" t="s">
        <v>1600</v>
      </c>
      <c r="N9" s="37">
        <v>2</v>
      </c>
      <c r="O9" s="35" t="s">
        <v>21</v>
      </c>
      <c r="P9" s="37">
        <v>719</v>
      </c>
      <c r="Q9" s="37">
        <v>1438</v>
      </c>
      <c r="R9" s="35" t="s">
        <v>20</v>
      </c>
      <c r="S9" s="35" t="s">
        <v>1602</v>
      </c>
      <c r="T9" s="37">
        <v>2</v>
      </c>
    </row>
    <row r="10" spans="1:20" x14ac:dyDescent="0.25">
      <c r="A10" s="35" t="s">
        <v>19</v>
      </c>
      <c r="B10" s="35" t="s">
        <v>1581</v>
      </c>
      <c r="C10" s="35" t="s">
        <v>1603</v>
      </c>
      <c r="D10" s="35" t="s">
        <v>1589</v>
      </c>
      <c r="E10" s="35" t="s">
        <v>1590</v>
      </c>
      <c r="F10" s="35" t="s">
        <v>1591</v>
      </c>
      <c r="G10" s="35" t="s">
        <v>1592</v>
      </c>
      <c r="H10" s="35" t="s">
        <v>1593</v>
      </c>
      <c r="I10" s="35" t="s">
        <v>17</v>
      </c>
      <c r="J10" s="35" t="s">
        <v>18</v>
      </c>
      <c r="K10" s="35" t="s">
        <v>1604</v>
      </c>
      <c r="L10" s="36">
        <v>43140</v>
      </c>
      <c r="M10" s="35" t="s">
        <v>35</v>
      </c>
      <c r="N10" s="37">
        <v>1</v>
      </c>
      <c r="O10" s="35" t="s">
        <v>21</v>
      </c>
      <c r="P10" s="37">
        <v>920</v>
      </c>
      <c r="Q10" s="37">
        <v>920</v>
      </c>
      <c r="R10" s="35" t="s">
        <v>20</v>
      </c>
      <c r="S10" s="35" t="s">
        <v>17</v>
      </c>
      <c r="T10" s="37">
        <v>2</v>
      </c>
    </row>
    <row r="11" spans="1:20" x14ac:dyDescent="0.25">
      <c r="A11" s="35" t="s">
        <v>19</v>
      </c>
      <c r="B11" s="35" t="s">
        <v>1581</v>
      </c>
      <c r="C11" s="35" t="s">
        <v>1603</v>
      </c>
      <c r="D11" s="35" t="s">
        <v>1589</v>
      </c>
      <c r="E11" s="35" t="s">
        <v>1590</v>
      </c>
      <c r="F11" s="35" t="s">
        <v>1591</v>
      </c>
      <c r="G11" s="35" t="s">
        <v>1592</v>
      </c>
      <c r="H11" s="35" t="s">
        <v>1593</v>
      </c>
      <c r="I11" s="35" t="s">
        <v>17</v>
      </c>
      <c r="J11" s="35" t="s">
        <v>18</v>
      </c>
      <c r="K11" s="35" t="s">
        <v>1604</v>
      </c>
      <c r="L11" s="36">
        <v>43140</v>
      </c>
      <c r="M11" s="35" t="s">
        <v>296</v>
      </c>
      <c r="N11" s="37">
        <v>9</v>
      </c>
      <c r="O11" s="35" t="s">
        <v>21</v>
      </c>
      <c r="P11" s="37">
        <v>974</v>
      </c>
      <c r="Q11" s="37">
        <v>8766</v>
      </c>
      <c r="R11" s="35" t="s">
        <v>20</v>
      </c>
      <c r="S11" s="35" t="s">
        <v>17</v>
      </c>
      <c r="T11" s="37">
        <v>2</v>
      </c>
    </row>
    <row r="12" spans="1:20" x14ac:dyDescent="0.25">
      <c r="A12" s="35" t="s">
        <v>19</v>
      </c>
      <c r="B12" s="35" t="s">
        <v>1605</v>
      </c>
      <c r="C12" s="35" t="s">
        <v>1606</v>
      </c>
      <c r="D12" s="35" t="s">
        <v>22</v>
      </c>
      <c r="E12" s="35" t="s">
        <v>1607</v>
      </c>
      <c r="F12" s="35" t="s">
        <v>842</v>
      </c>
      <c r="G12" s="35" t="s">
        <v>93</v>
      </c>
      <c r="H12" s="35" t="s">
        <v>1179</v>
      </c>
      <c r="I12" s="35" t="s">
        <v>17</v>
      </c>
      <c r="J12" s="35" t="s">
        <v>18</v>
      </c>
      <c r="K12" s="35" t="s">
        <v>1608</v>
      </c>
      <c r="L12" s="36">
        <v>43136</v>
      </c>
      <c r="M12" s="35" t="s">
        <v>407</v>
      </c>
      <c r="N12" s="37">
        <v>9</v>
      </c>
      <c r="O12" s="35" t="s">
        <v>21</v>
      </c>
      <c r="P12" s="37">
        <v>162</v>
      </c>
      <c r="Q12" s="37">
        <v>1458</v>
      </c>
      <c r="R12" s="35" t="s">
        <v>20</v>
      </c>
      <c r="S12" s="35" t="s">
        <v>17</v>
      </c>
      <c r="T12" s="37">
        <v>2</v>
      </c>
    </row>
    <row r="13" spans="1:20" x14ac:dyDescent="0.25">
      <c r="A13" s="35" t="s">
        <v>19</v>
      </c>
      <c r="B13" s="35" t="s">
        <v>1248</v>
      </c>
      <c r="C13" s="35" t="s">
        <v>1249</v>
      </c>
      <c r="D13" s="35" t="s">
        <v>22</v>
      </c>
      <c r="E13" s="35" t="s">
        <v>1250</v>
      </c>
      <c r="F13" s="35" t="s">
        <v>1251</v>
      </c>
      <c r="G13" s="35" t="s">
        <v>356</v>
      </c>
      <c r="H13" s="35" t="s">
        <v>1252</v>
      </c>
      <c r="I13" s="35" t="s">
        <v>17</v>
      </c>
      <c r="J13" s="35" t="s">
        <v>18</v>
      </c>
      <c r="K13" s="35" t="s">
        <v>1253</v>
      </c>
      <c r="L13" s="36">
        <v>43129</v>
      </c>
      <c r="M13" s="35" t="s">
        <v>835</v>
      </c>
      <c r="N13" s="37">
        <v>1</v>
      </c>
      <c r="O13" s="35" t="s">
        <v>21</v>
      </c>
      <c r="P13" s="37">
        <v>430</v>
      </c>
      <c r="Q13" s="37">
        <v>430</v>
      </c>
      <c r="R13" s="35" t="s">
        <v>20</v>
      </c>
      <c r="S13" s="35" t="s">
        <v>17</v>
      </c>
      <c r="T13" s="37">
        <v>1</v>
      </c>
    </row>
    <row r="14" spans="1:20" x14ac:dyDescent="0.25">
      <c r="A14" s="35" t="s">
        <v>19</v>
      </c>
      <c r="B14" s="35" t="s">
        <v>1248</v>
      </c>
      <c r="C14" s="35" t="s">
        <v>1249</v>
      </c>
      <c r="D14" s="35" t="s">
        <v>22</v>
      </c>
      <c r="E14" s="35" t="s">
        <v>1250</v>
      </c>
      <c r="F14" s="35" t="s">
        <v>1251</v>
      </c>
      <c r="G14" s="35" t="s">
        <v>356</v>
      </c>
      <c r="H14" s="35" t="s">
        <v>1252</v>
      </c>
      <c r="I14" s="35" t="s">
        <v>17</v>
      </c>
      <c r="J14" s="35" t="s">
        <v>18</v>
      </c>
      <c r="K14" s="35" t="s">
        <v>1254</v>
      </c>
      <c r="L14" s="36">
        <v>43130</v>
      </c>
      <c r="M14" s="35" t="s">
        <v>1255</v>
      </c>
      <c r="N14" s="37">
        <v>2</v>
      </c>
      <c r="O14" s="35" t="s">
        <v>21</v>
      </c>
      <c r="P14" s="37">
        <v>379</v>
      </c>
      <c r="Q14" s="37">
        <v>758</v>
      </c>
      <c r="R14" s="35" t="s">
        <v>20</v>
      </c>
      <c r="S14" s="35" t="s">
        <v>17</v>
      </c>
      <c r="T14" s="37">
        <v>1</v>
      </c>
    </row>
    <row r="15" spans="1:20" x14ac:dyDescent="0.25">
      <c r="A15" s="35" t="s">
        <v>19</v>
      </c>
      <c r="B15" s="35" t="s">
        <v>1085</v>
      </c>
      <c r="C15" s="35" t="s">
        <v>1609</v>
      </c>
      <c r="D15" s="35" t="s">
        <v>1610</v>
      </c>
      <c r="E15" s="35" t="s">
        <v>1611</v>
      </c>
      <c r="F15" s="35" t="s">
        <v>764</v>
      </c>
      <c r="G15" s="35" t="s">
        <v>293</v>
      </c>
      <c r="H15" s="35" t="s">
        <v>765</v>
      </c>
      <c r="I15" s="35" t="s">
        <v>17</v>
      </c>
      <c r="J15" s="35" t="s">
        <v>18</v>
      </c>
      <c r="K15" s="35" t="s">
        <v>1612</v>
      </c>
      <c r="L15" s="36">
        <v>43137</v>
      </c>
      <c r="M15" s="35" t="s">
        <v>109</v>
      </c>
      <c r="N15" s="37">
        <v>1</v>
      </c>
      <c r="O15" s="35" t="s">
        <v>21</v>
      </c>
      <c r="P15" s="37">
        <v>1122</v>
      </c>
      <c r="Q15" s="37">
        <v>1122</v>
      </c>
      <c r="R15" s="35" t="s">
        <v>20</v>
      </c>
      <c r="S15" s="35" t="s">
        <v>17</v>
      </c>
      <c r="T15" s="37">
        <v>2</v>
      </c>
    </row>
    <row r="16" spans="1:20" x14ac:dyDescent="0.25">
      <c r="A16" s="35" t="s">
        <v>19</v>
      </c>
      <c r="B16" s="35" t="s">
        <v>1085</v>
      </c>
      <c r="C16" s="35" t="s">
        <v>1172</v>
      </c>
      <c r="D16" s="35" t="s">
        <v>1256</v>
      </c>
      <c r="E16" s="35" t="s">
        <v>1173</v>
      </c>
      <c r="F16" s="35" t="s">
        <v>1174</v>
      </c>
      <c r="G16" s="35" t="s">
        <v>645</v>
      </c>
      <c r="H16" s="35" t="s">
        <v>1175</v>
      </c>
      <c r="I16" s="35" t="s">
        <v>17</v>
      </c>
      <c r="J16" s="35" t="s">
        <v>1257</v>
      </c>
      <c r="K16" s="35" t="s">
        <v>1258</v>
      </c>
      <c r="L16" s="36">
        <v>43130</v>
      </c>
      <c r="M16" s="35" t="s">
        <v>40</v>
      </c>
      <c r="N16" s="37">
        <v>1</v>
      </c>
      <c r="O16" s="35" t="s">
        <v>21</v>
      </c>
      <c r="P16" s="37">
        <v>376</v>
      </c>
      <c r="Q16" s="37">
        <v>376</v>
      </c>
      <c r="R16" s="35" t="s">
        <v>20</v>
      </c>
      <c r="S16" s="35" t="s">
        <v>1259</v>
      </c>
      <c r="T16" s="37">
        <v>1</v>
      </c>
    </row>
    <row r="17" spans="1:20" x14ac:dyDescent="0.25">
      <c r="A17" s="35" t="s">
        <v>19</v>
      </c>
      <c r="B17" s="35" t="s">
        <v>1085</v>
      </c>
      <c r="C17" s="35" t="s">
        <v>1172</v>
      </c>
      <c r="D17" s="35" t="s">
        <v>1256</v>
      </c>
      <c r="E17" s="35" t="s">
        <v>1173</v>
      </c>
      <c r="F17" s="35" t="s">
        <v>1174</v>
      </c>
      <c r="G17" s="35" t="s">
        <v>645</v>
      </c>
      <c r="H17" s="35" t="s">
        <v>1175</v>
      </c>
      <c r="I17" s="35" t="s">
        <v>17</v>
      </c>
      <c r="J17" s="35" t="s">
        <v>1257</v>
      </c>
      <c r="K17" s="35" t="s">
        <v>1260</v>
      </c>
      <c r="L17" s="36">
        <v>43130</v>
      </c>
      <c r="M17" s="35" t="s">
        <v>1164</v>
      </c>
      <c r="N17" s="37">
        <v>1</v>
      </c>
      <c r="O17" s="35" t="s">
        <v>21</v>
      </c>
      <c r="P17" s="37">
        <v>440</v>
      </c>
      <c r="Q17" s="37">
        <v>440</v>
      </c>
      <c r="R17" s="35" t="s">
        <v>20</v>
      </c>
      <c r="S17" s="35" t="s">
        <v>17</v>
      </c>
      <c r="T17" s="37">
        <v>1</v>
      </c>
    </row>
    <row r="18" spans="1:20" x14ac:dyDescent="0.25">
      <c r="A18" s="35" t="s">
        <v>19</v>
      </c>
      <c r="B18" s="35" t="s">
        <v>1085</v>
      </c>
      <c r="C18" s="35" t="s">
        <v>1261</v>
      </c>
      <c r="D18" s="35" t="s">
        <v>1262</v>
      </c>
      <c r="E18" s="35" t="s">
        <v>1263</v>
      </c>
      <c r="F18" s="35" t="s">
        <v>1246</v>
      </c>
      <c r="G18" s="35" t="s">
        <v>1068</v>
      </c>
      <c r="H18" s="35" t="s">
        <v>1247</v>
      </c>
      <c r="I18" s="35" t="s">
        <v>17</v>
      </c>
      <c r="J18" s="35" t="s">
        <v>1264</v>
      </c>
      <c r="K18" s="35" t="s">
        <v>1265</v>
      </c>
      <c r="L18" s="36">
        <v>43131</v>
      </c>
      <c r="M18" s="35" t="s">
        <v>29</v>
      </c>
      <c r="N18" s="37">
        <v>1</v>
      </c>
      <c r="O18" s="35" t="s">
        <v>21</v>
      </c>
      <c r="P18" s="37">
        <v>295.24</v>
      </c>
      <c r="Q18" s="37">
        <v>295.24</v>
      </c>
      <c r="R18" s="35" t="s">
        <v>20</v>
      </c>
      <c r="S18" s="35" t="s">
        <v>1266</v>
      </c>
      <c r="T18" s="37">
        <v>1</v>
      </c>
    </row>
    <row r="19" spans="1:20" x14ac:dyDescent="0.25">
      <c r="A19" s="35" t="s">
        <v>19</v>
      </c>
      <c r="B19" s="35" t="s">
        <v>1085</v>
      </c>
      <c r="C19" s="35" t="s">
        <v>1267</v>
      </c>
      <c r="D19" s="35" t="s">
        <v>1268</v>
      </c>
      <c r="E19" s="35" t="s">
        <v>1269</v>
      </c>
      <c r="F19" s="35" t="s">
        <v>1270</v>
      </c>
      <c r="G19" s="35" t="s">
        <v>1088</v>
      </c>
      <c r="H19" s="35" t="s">
        <v>1271</v>
      </c>
      <c r="I19" s="35" t="s">
        <v>17</v>
      </c>
      <c r="J19" s="35" t="s">
        <v>18</v>
      </c>
      <c r="K19" s="35" t="s">
        <v>1272</v>
      </c>
      <c r="L19" s="36">
        <v>43132</v>
      </c>
      <c r="M19" s="35" t="s">
        <v>871</v>
      </c>
      <c r="N19" s="37">
        <v>5</v>
      </c>
      <c r="O19" s="35" t="s">
        <v>21</v>
      </c>
      <c r="P19" s="37">
        <v>186.36</v>
      </c>
      <c r="Q19" s="37">
        <v>931.80000000000007</v>
      </c>
      <c r="R19" s="35" t="s">
        <v>20</v>
      </c>
      <c r="S19" s="35" t="s">
        <v>17</v>
      </c>
      <c r="T19" s="37">
        <v>1</v>
      </c>
    </row>
    <row r="20" spans="1:20" x14ac:dyDescent="0.25">
      <c r="A20" s="35" t="s">
        <v>19</v>
      </c>
      <c r="B20" s="35" t="s">
        <v>1085</v>
      </c>
      <c r="C20" s="35" t="s">
        <v>1273</v>
      </c>
      <c r="D20" s="35" t="s">
        <v>1274</v>
      </c>
      <c r="E20" s="35" t="s">
        <v>1275</v>
      </c>
      <c r="F20" s="35" t="s">
        <v>1276</v>
      </c>
      <c r="G20" s="35" t="s">
        <v>54</v>
      </c>
      <c r="H20" s="35" t="s">
        <v>1277</v>
      </c>
      <c r="I20" s="35" t="s">
        <v>17</v>
      </c>
      <c r="J20" s="35" t="s">
        <v>18</v>
      </c>
      <c r="K20" s="35" t="s">
        <v>1278</v>
      </c>
      <c r="L20" s="36">
        <v>43133</v>
      </c>
      <c r="M20" s="35" t="s">
        <v>1182</v>
      </c>
      <c r="N20" s="37">
        <v>6</v>
      </c>
      <c r="O20" s="35" t="s">
        <v>21</v>
      </c>
      <c r="P20" s="37">
        <v>339</v>
      </c>
      <c r="Q20" s="37">
        <v>2034</v>
      </c>
      <c r="R20" s="35" t="s">
        <v>20</v>
      </c>
      <c r="S20" s="35" t="s">
        <v>17</v>
      </c>
      <c r="T20" s="37">
        <v>1</v>
      </c>
    </row>
    <row r="21" spans="1:20" x14ac:dyDescent="0.25">
      <c r="A21" s="35" t="s">
        <v>19</v>
      </c>
      <c r="B21" s="35" t="s">
        <v>1085</v>
      </c>
      <c r="C21" s="35" t="s">
        <v>1613</v>
      </c>
      <c r="D21" s="35" t="s">
        <v>1614</v>
      </c>
      <c r="E21" s="35" t="s">
        <v>1615</v>
      </c>
      <c r="F21" s="35" t="s">
        <v>1616</v>
      </c>
      <c r="G21" s="35" t="s">
        <v>444</v>
      </c>
      <c r="H21" s="35" t="s">
        <v>1617</v>
      </c>
      <c r="I21" s="35" t="s">
        <v>17</v>
      </c>
      <c r="J21" s="35" t="s">
        <v>18</v>
      </c>
      <c r="K21" s="35" t="s">
        <v>1618</v>
      </c>
      <c r="L21" s="36">
        <v>43138</v>
      </c>
      <c r="M21" s="35" t="s">
        <v>789</v>
      </c>
      <c r="N21" s="37">
        <v>1</v>
      </c>
      <c r="O21" s="35" t="s">
        <v>21</v>
      </c>
      <c r="P21" s="37">
        <v>72</v>
      </c>
      <c r="Q21" s="37">
        <v>72</v>
      </c>
      <c r="R21" s="35" t="s">
        <v>20</v>
      </c>
      <c r="S21" s="35" t="s">
        <v>17</v>
      </c>
      <c r="T21" s="37">
        <v>2</v>
      </c>
    </row>
    <row r="22" spans="1:20" x14ac:dyDescent="0.25">
      <c r="A22" s="35" t="s">
        <v>19</v>
      </c>
      <c r="B22" s="35" t="s">
        <v>1085</v>
      </c>
      <c r="C22" s="35" t="s">
        <v>1613</v>
      </c>
      <c r="D22" s="35" t="s">
        <v>1619</v>
      </c>
      <c r="E22" s="35" t="s">
        <v>1615</v>
      </c>
      <c r="F22" s="35" t="s">
        <v>1616</v>
      </c>
      <c r="G22" s="35" t="s">
        <v>444</v>
      </c>
      <c r="H22" s="35" t="s">
        <v>1617</v>
      </c>
      <c r="I22" s="35" t="s">
        <v>17</v>
      </c>
      <c r="J22" s="35" t="s">
        <v>18</v>
      </c>
      <c r="K22" s="35" t="s">
        <v>1620</v>
      </c>
      <c r="L22" s="36">
        <v>43138</v>
      </c>
      <c r="M22" s="35" t="s">
        <v>789</v>
      </c>
      <c r="N22" s="37">
        <v>2</v>
      </c>
      <c r="O22" s="35" t="s">
        <v>21</v>
      </c>
      <c r="P22" s="37">
        <v>72</v>
      </c>
      <c r="Q22" s="37">
        <v>144</v>
      </c>
      <c r="R22" s="35" t="s">
        <v>20</v>
      </c>
      <c r="S22" s="35" t="s">
        <v>17</v>
      </c>
      <c r="T22" s="37">
        <v>2</v>
      </c>
    </row>
    <row r="23" spans="1:20" x14ac:dyDescent="0.25">
      <c r="A23" s="35" t="s">
        <v>19</v>
      </c>
      <c r="B23" s="35" t="s">
        <v>1279</v>
      </c>
      <c r="C23" s="35" t="s">
        <v>1280</v>
      </c>
      <c r="D23" s="35" t="s">
        <v>1281</v>
      </c>
      <c r="E23" s="35" t="s">
        <v>1282</v>
      </c>
      <c r="F23" s="35" t="s">
        <v>1283</v>
      </c>
      <c r="G23" s="35" t="s">
        <v>293</v>
      </c>
      <c r="H23" s="35" t="s">
        <v>1284</v>
      </c>
      <c r="I23" s="35" t="s">
        <v>17</v>
      </c>
      <c r="J23" s="35" t="s">
        <v>18</v>
      </c>
      <c r="K23" s="35" t="s">
        <v>1285</v>
      </c>
      <c r="L23" s="36">
        <v>43133</v>
      </c>
      <c r="M23" s="35" t="s">
        <v>59</v>
      </c>
      <c r="N23" s="37">
        <v>1</v>
      </c>
      <c r="O23" s="35" t="s">
        <v>21</v>
      </c>
      <c r="P23" s="37">
        <v>108</v>
      </c>
      <c r="Q23" s="37">
        <v>108</v>
      </c>
      <c r="R23" s="35" t="s">
        <v>20</v>
      </c>
      <c r="S23" s="35" t="s">
        <v>17</v>
      </c>
      <c r="T23" s="37">
        <v>1</v>
      </c>
    </row>
    <row r="24" spans="1:20" x14ac:dyDescent="0.25">
      <c r="A24" s="35" t="s">
        <v>19</v>
      </c>
      <c r="B24" s="35" t="s">
        <v>1059</v>
      </c>
      <c r="C24" s="35" t="s">
        <v>236</v>
      </c>
      <c r="D24" s="35" t="s">
        <v>1621</v>
      </c>
      <c r="E24" s="35" t="s">
        <v>1060</v>
      </c>
      <c r="F24" s="35" t="s">
        <v>1056</v>
      </c>
      <c r="G24" s="35" t="s">
        <v>57</v>
      </c>
      <c r="H24" s="35" t="s">
        <v>1061</v>
      </c>
      <c r="I24" s="35" t="s">
        <v>17</v>
      </c>
      <c r="J24" s="35" t="s">
        <v>18</v>
      </c>
      <c r="K24" s="35" t="s">
        <v>1622</v>
      </c>
      <c r="L24" s="36">
        <v>43138</v>
      </c>
      <c r="M24" s="35" t="s">
        <v>407</v>
      </c>
      <c r="N24" s="37">
        <v>1</v>
      </c>
      <c r="O24" s="35" t="s">
        <v>21</v>
      </c>
      <c r="P24" s="37">
        <v>162.24</v>
      </c>
      <c r="Q24" s="37">
        <v>162.24</v>
      </c>
      <c r="R24" s="35" t="s">
        <v>20</v>
      </c>
      <c r="S24" s="35" t="s">
        <v>17</v>
      </c>
      <c r="T24" s="37">
        <v>2</v>
      </c>
    </row>
    <row r="25" spans="1:20" x14ac:dyDescent="0.25">
      <c r="A25" s="35" t="s">
        <v>19</v>
      </c>
      <c r="B25" s="35" t="s">
        <v>1059</v>
      </c>
      <c r="C25" s="35" t="s">
        <v>236</v>
      </c>
      <c r="D25" s="35" t="s">
        <v>1286</v>
      </c>
      <c r="E25" s="35" t="s">
        <v>1060</v>
      </c>
      <c r="F25" s="35" t="s">
        <v>1056</v>
      </c>
      <c r="G25" s="35" t="s">
        <v>57</v>
      </c>
      <c r="H25" s="35" t="s">
        <v>1061</v>
      </c>
      <c r="I25" s="35" t="s">
        <v>17</v>
      </c>
      <c r="J25" s="35" t="s">
        <v>18</v>
      </c>
      <c r="K25" s="35" t="s">
        <v>1287</v>
      </c>
      <c r="L25" s="36">
        <v>43131</v>
      </c>
      <c r="M25" s="35" t="s">
        <v>1049</v>
      </c>
      <c r="N25" s="37">
        <v>4</v>
      </c>
      <c r="O25" s="35" t="s">
        <v>21</v>
      </c>
      <c r="P25" s="37">
        <v>237</v>
      </c>
      <c r="Q25" s="37">
        <v>948</v>
      </c>
      <c r="R25" s="35" t="s">
        <v>20</v>
      </c>
      <c r="S25" s="35" t="s">
        <v>17</v>
      </c>
      <c r="T25" s="37">
        <v>1</v>
      </c>
    </row>
    <row r="26" spans="1:20" x14ac:dyDescent="0.25">
      <c r="A26" s="35" t="s">
        <v>19</v>
      </c>
      <c r="B26" s="35" t="s">
        <v>1059</v>
      </c>
      <c r="C26" s="35" t="s">
        <v>236</v>
      </c>
      <c r="D26" s="35" t="s">
        <v>1288</v>
      </c>
      <c r="E26" s="35" t="s">
        <v>1060</v>
      </c>
      <c r="F26" s="35" t="s">
        <v>1056</v>
      </c>
      <c r="G26" s="35" t="s">
        <v>57</v>
      </c>
      <c r="H26" s="35" t="s">
        <v>1061</v>
      </c>
      <c r="I26" s="35" t="s">
        <v>17</v>
      </c>
      <c r="J26" s="35" t="s">
        <v>18</v>
      </c>
      <c r="K26" s="35" t="s">
        <v>1289</v>
      </c>
      <c r="L26" s="36">
        <v>43132</v>
      </c>
      <c r="M26" s="35" t="s">
        <v>1070</v>
      </c>
      <c r="N26" s="37">
        <v>2</v>
      </c>
      <c r="O26" s="35" t="s">
        <v>21</v>
      </c>
      <c r="P26" s="37">
        <v>263</v>
      </c>
      <c r="Q26" s="37">
        <v>526</v>
      </c>
      <c r="R26" s="35" t="s">
        <v>20</v>
      </c>
      <c r="S26" s="35" t="s">
        <v>17</v>
      </c>
      <c r="T26" s="37">
        <v>1</v>
      </c>
    </row>
    <row r="27" spans="1:20" x14ac:dyDescent="0.25">
      <c r="A27" s="35" t="s">
        <v>19</v>
      </c>
      <c r="B27" s="35" t="s">
        <v>1059</v>
      </c>
      <c r="C27" s="35" t="s">
        <v>236</v>
      </c>
      <c r="D27" s="35" t="s">
        <v>1980</v>
      </c>
      <c r="E27" s="35" t="s">
        <v>1060</v>
      </c>
      <c r="F27" s="35" t="s">
        <v>1056</v>
      </c>
      <c r="G27" s="35" t="s">
        <v>57</v>
      </c>
      <c r="H27" s="35" t="s">
        <v>1061</v>
      </c>
      <c r="I27" s="35" t="s">
        <v>17</v>
      </c>
      <c r="J27" s="35" t="s">
        <v>18</v>
      </c>
      <c r="K27" s="35" t="s">
        <v>1981</v>
      </c>
      <c r="L27" s="36">
        <v>43147</v>
      </c>
      <c r="M27" s="35" t="s">
        <v>1084</v>
      </c>
      <c r="N27" s="37">
        <v>2</v>
      </c>
      <c r="O27" s="35" t="s">
        <v>21</v>
      </c>
      <c r="P27" s="37">
        <v>423</v>
      </c>
      <c r="Q27" s="37">
        <v>846</v>
      </c>
      <c r="R27" s="35" t="s">
        <v>20</v>
      </c>
      <c r="S27" s="35" t="s">
        <v>17</v>
      </c>
      <c r="T27" s="37">
        <v>3</v>
      </c>
    </row>
    <row r="28" spans="1:20" x14ac:dyDescent="0.25">
      <c r="A28" s="35" t="s">
        <v>19</v>
      </c>
      <c r="B28" s="35" t="s">
        <v>1059</v>
      </c>
      <c r="C28" s="35" t="s">
        <v>236</v>
      </c>
      <c r="D28" s="35" t="s">
        <v>1982</v>
      </c>
      <c r="E28" s="35" t="s">
        <v>1060</v>
      </c>
      <c r="F28" s="35" t="s">
        <v>1056</v>
      </c>
      <c r="G28" s="35" t="s">
        <v>57</v>
      </c>
      <c r="H28" s="35" t="s">
        <v>1061</v>
      </c>
      <c r="I28" s="35" t="s">
        <v>17</v>
      </c>
      <c r="J28" s="35" t="s">
        <v>18</v>
      </c>
      <c r="K28" s="35" t="s">
        <v>1983</v>
      </c>
      <c r="L28" s="36">
        <v>43144</v>
      </c>
      <c r="M28" s="35" t="s">
        <v>1180</v>
      </c>
      <c r="N28" s="37">
        <v>3</v>
      </c>
      <c r="O28" s="35" t="s">
        <v>21</v>
      </c>
      <c r="P28" s="37">
        <v>544.97</v>
      </c>
      <c r="Q28" s="37">
        <v>1634.91</v>
      </c>
      <c r="R28" s="35" t="s">
        <v>20</v>
      </c>
      <c r="S28" s="35" t="s">
        <v>17</v>
      </c>
      <c r="T28" s="37">
        <v>3</v>
      </c>
    </row>
    <row r="29" spans="1:20" x14ac:dyDescent="0.25">
      <c r="A29" s="35" t="s">
        <v>19</v>
      </c>
      <c r="B29" s="35" t="s">
        <v>1059</v>
      </c>
      <c r="C29" s="35" t="s">
        <v>236</v>
      </c>
      <c r="D29" s="35" t="s">
        <v>1984</v>
      </c>
      <c r="E29" s="35" t="s">
        <v>1060</v>
      </c>
      <c r="F29" s="35" t="s">
        <v>1056</v>
      </c>
      <c r="G29" s="35" t="s">
        <v>57</v>
      </c>
      <c r="H29" s="35" t="s">
        <v>1061</v>
      </c>
      <c r="I29" s="35" t="s">
        <v>17</v>
      </c>
      <c r="J29" s="35" t="s">
        <v>18</v>
      </c>
      <c r="K29" s="35" t="s">
        <v>1985</v>
      </c>
      <c r="L29" s="36">
        <v>43144</v>
      </c>
      <c r="M29" s="35" t="s">
        <v>1978</v>
      </c>
      <c r="N29" s="37">
        <v>3</v>
      </c>
      <c r="O29" s="35" t="s">
        <v>21</v>
      </c>
      <c r="P29" s="37">
        <v>1764</v>
      </c>
      <c r="Q29" s="37">
        <v>5292</v>
      </c>
      <c r="R29" s="35" t="s">
        <v>20</v>
      </c>
      <c r="S29" s="35" t="s">
        <v>17</v>
      </c>
      <c r="T29" s="37">
        <v>3</v>
      </c>
    </row>
    <row r="30" spans="1:20" x14ac:dyDescent="0.25">
      <c r="A30" s="35" t="s">
        <v>19</v>
      </c>
      <c r="B30" s="35" t="s">
        <v>1059</v>
      </c>
      <c r="C30" s="35" t="s">
        <v>1122</v>
      </c>
      <c r="D30" s="35" t="s">
        <v>1290</v>
      </c>
      <c r="E30" s="35" t="s">
        <v>1291</v>
      </c>
      <c r="F30" s="35" t="s">
        <v>1292</v>
      </c>
      <c r="G30" s="35" t="s">
        <v>57</v>
      </c>
      <c r="H30" s="35" t="s">
        <v>1293</v>
      </c>
      <c r="I30" s="35" t="s">
        <v>17</v>
      </c>
      <c r="J30" s="35" t="s">
        <v>18</v>
      </c>
      <c r="K30" s="35" t="s">
        <v>1294</v>
      </c>
      <c r="L30" s="36">
        <v>43130</v>
      </c>
      <c r="M30" s="35" t="s">
        <v>102</v>
      </c>
      <c r="N30" s="37">
        <v>1</v>
      </c>
      <c r="O30" s="35" t="s">
        <v>21</v>
      </c>
      <c r="P30" s="37">
        <v>717.99</v>
      </c>
      <c r="Q30" s="37">
        <v>717.99</v>
      </c>
      <c r="R30" s="35" t="s">
        <v>20</v>
      </c>
      <c r="S30" s="35" t="s">
        <v>17</v>
      </c>
      <c r="T30" s="37">
        <v>1</v>
      </c>
    </row>
    <row r="31" spans="1:20" x14ac:dyDescent="0.25">
      <c r="A31" s="35" t="s">
        <v>19</v>
      </c>
      <c r="B31" s="35" t="s">
        <v>931</v>
      </c>
      <c r="C31" s="35" t="s">
        <v>1986</v>
      </c>
      <c r="D31" s="35" t="s">
        <v>1987</v>
      </c>
      <c r="E31" s="35" t="s">
        <v>934</v>
      </c>
      <c r="F31" s="35" t="s">
        <v>935</v>
      </c>
      <c r="G31" s="35" t="s">
        <v>54</v>
      </c>
      <c r="H31" s="35" t="s">
        <v>936</v>
      </c>
      <c r="I31" s="35" t="s">
        <v>17</v>
      </c>
      <c r="J31" s="35" t="s">
        <v>18</v>
      </c>
      <c r="K31" s="35" t="s">
        <v>1988</v>
      </c>
      <c r="L31" s="36">
        <v>43147</v>
      </c>
      <c r="M31" s="35" t="s">
        <v>846</v>
      </c>
      <c r="N31" s="37">
        <v>2</v>
      </c>
      <c r="O31" s="35" t="s">
        <v>21</v>
      </c>
      <c r="P31" s="37">
        <v>307</v>
      </c>
      <c r="Q31" s="37">
        <v>614</v>
      </c>
      <c r="R31" s="35" t="s">
        <v>20</v>
      </c>
      <c r="S31" s="35" t="s">
        <v>17</v>
      </c>
      <c r="T31" s="37">
        <v>3</v>
      </c>
    </row>
    <row r="32" spans="1:20" x14ac:dyDescent="0.25">
      <c r="A32" s="35" t="s">
        <v>19</v>
      </c>
      <c r="B32" s="35" t="s">
        <v>931</v>
      </c>
      <c r="C32" s="35" t="s">
        <v>1986</v>
      </c>
      <c r="D32" s="35" t="s">
        <v>1987</v>
      </c>
      <c r="E32" s="35" t="s">
        <v>934</v>
      </c>
      <c r="F32" s="35" t="s">
        <v>935</v>
      </c>
      <c r="G32" s="35" t="s">
        <v>54</v>
      </c>
      <c r="H32" s="35" t="s">
        <v>936</v>
      </c>
      <c r="I32" s="35" t="s">
        <v>17</v>
      </c>
      <c r="J32" s="35" t="s">
        <v>18</v>
      </c>
      <c r="K32" s="35" t="s">
        <v>1988</v>
      </c>
      <c r="L32" s="36">
        <v>43147</v>
      </c>
      <c r="M32" s="35" t="s">
        <v>711</v>
      </c>
      <c r="N32" s="37">
        <v>2</v>
      </c>
      <c r="O32" s="35" t="s">
        <v>21</v>
      </c>
      <c r="P32" s="37">
        <v>10.08</v>
      </c>
      <c r="Q32" s="37">
        <v>20.16</v>
      </c>
      <c r="R32" s="35" t="s">
        <v>20</v>
      </c>
      <c r="S32" s="35" t="s">
        <v>17</v>
      </c>
      <c r="T32" s="37">
        <v>3</v>
      </c>
    </row>
    <row r="33" spans="1:20" x14ac:dyDescent="0.25">
      <c r="A33" s="35" t="s">
        <v>19</v>
      </c>
      <c r="B33" s="35" t="s">
        <v>931</v>
      </c>
      <c r="C33" s="35" t="s">
        <v>1986</v>
      </c>
      <c r="D33" s="35" t="s">
        <v>1987</v>
      </c>
      <c r="E33" s="35" t="s">
        <v>934</v>
      </c>
      <c r="F33" s="35" t="s">
        <v>935</v>
      </c>
      <c r="G33" s="35" t="s">
        <v>54</v>
      </c>
      <c r="H33" s="35" t="s">
        <v>936</v>
      </c>
      <c r="I33" s="35" t="s">
        <v>17</v>
      </c>
      <c r="J33" s="35" t="s">
        <v>18</v>
      </c>
      <c r="K33" s="35" t="s">
        <v>1988</v>
      </c>
      <c r="L33" s="36">
        <v>43147</v>
      </c>
      <c r="M33" s="35" t="s">
        <v>745</v>
      </c>
      <c r="N33" s="37">
        <v>2</v>
      </c>
      <c r="O33" s="35" t="s">
        <v>21</v>
      </c>
      <c r="P33" s="37">
        <v>373</v>
      </c>
      <c r="Q33" s="37">
        <v>746</v>
      </c>
      <c r="R33" s="35" t="s">
        <v>20</v>
      </c>
      <c r="S33" s="35" t="s">
        <v>17</v>
      </c>
      <c r="T33" s="37">
        <v>3</v>
      </c>
    </row>
    <row r="34" spans="1:20" x14ac:dyDescent="0.25">
      <c r="A34" s="35" t="s">
        <v>19</v>
      </c>
      <c r="B34" s="35" t="s">
        <v>931</v>
      </c>
      <c r="C34" s="35" t="s">
        <v>1986</v>
      </c>
      <c r="D34" s="35" t="s">
        <v>1987</v>
      </c>
      <c r="E34" s="35" t="s">
        <v>934</v>
      </c>
      <c r="F34" s="35" t="s">
        <v>935</v>
      </c>
      <c r="G34" s="35" t="s">
        <v>54</v>
      </c>
      <c r="H34" s="35" t="s">
        <v>936</v>
      </c>
      <c r="I34" s="35" t="s">
        <v>17</v>
      </c>
      <c r="J34" s="35" t="s">
        <v>18</v>
      </c>
      <c r="K34" s="35" t="s">
        <v>1988</v>
      </c>
      <c r="L34" s="36">
        <v>43147</v>
      </c>
      <c r="M34" s="35" t="s">
        <v>492</v>
      </c>
      <c r="N34" s="37">
        <v>2</v>
      </c>
      <c r="O34" s="35" t="s">
        <v>21</v>
      </c>
      <c r="P34" s="37">
        <v>955</v>
      </c>
      <c r="Q34" s="37">
        <v>1910</v>
      </c>
      <c r="R34" s="35" t="s">
        <v>20</v>
      </c>
      <c r="S34" s="35" t="s">
        <v>17</v>
      </c>
      <c r="T34" s="37">
        <v>3</v>
      </c>
    </row>
    <row r="35" spans="1:20" x14ac:dyDescent="0.25">
      <c r="A35" s="35" t="s">
        <v>19</v>
      </c>
      <c r="B35" s="35" t="s">
        <v>931</v>
      </c>
      <c r="C35" s="35" t="s">
        <v>1986</v>
      </c>
      <c r="D35" s="35" t="s">
        <v>1987</v>
      </c>
      <c r="E35" s="35" t="s">
        <v>934</v>
      </c>
      <c r="F35" s="35" t="s">
        <v>935</v>
      </c>
      <c r="G35" s="35" t="s">
        <v>54</v>
      </c>
      <c r="H35" s="35" t="s">
        <v>936</v>
      </c>
      <c r="I35" s="35" t="s">
        <v>17</v>
      </c>
      <c r="J35" s="35" t="s">
        <v>18</v>
      </c>
      <c r="K35" s="35" t="s">
        <v>1988</v>
      </c>
      <c r="L35" s="36">
        <v>43147</v>
      </c>
      <c r="M35" s="35" t="s">
        <v>367</v>
      </c>
      <c r="N35" s="37">
        <v>2</v>
      </c>
      <c r="O35" s="35" t="s">
        <v>21</v>
      </c>
      <c r="P35" s="37">
        <v>62.06</v>
      </c>
      <c r="Q35" s="37">
        <v>124.12</v>
      </c>
      <c r="R35" s="35" t="s">
        <v>20</v>
      </c>
      <c r="S35" s="35" t="s">
        <v>17</v>
      </c>
      <c r="T35" s="37">
        <v>3</v>
      </c>
    </row>
    <row r="36" spans="1:20" x14ac:dyDescent="0.25">
      <c r="A36" s="35" t="s">
        <v>19</v>
      </c>
      <c r="B36" s="35" t="s">
        <v>1086</v>
      </c>
      <c r="C36" s="35" t="s">
        <v>1123</v>
      </c>
      <c r="D36" s="35" t="s">
        <v>1295</v>
      </c>
      <c r="E36" s="35" t="s">
        <v>1124</v>
      </c>
      <c r="F36" s="35" t="s">
        <v>1125</v>
      </c>
      <c r="G36" s="35" t="s">
        <v>58</v>
      </c>
      <c r="H36" s="35" t="s">
        <v>1126</v>
      </c>
      <c r="I36" s="35" t="s">
        <v>17</v>
      </c>
      <c r="J36" s="35" t="s">
        <v>18</v>
      </c>
      <c r="K36" s="35" t="s">
        <v>1296</v>
      </c>
      <c r="L36" s="36">
        <v>43131</v>
      </c>
      <c r="M36" s="35" t="s">
        <v>1050</v>
      </c>
      <c r="N36" s="37">
        <v>5</v>
      </c>
      <c r="O36" s="35" t="s">
        <v>21</v>
      </c>
      <c r="P36" s="37">
        <v>820</v>
      </c>
      <c r="Q36" s="37">
        <v>4100</v>
      </c>
      <c r="R36" s="35" t="s">
        <v>20</v>
      </c>
      <c r="S36" s="35" t="s">
        <v>17</v>
      </c>
      <c r="T36" s="37">
        <v>1</v>
      </c>
    </row>
    <row r="37" spans="1:20" x14ac:dyDescent="0.25">
      <c r="A37" s="35" t="s">
        <v>19</v>
      </c>
      <c r="B37" s="35" t="s">
        <v>1086</v>
      </c>
      <c r="C37" s="35" t="s">
        <v>1123</v>
      </c>
      <c r="D37" s="35" t="s">
        <v>1989</v>
      </c>
      <c r="E37" s="35" t="s">
        <v>1124</v>
      </c>
      <c r="F37" s="35" t="s">
        <v>1125</v>
      </c>
      <c r="G37" s="35" t="s">
        <v>58</v>
      </c>
      <c r="H37" s="35" t="s">
        <v>1126</v>
      </c>
      <c r="I37" s="35" t="s">
        <v>17</v>
      </c>
      <c r="J37" s="35" t="s">
        <v>18</v>
      </c>
      <c r="K37" s="35" t="s">
        <v>1990</v>
      </c>
      <c r="L37" s="36">
        <v>43147</v>
      </c>
      <c r="M37" s="35" t="s">
        <v>745</v>
      </c>
      <c r="N37" s="37">
        <v>30</v>
      </c>
      <c r="O37" s="35" t="s">
        <v>21</v>
      </c>
      <c r="P37" s="37">
        <v>373.14</v>
      </c>
      <c r="Q37" s="37">
        <v>11194.199999999999</v>
      </c>
      <c r="R37" s="35" t="s">
        <v>20</v>
      </c>
      <c r="S37" s="35" t="s">
        <v>17</v>
      </c>
      <c r="T37" s="37">
        <v>3</v>
      </c>
    </row>
    <row r="38" spans="1:20" x14ac:dyDescent="0.25">
      <c r="A38" s="35" t="s">
        <v>19</v>
      </c>
      <c r="B38" s="35" t="s">
        <v>1623</v>
      </c>
      <c r="C38" s="35" t="s">
        <v>1624</v>
      </c>
      <c r="D38" s="35" t="s">
        <v>1625</v>
      </c>
      <c r="E38" s="35" t="s">
        <v>1626</v>
      </c>
      <c r="F38" s="35" t="s">
        <v>1627</v>
      </c>
      <c r="G38" s="35" t="s">
        <v>57</v>
      </c>
      <c r="H38" s="35" t="s">
        <v>1628</v>
      </c>
      <c r="I38" s="35" t="s">
        <v>1629</v>
      </c>
      <c r="J38" s="35" t="s">
        <v>1630</v>
      </c>
      <c r="K38" s="35" t="s">
        <v>1631</v>
      </c>
      <c r="L38" s="36">
        <v>43139</v>
      </c>
      <c r="M38" s="35" t="s">
        <v>24</v>
      </c>
      <c r="N38" s="37">
        <v>10</v>
      </c>
      <c r="O38" s="35" t="s">
        <v>21</v>
      </c>
      <c r="P38" s="37">
        <v>105.98</v>
      </c>
      <c r="Q38" s="37">
        <v>1059.8</v>
      </c>
      <c r="R38" s="35" t="s">
        <v>20</v>
      </c>
      <c r="S38" s="35" t="s">
        <v>17</v>
      </c>
      <c r="T38" s="37">
        <v>2</v>
      </c>
    </row>
    <row r="39" spans="1:20" x14ac:dyDescent="0.25">
      <c r="A39" s="35" t="s">
        <v>19</v>
      </c>
      <c r="B39" s="35" t="s">
        <v>1297</v>
      </c>
      <c r="C39" s="35" t="s">
        <v>1298</v>
      </c>
      <c r="D39" s="35" t="s">
        <v>1299</v>
      </c>
      <c r="E39" s="35" t="s">
        <v>1300</v>
      </c>
      <c r="F39" s="35" t="s">
        <v>1093</v>
      </c>
      <c r="G39" s="35" t="s">
        <v>76</v>
      </c>
      <c r="H39" s="35" t="s">
        <v>1094</v>
      </c>
      <c r="I39" s="35" t="s">
        <v>17</v>
      </c>
      <c r="J39" s="35" t="s">
        <v>18</v>
      </c>
      <c r="K39" s="35" t="s">
        <v>1301</v>
      </c>
      <c r="L39" s="36">
        <v>43133</v>
      </c>
      <c r="M39" s="35" t="s">
        <v>1100</v>
      </c>
      <c r="N39" s="37">
        <v>2</v>
      </c>
      <c r="O39" s="35" t="s">
        <v>21</v>
      </c>
      <c r="P39" s="37">
        <v>364</v>
      </c>
      <c r="Q39" s="37">
        <v>728</v>
      </c>
      <c r="R39" s="35" t="s">
        <v>20</v>
      </c>
      <c r="S39" s="35" t="s">
        <v>17</v>
      </c>
      <c r="T39" s="37">
        <v>1</v>
      </c>
    </row>
    <row r="40" spans="1:20" x14ac:dyDescent="0.25">
      <c r="A40" s="35" t="s">
        <v>19</v>
      </c>
      <c r="B40" s="35" t="s">
        <v>1991</v>
      </c>
      <c r="C40" s="35" t="s">
        <v>1992</v>
      </c>
      <c r="D40" s="35" t="s">
        <v>1993</v>
      </c>
      <c r="E40" s="35" t="s">
        <v>1994</v>
      </c>
      <c r="F40" s="35" t="s">
        <v>443</v>
      </c>
      <c r="G40" s="35" t="s">
        <v>444</v>
      </c>
      <c r="H40" s="35" t="s">
        <v>1019</v>
      </c>
      <c r="I40" s="35" t="s">
        <v>17</v>
      </c>
      <c r="J40" s="35" t="s">
        <v>18</v>
      </c>
      <c r="K40" s="35" t="s">
        <v>1995</v>
      </c>
      <c r="L40" s="36">
        <v>43139</v>
      </c>
      <c r="M40" s="35" t="s">
        <v>1996</v>
      </c>
      <c r="N40" s="37">
        <v>1</v>
      </c>
      <c r="O40" s="35" t="s">
        <v>21</v>
      </c>
      <c r="P40" s="37">
        <v>396</v>
      </c>
      <c r="Q40" s="37">
        <v>396</v>
      </c>
      <c r="R40" s="35" t="s">
        <v>20</v>
      </c>
      <c r="S40" s="35" t="s">
        <v>17</v>
      </c>
      <c r="T40" s="37">
        <v>3</v>
      </c>
    </row>
    <row r="41" spans="1:20" x14ac:dyDescent="0.25">
      <c r="A41" s="35" t="s">
        <v>19</v>
      </c>
      <c r="B41" s="35" t="s">
        <v>1991</v>
      </c>
      <c r="C41" s="35" t="s">
        <v>1992</v>
      </c>
      <c r="D41" s="35" t="s">
        <v>1993</v>
      </c>
      <c r="E41" s="35" t="s">
        <v>1994</v>
      </c>
      <c r="F41" s="35" t="s">
        <v>443</v>
      </c>
      <c r="G41" s="35" t="s">
        <v>444</v>
      </c>
      <c r="H41" s="35" t="s">
        <v>1019</v>
      </c>
      <c r="I41" s="35" t="s">
        <v>17</v>
      </c>
      <c r="J41" s="35" t="s">
        <v>18</v>
      </c>
      <c r="K41" s="35" t="s">
        <v>1997</v>
      </c>
      <c r="L41" s="36">
        <v>43143</v>
      </c>
      <c r="M41" s="35" t="s">
        <v>1998</v>
      </c>
      <c r="N41" s="37">
        <v>1</v>
      </c>
      <c r="O41" s="35" t="s">
        <v>21</v>
      </c>
      <c r="P41" s="37">
        <v>810</v>
      </c>
      <c r="Q41" s="37">
        <v>810</v>
      </c>
      <c r="R41" s="35" t="s">
        <v>20</v>
      </c>
      <c r="S41" s="35" t="s">
        <v>17</v>
      </c>
      <c r="T41" s="37">
        <v>3</v>
      </c>
    </row>
    <row r="42" spans="1:20" x14ac:dyDescent="0.25">
      <c r="A42" s="35" t="s">
        <v>19</v>
      </c>
      <c r="B42" s="35" t="s">
        <v>475</v>
      </c>
      <c r="C42" s="35" t="s">
        <v>476</v>
      </c>
      <c r="D42" s="35" t="s">
        <v>477</v>
      </c>
      <c r="E42" s="35" t="s">
        <v>478</v>
      </c>
      <c r="F42" s="35" t="s">
        <v>479</v>
      </c>
      <c r="G42" s="35" t="s">
        <v>55</v>
      </c>
      <c r="H42" s="35" t="s">
        <v>480</v>
      </c>
      <c r="I42" s="35" t="s">
        <v>17</v>
      </c>
      <c r="J42" s="35" t="s">
        <v>1999</v>
      </c>
      <c r="K42" s="35" t="s">
        <v>2000</v>
      </c>
      <c r="L42" s="36">
        <v>43144</v>
      </c>
      <c r="M42" s="35" t="s">
        <v>29</v>
      </c>
      <c r="N42" s="37">
        <v>2</v>
      </c>
      <c r="O42" s="35" t="s">
        <v>21</v>
      </c>
      <c r="P42" s="37">
        <v>294.45</v>
      </c>
      <c r="Q42" s="37">
        <v>588.9</v>
      </c>
      <c r="R42" s="35" t="s">
        <v>20</v>
      </c>
      <c r="S42" s="35" t="s">
        <v>2001</v>
      </c>
      <c r="T42" s="37">
        <v>3</v>
      </c>
    </row>
    <row r="43" spans="1:20" x14ac:dyDescent="0.25">
      <c r="A43" s="35" t="s">
        <v>19</v>
      </c>
      <c r="B43" s="35" t="s">
        <v>475</v>
      </c>
      <c r="C43" s="35" t="s">
        <v>476</v>
      </c>
      <c r="D43" s="35" t="s">
        <v>477</v>
      </c>
      <c r="E43" s="35" t="s">
        <v>478</v>
      </c>
      <c r="F43" s="35" t="s">
        <v>479</v>
      </c>
      <c r="G43" s="35" t="s">
        <v>55</v>
      </c>
      <c r="H43" s="35" t="s">
        <v>480</v>
      </c>
      <c r="I43" s="35" t="s">
        <v>17</v>
      </c>
      <c r="J43" s="35" t="s">
        <v>1999</v>
      </c>
      <c r="K43" s="35" t="s">
        <v>2000</v>
      </c>
      <c r="L43" s="36">
        <v>43144</v>
      </c>
      <c r="M43" s="35" t="s">
        <v>29</v>
      </c>
      <c r="N43" s="37">
        <v>2</v>
      </c>
      <c r="O43" s="35" t="s">
        <v>21</v>
      </c>
      <c r="P43" s="37">
        <v>294.45</v>
      </c>
      <c r="Q43" s="37">
        <v>588.9</v>
      </c>
      <c r="R43" s="35" t="s">
        <v>20</v>
      </c>
      <c r="S43" s="35" t="s">
        <v>2002</v>
      </c>
      <c r="T43" s="37">
        <v>3</v>
      </c>
    </row>
    <row r="44" spans="1:20" x14ac:dyDescent="0.25">
      <c r="A44" s="35" t="s">
        <v>19</v>
      </c>
      <c r="B44" s="35" t="s">
        <v>475</v>
      </c>
      <c r="C44" s="35" t="s">
        <v>1632</v>
      </c>
      <c r="D44" s="35" t="s">
        <v>1633</v>
      </c>
      <c r="E44" s="35" t="s">
        <v>1634</v>
      </c>
      <c r="F44" s="35" t="s">
        <v>1635</v>
      </c>
      <c r="G44" s="35" t="s">
        <v>1636</v>
      </c>
      <c r="H44" s="35" t="s">
        <v>1637</v>
      </c>
      <c r="I44" s="35" t="s">
        <v>17</v>
      </c>
      <c r="J44" s="35" t="s">
        <v>1638</v>
      </c>
      <c r="K44" s="35" t="s">
        <v>1639</v>
      </c>
      <c r="L44" s="36">
        <v>43137</v>
      </c>
      <c r="M44" s="35" t="s">
        <v>327</v>
      </c>
      <c r="N44" s="37">
        <v>28</v>
      </c>
      <c r="O44" s="35" t="s">
        <v>21</v>
      </c>
      <c r="P44" s="37">
        <v>54</v>
      </c>
      <c r="Q44" s="37">
        <v>1512</v>
      </c>
      <c r="R44" s="35" t="s">
        <v>20</v>
      </c>
      <c r="S44" s="35" t="s">
        <v>17</v>
      </c>
      <c r="T44" s="37">
        <v>2</v>
      </c>
    </row>
    <row r="45" spans="1:20" x14ac:dyDescent="0.25">
      <c r="A45" s="35" t="s">
        <v>19</v>
      </c>
      <c r="B45" s="35" t="s">
        <v>1640</v>
      </c>
      <c r="C45" s="35" t="s">
        <v>1641</v>
      </c>
      <c r="D45" s="35" t="s">
        <v>1642</v>
      </c>
      <c r="E45" s="35" t="s">
        <v>1643</v>
      </c>
      <c r="F45" s="35" t="s">
        <v>1644</v>
      </c>
      <c r="G45" s="35" t="s">
        <v>63</v>
      </c>
      <c r="H45" s="35" t="s">
        <v>1645</v>
      </c>
      <c r="I45" s="35" t="s">
        <v>17</v>
      </c>
      <c r="J45" s="35" t="s">
        <v>18</v>
      </c>
      <c r="K45" s="35" t="s">
        <v>1646</v>
      </c>
      <c r="L45" s="36">
        <v>43140</v>
      </c>
      <c r="M45" s="35" t="s">
        <v>1046</v>
      </c>
      <c r="N45" s="37">
        <v>1</v>
      </c>
      <c r="O45" s="35" t="s">
        <v>21</v>
      </c>
      <c r="P45" s="37">
        <v>628</v>
      </c>
      <c r="Q45" s="37">
        <v>628</v>
      </c>
      <c r="R45" s="35" t="s">
        <v>20</v>
      </c>
      <c r="S45" s="35" t="s">
        <v>17</v>
      </c>
      <c r="T45" s="37">
        <v>2</v>
      </c>
    </row>
    <row r="46" spans="1:20" x14ac:dyDescent="0.25">
      <c r="A46" s="35" t="s">
        <v>19</v>
      </c>
      <c r="B46" s="35" t="s">
        <v>1640</v>
      </c>
      <c r="C46" s="35" t="s">
        <v>1641</v>
      </c>
      <c r="D46" s="35" t="s">
        <v>1642</v>
      </c>
      <c r="E46" s="35" t="s">
        <v>1643</v>
      </c>
      <c r="F46" s="35" t="s">
        <v>1644</v>
      </c>
      <c r="G46" s="35" t="s">
        <v>63</v>
      </c>
      <c r="H46" s="35" t="s">
        <v>1645</v>
      </c>
      <c r="I46" s="35" t="s">
        <v>17</v>
      </c>
      <c r="J46" s="35" t="s">
        <v>18</v>
      </c>
      <c r="K46" s="35" t="s">
        <v>1646</v>
      </c>
      <c r="L46" s="36">
        <v>43140</v>
      </c>
      <c r="M46" s="35" t="s">
        <v>350</v>
      </c>
      <c r="N46" s="37">
        <v>1</v>
      </c>
      <c r="O46" s="35" t="s">
        <v>21</v>
      </c>
      <c r="P46" s="37">
        <v>263</v>
      </c>
      <c r="Q46" s="37">
        <v>263</v>
      </c>
      <c r="R46" s="35" t="s">
        <v>20</v>
      </c>
      <c r="S46" s="35" t="s">
        <v>17</v>
      </c>
      <c r="T46" s="37">
        <v>2</v>
      </c>
    </row>
    <row r="47" spans="1:20" x14ac:dyDescent="0.25">
      <c r="A47" s="35" t="s">
        <v>19</v>
      </c>
      <c r="B47" s="35" t="s">
        <v>1640</v>
      </c>
      <c r="C47" s="35" t="s">
        <v>1641</v>
      </c>
      <c r="D47" s="35" t="s">
        <v>2003</v>
      </c>
      <c r="E47" s="35" t="s">
        <v>2004</v>
      </c>
      <c r="F47" s="35" t="s">
        <v>1644</v>
      </c>
      <c r="G47" s="35" t="s">
        <v>63</v>
      </c>
      <c r="H47" s="35" t="s">
        <v>1645</v>
      </c>
      <c r="I47" s="35" t="s">
        <v>17</v>
      </c>
      <c r="J47" s="35" t="s">
        <v>18</v>
      </c>
      <c r="K47" s="35" t="s">
        <v>2005</v>
      </c>
      <c r="L47" s="36">
        <v>43144</v>
      </c>
      <c r="M47" s="35" t="s">
        <v>1998</v>
      </c>
      <c r="N47" s="37">
        <v>2</v>
      </c>
      <c r="O47" s="35" t="s">
        <v>21</v>
      </c>
      <c r="P47" s="37">
        <v>810</v>
      </c>
      <c r="Q47" s="37">
        <v>1620</v>
      </c>
      <c r="R47" s="35" t="s">
        <v>20</v>
      </c>
      <c r="S47" s="35" t="s">
        <v>17</v>
      </c>
      <c r="T47" s="37">
        <v>3</v>
      </c>
    </row>
    <row r="48" spans="1:20" x14ac:dyDescent="0.25">
      <c r="A48" s="35" t="s">
        <v>19</v>
      </c>
      <c r="B48" s="35" t="s">
        <v>1062</v>
      </c>
      <c r="C48" s="35" t="s">
        <v>1089</v>
      </c>
      <c r="D48" s="35" t="s">
        <v>22</v>
      </c>
      <c r="E48" s="35" t="s">
        <v>1090</v>
      </c>
      <c r="F48" s="35" t="s">
        <v>1091</v>
      </c>
      <c r="G48" s="35" t="s">
        <v>63</v>
      </c>
      <c r="H48" s="35" t="s">
        <v>1092</v>
      </c>
      <c r="I48" s="35" t="s">
        <v>17</v>
      </c>
      <c r="J48" s="35" t="s">
        <v>18</v>
      </c>
      <c r="K48" s="35" t="s">
        <v>1302</v>
      </c>
      <c r="L48" s="36">
        <v>43129</v>
      </c>
      <c r="M48" s="35" t="s">
        <v>1096</v>
      </c>
      <c r="N48" s="37">
        <v>4</v>
      </c>
      <c r="O48" s="35" t="s">
        <v>21</v>
      </c>
      <c r="P48" s="37">
        <v>101</v>
      </c>
      <c r="Q48" s="37">
        <v>404</v>
      </c>
      <c r="R48" s="35" t="s">
        <v>20</v>
      </c>
      <c r="S48" s="35" t="s">
        <v>17</v>
      </c>
      <c r="T48" s="37">
        <v>1</v>
      </c>
    </row>
    <row r="49" spans="1:20" x14ac:dyDescent="0.25">
      <c r="A49" s="35" t="s">
        <v>19</v>
      </c>
      <c r="B49" s="35" t="s">
        <v>1062</v>
      </c>
      <c r="C49" s="35" t="s">
        <v>1089</v>
      </c>
      <c r="D49" s="35" t="s">
        <v>22</v>
      </c>
      <c r="E49" s="35" t="s">
        <v>1090</v>
      </c>
      <c r="F49" s="35" t="s">
        <v>1091</v>
      </c>
      <c r="G49" s="35" t="s">
        <v>63</v>
      </c>
      <c r="H49" s="35" t="s">
        <v>1092</v>
      </c>
      <c r="I49" s="35" t="s">
        <v>17</v>
      </c>
      <c r="J49" s="35" t="s">
        <v>18</v>
      </c>
      <c r="K49" s="35" t="s">
        <v>1302</v>
      </c>
      <c r="L49" s="36">
        <v>43129</v>
      </c>
      <c r="M49" s="35" t="s">
        <v>367</v>
      </c>
      <c r="N49" s="37">
        <v>4</v>
      </c>
      <c r="O49" s="35" t="s">
        <v>21</v>
      </c>
      <c r="P49" s="37">
        <v>62</v>
      </c>
      <c r="Q49" s="37">
        <v>248</v>
      </c>
      <c r="R49" s="35" t="s">
        <v>20</v>
      </c>
      <c r="S49" s="35" t="s">
        <v>17</v>
      </c>
      <c r="T49" s="37">
        <v>1</v>
      </c>
    </row>
    <row r="50" spans="1:20" x14ac:dyDescent="0.25">
      <c r="A50" s="35" t="s">
        <v>19</v>
      </c>
      <c r="B50" s="35" t="s">
        <v>2006</v>
      </c>
      <c r="C50" s="35" t="s">
        <v>22</v>
      </c>
      <c r="D50" s="35" t="s">
        <v>22</v>
      </c>
      <c r="E50" s="35" t="s">
        <v>22</v>
      </c>
      <c r="F50" s="35" t="s">
        <v>755</v>
      </c>
      <c r="G50" s="35" t="s">
        <v>48</v>
      </c>
      <c r="H50" s="35" t="s">
        <v>2007</v>
      </c>
      <c r="I50" s="35" t="s">
        <v>17</v>
      </c>
      <c r="J50" s="35" t="s">
        <v>18</v>
      </c>
      <c r="K50" s="35" t="s">
        <v>2008</v>
      </c>
      <c r="L50" s="36">
        <v>43143</v>
      </c>
      <c r="M50" s="35" t="s">
        <v>745</v>
      </c>
      <c r="N50" s="37">
        <v>-1</v>
      </c>
      <c r="O50" s="35" t="s">
        <v>21</v>
      </c>
      <c r="P50" s="37">
        <v>373</v>
      </c>
      <c r="Q50" s="37">
        <v>-373</v>
      </c>
      <c r="R50" s="35" t="s">
        <v>20</v>
      </c>
      <c r="S50" s="35" t="s">
        <v>20</v>
      </c>
      <c r="T50" s="37">
        <v>3</v>
      </c>
    </row>
    <row r="51" spans="1:20" x14ac:dyDescent="0.25">
      <c r="A51" s="35" t="s">
        <v>19</v>
      </c>
      <c r="B51" s="35" t="s">
        <v>1647</v>
      </c>
      <c r="C51" s="35" t="s">
        <v>22</v>
      </c>
      <c r="D51" s="35" t="s">
        <v>22</v>
      </c>
      <c r="E51" s="35" t="s">
        <v>22</v>
      </c>
      <c r="F51" s="35" t="s">
        <v>755</v>
      </c>
      <c r="G51" s="35" t="s">
        <v>356</v>
      </c>
      <c r="H51" s="35" t="s">
        <v>1652</v>
      </c>
      <c r="I51" s="35" t="s">
        <v>17</v>
      </c>
      <c r="J51" s="35" t="s">
        <v>18</v>
      </c>
      <c r="K51" s="35" t="s">
        <v>2009</v>
      </c>
      <c r="L51" s="36">
        <v>43146</v>
      </c>
      <c r="M51" s="35" t="s">
        <v>1100</v>
      </c>
      <c r="N51" s="37">
        <v>-2</v>
      </c>
      <c r="O51" s="35" t="s">
        <v>21</v>
      </c>
      <c r="P51" s="37">
        <v>364</v>
      </c>
      <c r="Q51" s="37">
        <v>-728</v>
      </c>
      <c r="R51" s="35" t="s">
        <v>20</v>
      </c>
      <c r="S51" s="35" t="s">
        <v>20</v>
      </c>
      <c r="T51" s="37">
        <v>3</v>
      </c>
    </row>
    <row r="52" spans="1:20" x14ac:dyDescent="0.25">
      <c r="A52" s="35" t="s">
        <v>19</v>
      </c>
      <c r="B52" s="35" t="s">
        <v>1647</v>
      </c>
      <c r="C52" s="35" t="s">
        <v>1648</v>
      </c>
      <c r="D52" s="35" t="s">
        <v>1649</v>
      </c>
      <c r="E52" s="35" t="s">
        <v>1650</v>
      </c>
      <c r="F52" s="35" t="s">
        <v>1651</v>
      </c>
      <c r="G52" s="35" t="s">
        <v>356</v>
      </c>
      <c r="H52" s="35" t="s">
        <v>1652</v>
      </c>
      <c r="I52" s="35" t="s">
        <v>17</v>
      </c>
      <c r="J52" s="35" t="s">
        <v>18</v>
      </c>
      <c r="K52" s="35" t="s">
        <v>1653</v>
      </c>
      <c r="L52" s="36">
        <v>43137</v>
      </c>
      <c r="M52" s="35" t="s">
        <v>1654</v>
      </c>
      <c r="N52" s="37">
        <v>9</v>
      </c>
      <c r="O52" s="35" t="s">
        <v>21</v>
      </c>
      <c r="P52" s="37">
        <v>63</v>
      </c>
      <c r="Q52" s="37">
        <v>567</v>
      </c>
      <c r="R52" s="35" t="s">
        <v>20</v>
      </c>
      <c r="S52" s="35" t="s">
        <v>17</v>
      </c>
      <c r="T52" s="37">
        <v>2</v>
      </c>
    </row>
    <row r="53" spans="1:20" x14ac:dyDescent="0.25">
      <c r="A53" s="35" t="s">
        <v>19</v>
      </c>
      <c r="B53" s="35" t="s">
        <v>1647</v>
      </c>
      <c r="C53" s="35" t="s">
        <v>1648</v>
      </c>
      <c r="D53" s="35" t="s">
        <v>1649</v>
      </c>
      <c r="E53" s="35" t="s">
        <v>1650</v>
      </c>
      <c r="F53" s="35" t="s">
        <v>1651</v>
      </c>
      <c r="G53" s="35" t="s">
        <v>356</v>
      </c>
      <c r="H53" s="35" t="s">
        <v>1652</v>
      </c>
      <c r="I53" s="35" t="s">
        <v>17</v>
      </c>
      <c r="J53" s="35" t="s">
        <v>18</v>
      </c>
      <c r="K53" s="35" t="s">
        <v>2010</v>
      </c>
      <c r="L53" s="36">
        <v>43145</v>
      </c>
      <c r="M53" s="35" t="s">
        <v>2011</v>
      </c>
      <c r="N53" s="37">
        <v>3</v>
      </c>
      <c r="O53" s="35" t="s">
        <v>21</v>
      </c>
      <c r="P53" s="37">
        <v>345</v>
      </c>
      <c r="Q53" s="37">
        <v>1035</v>
      </c>
      <c r="R53" s="35" t="s">
        <v>20</v>
      </c>
      <c r="S53" s="35" t="s">
        <v>17</v>
      </c>
      <c r="T53" s="37">
        <v>3</v>
      </c>
    </row>
    <row r="54" spans="1:20" x14ac:dyDescent="0.25">
      <c r="A54" s="35" t="s">
        <v>19</v>
      </c>
      <c r="B54" s="35" t="s">
        <v>1647</v>
      </c>
      <c r="C54" s="35" t="s">
        <v>1648</v>
      </c>
      <c r="D54" s="35" t="s">
        <v>1649</v>
      </c>
      <c r="E54" s="35" t="s">
        <v>1650</v>
      </c>
      <c r="F54" s="35" t="s">
        <v>1651</v>
      </c>
      <c r="G54" s="35" t="s">
        <v>356</v>
      </c>
      <c r="H54" s="35" t="s">
        <v>1652</v>
      </c>
      <c r="I54" s="35" t="s">
        <v>17</v>
      </c>
      <c r="J54" s="35" t="s">
        <v>18</v>
      </c>
      <c r="K54" s="35" t="s">
        <v>2012</v>
      </c>
      <c r="L54" s="36">
        <v>43147</v>
      </c>
      <c r="M54" s="35" t="s">
        <v>2011</v>
      </c>
      <c r="N54" s="37">
        <v>2</v>
      </c>
      <c r="O54" s="35" t="s">
        <v>21</v>
      </c>
      <c r="P54" s="37">
        <v>345</v>
      </c>
      <c r="Q54" s="37">
        <v>690</v>
      </c>
      <c r="R54" s="35" t="s">
        <v>20</v>
      </c>
      <c r="S54" s="35" t="s">
        <v>17</v>
      </c>
      <c r="T54" s="37">
        <v>3</v>
      </c>
    </row>
    <row r="55" spans="1:20" x14ac:dyDescent="0.25">
      <c r="A55" s="35" t="s">
        <v>19</v>
      </c>
      <c r="B55" s="35" t="s">
        <v>1176</v>
      </c>
      <c r="C55" s="35" t="s">
        <v>1177</v>
      </c>
      <c r="D55" s="35" t="s">
        <v>1303</v>
      </c>
      <c r="E55" s="35" t="s">
        <v>1178</v>
      </c>
      <c r="F55" s="35" t="s">
        <v>842</v>
      </c>
      <c r="G55" s="35" t="s">
        <v>93</v>
      </c>
      <c r="H55" s="35" t="s">
        <v>1179</v>
      </c>
      <c r="I55" s="35" t="s">
        <v>17</v>
      </c>
      <c r="J55" s="35" t="s">
        <v>18</v>
      </c>
      <c r="K55" s="35" t="s">
        <v>1304</v>
      </c>
      <c r="L55" s="36">
        <v>43132</v>
      </c>
      <c r="M55" s="35" t="s">
        <v>1087</v>
      </c>
      <c r="N55" s="37">
        <v>1</v>
      </c>
      <c r="O55" s="35" t="s">
        <v>21</v>
      </c>
      <c r="P55" s="37">
        <v>260</v>
      </c>
      <c r="Q55" s="37">
        <v>260</v>
      </c>
      <c r="R55" s="35" t="s">
        <v>20</v>
      </c>
      <c r="S55" s="35" t="s">
        <v>17</v>
      </c>
      <c r="T55" s="37">
        <v>1</v>
      </c>
    </row>
    <row r="56" spans="1:20" x14ac:dyDescent="0.25">
      <c r="A56" s="35" t="s">
        <v>19</v>
      </c>
      <c r="B56" s="35" t="s">
        <v>1176</v>
      </c>
      <c r="C56" s="35" t="s">
        <v>1177</v>
      </c>
      <c r="D56" s="35" t="s">
        <v>1303</v>
      </c>
      <c r="E56" s="35" t="s">
        <v>1178</v>
      </c>
      <c r="F56" s="35" t="s">
        <v>842</v>
      </c>
      <c r="G56" s="35" t="s">
        <v>93</v>
      </c>
      <c r="H56" s="35" t="s">
        <v>1179</v>
      </c>
      <c r="I56" s="35" t="s">
        <v>17</v>
      </c>
      <c r="J56" s="35" t="s">
        <v>18</v>
      </c>
      <c r="K56" s="35" t="s">
        <v>1305</v>
      </c>
      <c r="L56" s="36">
        <v>43132</v>
      </c>
      <c r="M56" s="35" t="s">
        <v>327</v>
      </c>
      <c r="N56" s="37">
        <v>1</v>
      </c>
      <c r="O56" s="35" t="s">
        <v>21</v>
      </c>
      <c r="P56" s="37">
        <v>54.18</v>
      </c>
      <c r="Q56" s="37">
        <v>54.18</v>
      </c>
      <c r="R56" s="35" t="s">
        <v>20</v>
      </c>
      <c r="S56" s="35" t="s">
        <v>17</v>
      </c>
      <c r="T56" s="37">
        <v>1</v>
      </c>
    </row>
    <row r="57" spans="1:20" x14ac:dyDescent="0.25">
      <c r="A57" s="35" t="s">
        <v>19</v>
      </c>
      <c r="B57" s="35" t="s">
        <v>2013</v>
      </c>
      <c r="C57" s="35" t="s">
        <v>2014</v>
      </c>
      <c r="D57" s="35" t="s">
        <v>22</v>
      </c>
      <c r="E57" s="35" t="s">
        <v>2015</v>
      </c>
      <c r="F57" s="35" t="s">
        <v>2016</v>
      </c>
      <c r="G57" s="35" t="s">
        <v>1088</v>
      </c>
      <c r="H57" s="35" t="s">
        <v>2017</v>
      </c>
      <c r="I57" s="35" t="s">
        <v>17</v>
      </c>
      <c r="J57" s="35" t="s">
        <v>2018</v>
      </c>
      <c r="K57" s="35" t="s">
        <v>2019</v>
      </c>
      <c r="L57" s="36">
        <v>43146</v>
      </c>
      <c r="M57" s="35" t="s">
        <v>670</v>
      </c>
      <c r="N57" s="37">
        <v>5</v>
      </c>
      <c r="O57" s="35" t="s">
        <v>21</v>
      </c>
      <c r="P57" s="37">
        <v>690</v>
      </c>
      <c r="Q57" s="37">
        <v>3450</v>
      </c>
      <c r="R57" s="35" t="s">
        <v>20</v>
      </c>
      <c r="S57" s="35" t="s">
        <v>17</v>
      </c>
      <c r="T57" s="37">
        <v>3</v>
      </c>
    </row>
    <row r="58" spans="1:20" x14ac:dyDescent="0.25">
      <c r="A58" s="35" t="s">
        <v>19</v>
      </c>
      <c r="B58" s="35" t="s">
        <v>2013</v>
      </c>
      <c r="C58" s="35" t="s">
        <v>2014</v>
      </c>
      <c r="D58" s="35" t="s">
        <v>22</v>
      </c>
      <c r="E58" s="35" t="s">
        <v>2015</v>
      </c>
      <c r="F58" s="35" t="s">
        <v>2016</v>
      </c>
      <c r="G58" s="35" t="s">
        <v>1088</v>
      </c>
      <c r="H58" s="35" t="s">
        <v>2017</v>
      </c>
      <c r="I58" s="35" t="s">
        <v>17</v>
      </c>
      <c r="J58" s="35" t="s">
        <v>2018</v>
      </c>
      <c r="K58" s="35" t="s">
        <v>2020</v>
      </c>
      <c r="L58" s="36">
        <v>43147</v>
      </c>
      <c r="M58" s="35" t="s">
        <v>670</v>
      </c>
      <c r="N58" s="37">
        <v>3</v>
      </c>
      <c r="O58" s="35" t="s">
        <v>21</v>
      </c>
      <c r="P58" s="37">
        <v>690</v>
      </c>
      <c r="Q58" s="37">
        <v>2070</v>
      </c>
      <c r="R58" s="35" t="s">
        <v>20</v>
      </c>
      <c r="S58" s="35" t="s">
        <v>17</v>
      </c>
      <c r="T58" s="37">
        <v>3</v>
      </c>
    </row>
    <row r="59" spans="1:20" x14ac:dyDescent="0.25">
      <c r="A59" s="35" t="s">
        <v>19</v>
      </c>
      <c r="B59" s="35" t="s">
        <v>1128</v>
      </c>
      <c r="C59" s="35" t="s">
        <v>1129</v>
      </c>
      <c r="D59" s="35" t="s">
        <v>2021</v>
      </c>
      <c r="E59" s="35" t="s">
        <v>1130</v>
      </c>
      <c r="F59" s="35" t="s">
        <v>1131</v>
      </c>
      <c r="G59" s="35" t="s">
        <v>76</v>
      </c>
      <c r="H59" s="35" t="s">
        <v>1132</v>
      </c>
      <c r="I59" s="35" t="s">
        <v>17</v>
      </c>
      <c r="J59" s="35" t="s">
        <v>18</v>
      </c>
      <c r="K59" s="35" t="s">
        <v>2022</v>
      </c>
      <c r="L59" s="36">
        <v>43143</v>
      </c>
      <c r="M59" s="35" t="s">
        <v>2023</v>
      </c>
      <c r="N59" s="37">
        <v>1</v>
      </c>
      <c r="O59" s="35" t="s">
        <v>21</v>
      </c>
      <c r="P59" s="37">
        <v>956.15</v>
      </c>
      <c r="Q59" s="37">
        <v>956.15</v>
      </c>
      <c r="R59" s="35" t="s">
        <v>20</v>
      </c>
      <c r="S59" s="35" t="s">
        <v>17</v>
      </c>
      <c r="T59" s="37">
        <v>3</v>
      </c>
    </row>
    <row r="60" spans="1:20" x14ac:dyDescent="0.25">
      <c r="A60" s="35" t="s">
        <v>19</v>
      </c>
      <c r="B60" s="35" t="s">
        <v>1128</v>
      </c>
      <c r="C60" s="35" t="s">
        <v>1129</v>
      </c>
      <c r="D60" s="35" t="s">
        <v>1306</v>
      </c>
      <c r="E60" s="35" t="s">
        <v>1130</v>
      </c>
      <c r="F60" s="35" t="s">
        <v>1131</v>
      </c>
      <c r="G60" s="35" t="s">
        <v>76</v>
      </c>
      <c r="H60" s="35" t="s">
        <v>1132</v>
      </c>
      <c r="I60" s="35" t="s">
        <v>17</v>
      </c>
      <c r="J60" s="35" t="s">
        <v>18</v>
      </c>
      <c r="K60" s="35" t="s">
        <v>1307</v>
      </c>
      <c r="L60" s="36">
        <v>43130</v>
      </c>
      <c r="M60" s="35" t="s">
        <v>24</v>
      </c>
      <c r="N60" s="37">
        <v>2</v>
      </c>
      <c r="O60" s="35" t="s">
        <v>21</v>
      </c>
      <c r="P60" s="37">
        <v>106</v>
      </c>
      <c r="Q60" s="37">
        <v>212</v>
      </c>
      <c r="R60" s="35" t="s">
        <v>20</v>
      </c>
      <c r="S60" s="35" t="s">
        <v>17</v>
      </c>
      <c r="T60" s="37">
        <v>1</v>
      </c>
    </row>
    <row r="61" spans="1:20" x14ac:dyDescent="0.25">
      <c r="A61" s="35" t="s">
        <v>19</v>
      </c>
      <c r="B61" s="35" t="s">
        <v>1128</v>
      </c>
      <c r="C61" s="35" t="s">
        <v>1129</v>
      </c>
      <c r="D61" s="35" t="s">
        <v>1306</v>
      </c>
      <c r="E61" s="35" t="s">
        <v>1130</v>
      </c>
      <c r="F61" s="35" t="s">
        <v>1131</v>
      </c>
      <c r="G61" s="35" t="s">
        <v>76</v>
      </c>
      <c r="H61" s="35" t="s">
        <v>1132</v>
      </c>
      <c r="I61" s="35" t="s">
        <v>17</v>
      </c>
      <c r="J61" s="35" t="s">
        <v>18</v>
      </c>
      <c r="K61" s="35" t="s">
        <v>1307</v>
      </c>
      <c r="L61" s="36">
        <v>43130</v>
      </c>
      <c r="M61" s="35" t="s">
        <v>1057</v>
      </c>
      <c r="N61" s="37">
        <v>2</v>
      </c>
      <c r="O61" s="35" t="s">
        <v>21</v>
      </c>
      <c r="P61" s="37">
        <v>598</v>
      </c>
      <c r="Q61" s="37">
        <v>1196</v>
      </c>
      <c r="R61" s="35" t="s">
        <v>20</v>
      </c>
      <c r="S61" s="35" t="s">
        <v>17</v>
      </c>
      <c r="T61" s="37">
        <v>1</v>
      </c>
    </row>
    <row r="62" spans="1:20" x14ac:dyDescent="0.25">
      <c r="A62" s="35" t="s">
        <v>19</v>
      </c>
      <c r="B62" s="35" t="s">
        <v>1128</v>
      </c>
      <c r="C62" s="35" t="s">
        <v>1129</v>
      </c>
      <c r="D62" s="35" t="s">
        <v>1306</v>
      </c>
      <c r="E62" s="35" t="s">
        <v>1130</v>
      </c>
      <c r="F62" s="35" t="s">
        <v>1131</v>
      </c>
      <c r="G62" s="35" t="s">
        <v>76</v>
      </c>
      <c r="H62" s="35" t="s">
        <v>1132</v>
      </c>
      <c r="I62" s="35" t="s">
        <v>17</v>
      </c>
      <c r="J62" s="35" t="s">
        <v>18</v>
      </c>
      <c r="K62" s="35" t="s">
        <v>1307</v>
      </c>
      <c r="L62" s="36">
        <v>43130</v>
      </c>
      <c r="M62" s="35" t="s">
        <v>40</v>
      </c>
      <c r="N62" s="37">
        <v>6</v>
      </c>
      <c r="O62" s="35" t="s">
        <v>21</v>
      </c>
      <c r="P62" s="37">
        <v>376</v>
      </c>
      <c r="Q62" s="37">
        <v>2256</v>
      </c>
      <c r="R62" s="35" t="s">
        <v>20</v>
      </c>
      <c r="S62" s="35" t="s">
        <v>1308</v>
      </c>
      <c r="T62" s="37">
        <v>1</v>
      </c>
    </row>
    <row r="63" spans="1:20" x14ac:dyDescent="0.25">
      <c r="A63" s="35" t="s">
        <v>19</v>
      </c>
      <c r="B63" s="35" t="s">
        <v>1128</v>
      </c>
      <c r="C63" s="35" t="s">
        <v>1129</v>
      </c>
      <c r="D63" s="35" t="s">
        <v>1306</v>
      </c>
      <c r="E63" s="35" t="s">
        <v>1130</v>
      </c>
      <c r="F63" s="35" t="s">
        <v>1131</v>
      </c>
      <c r="G63" s="35" t="s">
        <v>76</v>
      </c>
      <c r="H63" s="35" t="s">
        <v>1132</v>
      </c>
      <c r="I63" s="35" t="s">
        <v>17</v>
      </c>
      <c r="J63" s="35" t="s">
        <v>18</v>
      </c>
      <c r="K63" s="35" t="s">
        <v>1307</v>
      </c>
      <c r="L63" s="36">
        <v>43130</v>
      </c>
      <c r="M63" s="35" t="s">
        <v>40</v>
      </c>
      <c r="N63" s="37">
        <v>6</v>
      </c>
      <c r="O63" s="35" t="s">
        <v>21</v>
      </c>
      <c r="P63" s="37">
        <v>376</v>
      </c>
      <c r="Q63" s="37">
        <v>2256</v>
      </c>
      <c r="R63" s="35" t="s">
        <v>20</v>
      </c>
      <c r="S63" s="35" t="s">
        <v>1309</v>
      </c>
      <c r="T63" s="37">
        <v>1</v>
      </c>
    </row>
    <row r="64" spans="1:20" x14ac:dyDescent="0.25">
      <c r="A64" s="35" t="s">
        <v>19</v>
      </c>
      <c r="B64" s="35" t="s">
        <v>1128</v>
      </c>
      <c r="C64" s="35" t="s">
        <v>1129</v>
      </c>
      <c r="D64" s="35" t="s">
        <v>1306</v>
      </c>
      <c r="E64" s="35" t="s">
        <v>1130</v>
      </c>
      <c r="F64" s="35" t="s">
        <v>1131</v>
      </c>
      <c r="G64" s="35" t="s">
        <v>76</v>
      </c>
      <c r="H64" s="35" t="s">
        <v>1132</v>
      </c>
      <c r="I64" s="35" t="s">
        <v>17</v>
      </c>
      <c r="J64" s="35" t="s">
        <v>18</v>
      </c>
      <c r="K64" s="35" t="s">
        <v>1307</v>
      </c>
      <c r="L64" s="36">
        <v>43130</v>
      </c>
      <c r="M64" s="35" t="s">
        <v>40</v>
      </c>
      <c r="N64" s="37">
        <v>6</v>
      </c>
      <c r="O64" s="35" t="s">
        <v>21</v>
      </c>
      <c r="P64" s="37">
        <v>376</v>
      </c>
      <c r="Q64" s="37">
        <v>2256</v>
      </c>
      <c r="R64" s="35" t="s">
        <v>20</v>
      </c>
      <c r="S64" s="35" t="s">
        <v>1310</v>
      </c>
      <c r="T64" s="37">
        <v>1</v>
      </c>
    </row>
    <row r="65" spans="1:20" x14ac:dyDescent="0.25">
      <c r="A65" s="35" t="s">
        <v>19</v>
      </c>
      <c r="B65" s="35" t="s">
        <v>1128</v>
      </c>
      <c r="C65" s="35" t="s">
        <v>1129</v>
      </c>
      <c r="D65" s="35" t="s">
        <v>1306</v>
      </c>
      <c r="E65" s="35" t="s">
        <v>1130</v>
      </c>
      <c r="F65" s="35" t="s">
        <v>1131</v>
      </c>
      <c r="G65" s="35" t="s">
        <v>76</v>
      </c>
      <c r="H65" s="35" t="s">
        <v>1132</v>
      </c>
      <c r="I65" s="35" t="s">
        <v>17</v>
      </c>
      <c r="J65" s="35" t="s">
        <v>18</v>
      </c>
      <c r="K65" s="35" t="s">
        <v>1307</v>
      </c>
      <c r="L65" s="36">
        <v>43130</v>
      </c>
      <c r="M65" s="35" t="s">
        <v>40</v>
      </c>
      <c r="N65" s="37">
        <v>6</v>
      </c>
      <c r="O65" s="35" t="s">
        <v>21</v>
      </c>
      <c r="P65" s="37">
        <v>376</v>
      </c>
      <c r="Q65" s="37">
        <v>2256</v>
      </c>
      <c r="R65" s="35" t="s">
        <v>20</v>
      </c>
      <c r="S65" s="35" t="s">
        <v>1311</v>
      </c>
      <c r="T65" s="37">
        <v>1</v>
      </c>
    </row>
    <row r="66" spans="1:20" x14ac:dyDescent="0.25">
      <c r="A66" s="35" t="s">
        <v>19</v>
      </c>
      <c r="B66" s="35" t="s">
        <v>1128</v>
      </c>
      <c r="C66" s="35" t="s">
        <v>1129</v>
      </c>
      <c r="D66" s="35" t="s">
        <v>1306</v>
      </c>
      <c r="E66" s="35" t="s">
        <v>1130</v>
      </c>
      <c r="F66" s="35" t="s">
        <v>1131</v>
      </c>
      <c r="G66" s="35" t="s">
        <v>76</v>
      </c>
      <c r="H66" s="35" t="s">
        <v>1132</v>
      </c>
      <c r="I66" s="35" t="s">
        <v>17</v>
      </c>
      <c r="J66" s="35" t="s">
        <v>18</v>
      </c>
      <c r="K66" s="35" t="s">
        <v>1307</v>
      </c>
      <c r="L66" s="36">
        <v>43130</v>
      </c>
      <c r="M66" s="35" t="s">
        <v>40</v>
      </c>
      <c r="N66" s="37">
        <v>6</v>
      </c>
      <c r="O66" s="35" t="s">
        <v>21</v>
      </c>
      <c r="P66" s="37">
        <v>376</v>
      </c>
      <c r="Q66" s="37">
        <v>2256</v>
      </c>
      <c r="R66" s="35" t="s">
        <v>20</v>
      </c>
      <c r="S66" s="35" t="s">
        <v>1312</v>
      </c>
      <c r="T66" s="37">
        <v>1</v>
      </c>
    </row>
    <row r="67" spans="1:20" x14ac:dyDescent="0.25">
      <c r="A67" s="35" t="s">
        <v>19</v>
      </c>
      <c r="B67" s="35" t="s">
        <v>1128</v>
      </c>
      <c r="C67" s="35" t="s">
        <v>1129</v>
      </c>
      <c r="D67" s="35" t="s">
        <v>1306</v>
      </c>
      <c r="E67" s="35" t="s">
        <v>1130</v>
      </c>
      <c r="F67" s="35" t="s">
        <v>1131</v>
      </c>
      <c r="G67" s="35" t="s">
        <v>76</v>
      </c>
      <c r="H67" s="35" t="s">
        <v>1132</v>
      </c>
      <c r="I67" s="35" t="s">
        <v>17</v>
      </c>
      <c r="J67" s="35" t="s">
        <v>18</v>
      </c>
      <c r="K67" s="35" t="s">
        <v>1307</v>
      </c>
      <c r="L67" s="36">
        <v>43130</v>
      </c>
      <c r="M67" s="35" t="s">
        <v>40</v>
      </c>
      <c r="N67" s="37">
        <v>6</v>
      </c>
      <c r="O67" s="35" t="s">
        <v>21</v>
      </c>
      <c r="P67" s="37">
        <v>376</v>
      </c>
      <c r="Q67" s="37">
        <v>2256</v>
      </c>
      <c r="R67" s="35" t="s">
        <v>20</v>
      </c>
      <c r="S67" s="35" t="s">
        <v>1313</v>
      </c>
      <c r="T67" s="37">
        <v>1</v>
      </c>
    </row>
    <row r="68" spans="1:20" x14ac:dyDescent="0.25">
      <c r="A68" s="35" t="s">
        <v>19</v>
      </c>
      <c r="B68" s="35" t="s">
        <v>1128</v>
      </c>
      <c r="C68" s="35" t="s">
        <v>1129</v>
      </c>
      <c r="D68" s="35" t="s">
        <v>1306</v>
      </c>
      <c r="E68" s="35" t="s">
        <v>1130</v>
      </c>
      <c r="F68" s="35" t="s">
        <v>1131</v>
      </c>
      <c r="G68" s="35" t="s">
        <v>76</v>
      </c>
      <c r="H68" s="35" t="s">
        <v>1132</v>
      </c>
      <c r="I68" s="35" t="s">
        <v>17</v>
      </c>
      <c r="J68" s="35" t="s">
        <v>18</v>
      </c>
      <c r="K68" s="35" t="s">
        <v>1307</v>
      </c>
      <c r="L68" s="36">
        <v>43130</v>
      </c>
      <c r="M68" s="35" t="s">
        <v>53</v>
      </c>
      <c r="N68" s="37">
        <v>2</v>
      </c>
      <c r="O68" s="35" t="s">
        <v>21</v>
      </c>
      <c r="P68" s="37">
        <v>1230</v>
      </c>
      <c r="Q68" s="37">
        <v>2460</v>
      </c>
      <c r="R68" s="35" t="s">
        <v>20</v>
      </c>
      <c r="S68" s="35" t="s">
        <v>17</v>
      </c>
      <c r="T68" s="37">
        <v>1</v>
      </c>
    </row>
    <row r="69" spans="1:20" x14ac:dyDescent="0.25">
      <c r="A69" s="35" t="s">
        <v>19</v>
      </c>
      <c r="B69" s="35" t="s">
        <v>1128</v>
      </c>
      <c r="C69" s="35" t="s">
        <v>1129</v>
      </c>
      <c r="D69" s="35" t="s">
        <v>1314</v>
      </c>
      <c r="E69" s="35" t="s">
        <v>1130</v>
      </c>
      <c r="F69" s="35" t="s">
        <v>1131</v>
      </c>
      <c r="G69" s="35" t="s">
        <v>76</v>
      </c>
      <c r="H69" s="35" t="s">
        <v>1132</v>
      </c>
      <c r="I69" s="35" t="s">
        <v>17</v>
      </c>
      <c r="J69" s="35" t="s">
        <v>18</v>
      </c>
      <c r="K69" s="35" t="s">
        <v>1315</v>
      </c>
      <c r="L69" s="36">
        <v>43130</v>
      </c>
      <c r="M69" s="35" t="s">
        <v>415</v>
      </c>
      <c r="N69" s="37">
        <v>2</v>
      </c>
      <c r="O69" s="35" t="s">
        <v>21</v>
      </c>
      <c r="P69" s="37">
        <v>396</v>
      </c>
      <c r="Q69" s="37">
        <v>792</v>
      </c>
      <c r="R69" s="35" t="s">
        <v>20</v>
      </c>
      <c r="S69" s="35" t="s">
        <v>17</v>
      </c>
      <c r="T69" s="37">
        <v>1</v>
      </c>
    </row>
    <row r="70" spans="1:20" x14ac:dyDescent="0.25">
      <c r="A70" s="35" t="s">
        <v>19</v>
      </c>
      <c r="B70" s="35" t="s">
        <v>1316</v>
      </c>
      <c r="C70" s="35" t="s">
        <v>1317</v>
      </c>
      <c r="D70" s="35" t="s">
        <v>1318</v>
      </c>
      <c r="E70" s="35" t="s">
        <v>1319</v>
      </c>
      <c r="F70" s="35" t="s">
        <v>72</v>
      </c>
      <c r="G70" s="35" t="s">
        <v>39</v>
      </c>
      <c r="H70" s="35" t="s">
        <v>1099</v>
      </c>
      <c r="I70" s="35" t="s">
        <v>17</v>
      </c>
      <c r="J70" s="35" t="s">
        <v>18</v>
      </c>
      <c r="K70" s="35" t="s">
        <v>1320</v>
      </c>
      <c r="L70" s="36">
        <v>43129</v>
      </c>
      <c r="M70" s="35" t="s">
        <v>35</v>
      </c>
      <c r="N70" s="37">
        <v>2</v>
      </c>
      <c r="O70" s="35" t="s">
        <v>21</v>
      </c>
      <c r="P70" s="37">
        <v>920</v>
      </c>
      <c r="Q70" s="37">
        <v>1840</v>
      </c>
      <c r="R70" s="35" t="s">
        <v>20</v>
      </c>
      <c r="S70" s="35" t="s">
        <v>17</v>
      </c>
      <c r="T70" s="37">
        <v>1</v>
      </c>
    </row>
    <row r="71" spans="1:20" x14ac:dyDescent="0.25">
      <c r="A71" s="35" t="s">
        <v>19</v>
      </c>
      <c r="B71" s="35" t="s">
        <v>2024</v>
      </c>
      <c r="C71" s="35" t="s">
        <v>2025</v>
      </c>
      <c r="D71" s="35" t="s">
        <v>2026</v>
      </c>
      <c r="E71" s="35" t="s">
        <v>2027</v>
      </c>
      <c r="F71" s="35" t="s">
        <v>2028</v>
      </c>
      <c r="G71" s="35" t="s">
        <v>39</v>
      </c>
      <c r="H71" s="35" t="s">
        <v>2029</v>
      </c>
      <c r="I71" s="35" t="s">
        <v>17</v>
      </c>
      <c r="J71" s="35" t="s">
        <v>18</v>
      </c>
      <c r="K71" s="35" t="s">
        <v>2030</v>
      </c>
      <c r="L71" s="36">
        <v>43143</v>
      </c>
      <c r="M71" s="35" t="s">
        <v>2031</v>
      </c>
      <c r="N71" s="37">
        <v>2</v>
      </c>
      <c r="O71" s="35" t="s">
        <v>21</v>
      </c>
      <c r="P71" s="37">
        <v>486</v>
      </c>
      <c r="Q71" s="37">
        <v>972</v>
      </c>
      <c r="R71" s="35" t="s">
        <v>20</v>
      </c>
      <c r="S71" s="35" t="s">
        <v>17</v>
      </c>
      <c r="T71" s="37">
        <v>3</v>
      </c>
    </row>
    <row r="72" spans="1:20" x14ac:dyDescent="0.25">
      <c r="A72" s="35" t="s">
        <v>19</v>
      </c>
      <c r="B72" s="35" t="s">
        <v>2024</v>
      </c>
      <c r="C72" s="35" t="s">
        <v>2025</v>
      </c>
      <c r="D72" s="35" t="s">
        <v>2026</v>
      </c>
      <c r="E72" s="35" t="s">
        <v>2027</v>
      </c>
      <c r="F72" s="35" t="s">
        <v>2028</v>
      </c>
      <c r="G72" s="35" t="s">
        <v>39</v>
      </c>
      <c r="H72" s="35" t="s">
        <v>2029</v>
      </c>
      <c r="I72" s="35" t="s">
        <v>17</v>
      </c>
      <c r="J72" s="35" t="s">
        <v>18</v>
      </c>
      <c r="K72" s="35" t="s">
        <v>2030</v>
      </c>
      <c r="L72" s="36">
        <v>43143</v>
      </c>
      <c r="M72" s="35" t="s">
        <v>53</v>
      </c>
      <c r="N72" s="37">
        <v>1</v>
      </c>
      <c r="O72" s="35" t="s">
        <v>21</v>
      </c>
      <c r="P72" s="37">
        <v>1230</v>
      </c>
      <c r="Q72" s="37">
        <v>1230</v>
      </c>
      <c r="R72" s="35" t="s">
        <v>20</v>
      </c>
      <c r="S72" s="35" t="s">
        <v>17</v>
      </c>
      <c r="T72" s="37">
        <v>3</v>
      </c>
    </row>
    <row r="73" spans="1:20" x14ac:dyDescent="0.25">
      <c r="A73" s="35" t="s">
        <v>19</v>
      </c>
      <c r="B73" s="35" t="s">
        <v>1321</v>
      </c>
      <c r="C73" s="35" t="s">
        <v>1322</v>
      </c>
      <c r="D73" s="35" t="s">
        <v>22</v>
      </c>
      <c r="E73" s="35" t="s">
        <v>1323</v>
      </c>
      <c r="F73" s="35" t="s">
        <v>1324</v>
      </c>
      <c r="G73" s="35" t="s">
        <v>444</v>
      </c>
      <c r="H73" s="35" t="s">
        <v>1325</v>
      </c>
      <c r="I73" s="35" t="s">
        <v>17</v>
      </c>
      <c r="J73" s="35" t="s">
        <v>18</v>
      </c>
      <c r="K73" s="35" t="s">
        <v>1326</v>
      </c>
      <c r="L73" s="36">
        <v>43133</v>
      </c>
      <c r="M73" s="35" t="s">
        <v>407</v>
      </c>
      <c r="N73" s="37">
        <v>1</v>
      </c>
      <c r="O73" s="35" t="s">
        <v>21</v>
      </c>
      <c r="P73" s="37">
        <v>162</v>
      </c>
      <c r="Q73" s="37">
        <v>162</v>
      </c>
      <c r="R73" s="35" t="s">
        <v>20</v>
      </c>
      <c r="S73" s="35" t="s">
        <v>17</v>
      </c>
      <c r="T73" s="37">
        <v>1</v>
      </c>
    </row>
    <row r="74" spans="1:20" x14ac:dyDescent="0.25">
      <c r="A74" s="35" t="s">
        <v>19</v>
      </c>
      <c r="B74" s="35" t="s">
        <v>1064</v>
      </c>
      <c r="C74" s="35" t="s">
        <v>1065</v>
      </c>
      <c r="D74" s="35" t="s">
        <v>1327</v>
      </c>
      <c r="E74" s="35" t="s">
        <v>1066</v>
      </c>
      <c r="F74" s="35" t="s">
        <v>1067</v>
      </c>
      <c r="G74" s="35" t="s">
        <v>1068</v>
      </c>
      <c r="H74" s="35" t="s">
        <v>1069</v>
      </c>
      <c r="I74" s="35" t="s">
        <v>17</v>
      </c>
      <c r="J74" s="35" t="s">
        <v>18</v>
      </c>
      <c r="K74" s="35" t="s">
        <v>1328</v>
      </c>
      <c r="L74" s="36">
        <v>43130</v>
      </c>
      <c r="M74" s="35" t="s">
        <v>1117</v>
      </c>
      <c r="N74" s="37">
        <v>1</v>
      </c>
      <c r="O74" s="35" t="s">
        <v>21</v>
      </c>
      <c r="P74" s="37">
        <v>101.88</v>
      </c>
      <c r="Q74" s="37">
        <v>101.88</v>
      </c>
      <c r="R74" s="35" t="s">
        <v>20</v>
      </c>
      <c r="S74" s="35" t="s">
        <v>17</v>
      </c>
      <c r="T74" s="37">
        <v>1</v>
      </c>
    </row>
    <row r="75" spans="1:20" x14ac:dyDescent="0.25">
      <c r="A75" s="35" t="s">
        <v>19</v>
      </c>
      <c r="B75" s="35" t="s">
        <v>1064</v>
      </c>
      <c r="C75" s="35" t="s">
        <v>1065</v>
      </c>
      <c r="D75" s="35" t="s">
        <v>1655</v>
      </c>
      <c r="E75" s="35" t="s">
        <v>1066</v>
      </c>
      <c r="F75" s="35" t="s">
        <v>1067</v>
      </c>
      <c r="G75" s="35" t="s">
        <v>1068</v>
      </c>
      <c r="H75" s="35" t="s">
        <v>1069</v>
      </c>
      <c r="I75" s="35" t="s">
        <v>17</v>
      </c>
      <c r="J75" s="35" t="s">
        <v>18</v>
      </c>
      <c r="K75" s="35" t="s">
        <v>1656</v>
      </c>
      <c r="L75" s="36">
        <v>43136</v>
      </c>
      <c r="M75" s="35" t="s">
        <v>1117</v>
      </c>
      <c r="N75" s="37">
        <v>1</v>
      </c>
      <c r="O75" s="35" t="s">
        <v>21</v>
      </c>
      <c r="P75" s="37">
        <v>101.88</v>
      </c>
      <c r="Q75" s="37">
        <v>101.88</v>
      </c>
      <c r="R75" s="35" t="s">
        <v>20</v>
      </c>
      <c r="S75" s="35" t="s">
        <v>17</v>
      </c>
      <c r="T75" s="37">
        <v>2</v>
      </c>
    </row>
    <row r="76" spans="1:20" x14ac:dyDescent="0.25">
      <c r="A76" s="35" t="s">
        <v>19</v>
      </c>
      <c r="B76" s="35" t="s">
        <v>1064</v>
      </c>
      <c r="C76" s="35" t="s">
        <v>1065</v>
      </c>
      <c r="D76" s="35" t="s">
        <v>1655</v>
      </c>
      <c r="E76" s="35" t="s">
        <v>1066</v>
      </c>
      <c r="F76" s="35" t="s">
        <v>1067</v>
      </c>
      <c r="G76" s="35" t="s">
        <v>1068</v>
      </c>
      <c r="H76" s="35" t="s">
        <v>1069</v>
      </c>
      <c r="I76" s="35" t="s">
        <v>17</v>
      </c>
      <c r="J76" s="35" t="s">
        <v>18</v>
      </c>
      <c r="K76" s="35" t="s">
        <v>1657</v>
      </c>
      <c r="L76" s="36">
        <v>43137</v>
      </c>
      <c r="M76" s="35" t="s">
        <v>640</v>
      </c>
      <c r="N76" s="37">
        <v>1</v>
      </c>
      <c r="O76" s="35" t="s">
        <v>21</v>
      </c>
      <c r="P76" s="37">
        <v>144.03</v>
      </c>
      <c r="Q76" s="37">
        <v>144.03</v>
      </c>
      <c r="R76" s="35" t="s">
        <v>20</v>
      </c>
      <c r="S76" s="35" t="s">
        <v>17</v>
      </c>
      <c r="T76" s="37">
        <v>2</v>
      </c>
    </row>
    <row r="77" spans="1:20" x14ac:dyDescent="0.25">
      <c r="A77" s="35" t="s">
        <v>19</v>
      </c>
      <c r="B77" s="35" t="s">
        <v>2032</v>
      </c>
      <c r="C77" s="35" t="s">
        <v>2033</v>
      </c>
      <c r="D77" s="35" t="s">
        <v>22</v>
      </c>
      <c r="E77" s="35" t="s">
        <v>2034</v>
      </c>
      <c r="F77" s="35" t="s">
        <v>2035</v>
      </c>
      <c r="G77" s="35" t="s">
        <v>76</v>
      </c>
      <c r="H77" s="35" t="s">
        <v>2036</v>
      </c>
      <c r="I77" s="35" t="s">
        <v>17</v>
      </c>
      <c r="J77" s="35" t="s">
        <v>18</v>
      </c>
      <c r="K77" s="35" t="s">
        <v>2037</v>
      </c>
      <c r="L77" s="36">
        <v>43144</v>
      </c>
      <c r="M77" s="35" t="s">
        <v>745</v>
      </c>
      <c r="N77" s="37">
        <v>3</v>
      </c>
      <c r="O77" s="35" t="s">
        <v>21</v>
      </c>
      <c r="P77" s="37">
        <v>373.18</v>
      </c>
      <c r="Q77" s="37">
        <v>1119.54</v>
      </c>
      <c r="R77" s="35" t="s">
        <v>20</v>
      </c>
      <c r="S77" s="35" t="s">
        <v>17</v>
      </c>
      <c r="T77" s="37">
        <v>3</v>
      </c>
    </row>
    <row r="78" spans="1:20" x14ac:dyDescent="0.25">
      <c r="A78" s="35" t="s">
        <v>19</v>
      </c>
      <c r="B78" s="35" t="s">
        <v>2032</v>
      </c>
      <c r="C78" s="35" t="s">
        <v>2038</v>
      </c>
      <c r="D78" s="35" t="s">
        <v>2039</v>
      </c>
      <c r="E78" s="35" t="s">
        <v>2040</v>
      </c>
      <c r="F78" s="35" t="s">
        <v>2041</v>
      </c>
      <c r="G78" s="35" t="s">
        <v>76</v>
      </c>
      <c r="H78" s="35" t="s">
        <v>2042</v>
      </c>
      <c r="I78" s="35" t="s">
        <v>17</v>
      </c>
      <c r="J78" s="35" t="s">
        <v>18</v>
      </c>
      <c r="K78" s="35" t="s">
        <v>2043</v>
      </c>
      <c r="L78" s="36">
        <v>43145</v>
      </c>
      <c r="M78" s="35" t="s">
        <v>492</v>
      </c>
      <c r="N78" s="37">
        <v>1</v>
      </c>
      <c r="O78" s="35" t="s">
        <v>21</v>
      </c>
      <c r="P78" s="37">
        <v>958.86</v>
      </c>
      <c r="Q78" s="37">
        <v>958.86</v>
      </c>
      <c r="R78" s="35" t="s">
        <v>20</v>
      </c>
      <c r="S78" s="35" t="s">
        <v>17</v>
      </c>
      <c r="T78" s="37">
        <v>3</v>
      </c>
    </row>
    <row r="79" spans="1:20" x14ac:dyDescent="0.25">
      <c r="A79" s="35" t="s">
        <v>19</v>
      </c>
      <c r="B79" s="35" t="s">
        <v>1658</v>
      </c>
      <c r="C79" s="35" t="s">
        <v>1659</v>
      </c>
      <c r="D79" s="35" t="s">
        <v>22</v>
      </c>
      <c r="E79" s="35" t="s">
        <v>1660</v>
      </c>
      <c r="F79" s="35" t="s">
        <v>1661</v>
      </c>
      <c r="G79" s="35" t="s">
        <v>1662</v>
      </c>
      <c r="H79" s="35" t="s">
        <v>1663</v>
      </c>
      <c r="I79" s="35" t="s">
        <v>17</v>
      </c>
      <c r="J79" s="35" t="s">
        <v>18</v>
      </c>
      <c r="K79" s="35" t="s">
        <v>1664</v>
      </c>
      <c r="L79" s="36">
        <v>43137</v>
      </c>
      <c r="M79" s="35" t="s">
        <v>871</v>
      </c>
      <c r="N79" s="37">
        <v>3</v>
      </c>
      <c r="O79" s="35" t="s">
        <v>21</v>
      </c>
      <c r="P79" s="37">
        <v>186.36</v>
      </c>
      <c r="Q79" s="37">
        <v>559.08000000000004</v>
      </c>
      <c r="R79" s="35" t="s">
        <v>20</v>
      </c>
      <c r="S79" s="35" t="s">
        <v>17</v>
      </c>
      <c r="T79" s="37">
        <v>2</v>
      </c>
    </row>
    <row r="80" spans="1:20" x14ac:dyDescent="0.25">
      <c r="A80" s="35" t="s">
        <v>19</v>
      </c>
      <c r="B80" s="35" t="s">
        <v>1658</v>
      </c>
      <c r="C80" s="35" t="s">
        <v>1659</v>
      </c>
      <c r="D80" s="35" t="s">
        <v>22</v>
      </c>
      <c r="E80" s="35" t="s">
        <v>1660</v>
      </c>
      <c r="F80" s="35" t="s">
        <v>1661</v>
      </c>
      <c r="G80" s="35" t="s">
        <v>1662</v>
      </c>
      <c r="H80" s="35" t="s">
        <v>1663</v>
      </c>
      <c r="I80" s="35" t="s">
        <v>17</v>
      </c>
      <c r="J80" s="35" t="s">
        <v>18</v>
      </c>
      <c r="K80" s="35" t="s">
        <v>1665</v>
      </c>
      <c r="L80" s="36">
        <v>43137</v>
      </c>
      <c r="M80" s="35" t="s">
        <v>327</v>
      </c>
      <c r="N80" s="37">
        <v>3</v>
      </c>
      <c r="O80" s="35" t="s">
        <v>21</v>
      </c>
      <c r="P80" s="37">
        <v>54</v>
      </c>
      <c r="Q80" s="37">
        <v>162</v>
      </c>
      <c r="R80" s="35" t="s">
        <v>20</v>
      </c>
      <c r="S80" s="35" t="s">
        <v>17</v>
      </c>
      <c r="T80" s="37">
        <v>2</v>
      </c>
    </row>
    <row r="81" spans="1:20" x14ac:dyDescent="0.25">
      <c r="A81" s="35" t="s">
        <v>19</v>
      </c>
      <c r="B81" s="35" t="s">
        <v>250</v>
      </c>
      <c r="C81" s="35" t="s">
        <v>251</v>
      </c>
      <c r="D81" s="35" t="s">
        <v>1666</v>
      </c>
      <c r="E81" s="35" t="s">
        <v>253</v>
      </c>
      <c r="F81" s="35" t="s">
        <v>254</v>
      </c>
      <c r="G81" s="35" t="s">
        <v>39</v>
      </c>
      <c r="H81" s="35" t="s">
        <v>255</v>
      </c>
      <c r="I81" s="35" t="s">
        <v>17</v>
      </c>
      <c r="J81" s="35" t="s">
        <v>18</v>
      </c>
      <c r="K81" s="35" t="s">
        <v>1667</v>
      </c>
      <c r="L81" s="36">
        <v>43140</v>
      </c>
      <c r="M81" s="35" t="s">
        <v>1087</v>
      </c>
      <c r="N81" s="37">
        <v>1</v>
      </c>
      <c r="O81" s="35" t="s">
        <v>21</v>
      </c>
      <c r="P81" s="37">
        <v>260</v>
      </c>
      <c r="Q81" s="37">
        <v>260</v>
      </c>
      <c r="R81" s="35" t="s">
        <v>20</v>
      </c>
      <c r="S81" s="35" t="s">
        <v>17</v>
      </c>
      <c r="T81" s="37">
        <v>2</v>
      </c>
    </row>
    <row r="82" spans="1:20" x14ac:dyDescent="0.25">
      <c r="A82" s="35" t="s">
        <v>19</v>
      </c>
      <c r="B82" s="35" t="s">
        <v>250</v>
      </c>
      <c r="C82" s="35" t="s">
        <v>251</v>
      </c>
      <c r="D82" s="35" t="s">
        <v>1668</v>
      </c>
      <c r="E82" s="35" t="s">
        <v>253</v>
      </c>
      <c r="F82" s="35" t="s">
        <v>254</v>
      </c>
      <c r="G82" s="35" t="s">
        <v>39</v>
      </c>
      <c r="H82" s="35" t="s">
        <v>255</v>
      </c>
      <c r="I82" s="35" t="s">
        <v>17</v>
      </c>
      <c r="J82" s="35" t="s">
        <v>18</v>
      </c>
      <c r="K82" s="35" t="s">
        <v>1669</v>
      </c>
      <c r="L82" s="36">
        <v>43140</v>
      </c>
      <c r="M82" s="35" t="s">
        <v>1087</v>
      </c>
      <c r="N82" s="37">
        <v>1</v>
      </c>
      <c r="O82" s="35" t="s">
        <v>21</v>
      </c>
      <c r="P82" s="37">
        <v>260</v>
      </c>
      <c r="Q82" s="37">
        <v>260</v>
      </c>
      <c r="R82" s="35" t="s">
        <v>20</v>
      </c>
      <c r="S82" s="35" t="s">
        <v>17</v>
      </c>
      <c r="T82" s="37">
        <v>2</v>
      </c>
    </row>
    <row r="83" spans="1:20" x14ac:dyDescent="0.25">
      <c r="A83" s="35" t="s">
        <v>19</v>
      </c>
      <c r="B83" s="35" t="s">
        <v>1181</v>
      </c>
      <c r="C83" s="35" t="s">
        <v>1329</v>
      </c>
      <c r="D83" s="35" t="s">
        <v>680</v>
      </c>
      <c r="E83" s="35" t="s">
        <v>1217</v>
      </c>
      <c r="F83" s="35" t="s">
        <v>1218</v>
      </c>
      <c r="G83" s="35" t="s">
        <v>498</v>
      </c>
      <c r="H83" s="35" t="s">
        <v>1219</v>
      </c>
      <c r="I83" s="35" t="s">
        <v>17</v>
      </c>
      <c r="J83" s="35" t="s">
        <v>18</v>
      </c>
      <c r="K83" s="35" t="s">
        <v>1330</v>
      </c>
      <c r="L83" s="36">
        <v>43131</v>
      </c>
      <c r="M83" s="35" t="s">
        <v>1180</v>
      </c>
      <c r="N83" s="37">
        <v>1</v>
      </c>
      <c r="O83" s="35" t="s">
        <v>21</v>
      </c>
      <c r="P83" s="37">
        <v>517</v>
      </c>
      <c r="Q83" s="37">
        <v>517</v>
      </c>
      <c r="R83" s="35" t="s">
        <v>20</v>
      </c>
      <c r="S83" s="35" t="s">
        <v>17</v>
      </c>
      <c r="T83" s="37">
        <v>1</v>
      </c>
    </row>
    <row r="84" spans="1:20" x14ac:dyDescent="0.25">
      <c r="A84" s="35" t="s">
        <v>19</v>
      </c>
      <c r="B84" s="35" t="s">
        <v>1181</v>
      </c>
      <c r="C84" s="35" t="s">
        <v>1329</v>
      </c>
      <c r="D84" s="35" t="s">
        <v>680</v>
      </c>
      <c r="E84" s="35" t="s">
        <v>1217</v>
      </c>
      <c r="F84" s="35" t="s">
        <v>1218</v>
      </c>
      <c r="G84" s="35" t="s">
        <v>498</v>
      </c>
      <c r="H84" s="35" t="s">
        <v>1219</v>
      </c>
      <c r="I84" s="35" t="s">
        <v>17</v>
      </c>
      <c r="J84" s="35" t="s">
        <v>18</v>
      </c>
      <c r="K84" s="35" t="s">
        <v>1331</v>
      </c>
      <c r="L84" s="36">
        <v>43133</v>
      </c>
      <c r="M84" s="35" t="s">
        <v>25</v>
      </c>
      <c r="N84" s="37">
        <v>1</v>
      </c>
      <c r="O84" s="35" t="s">
        <v>21</v>
      </c>
      <c r="P84" s="37">
        <v>224.98</v>
      </c>
      <c r="Q84" s="37">
        <v>224.98</v>
      </c>
      <c r="R84" s="35" t="s">
        <v>20</v>
      </c>
      <c r="S84" s="35" t="s">
        <v>17</v>
      </c>
      <c r="T84" s="37">
        <v>1</v>
      </c>
    </row>
    <row r="85" spans="1:20" x14ac:dyDescent="0.25">
      <c r="A85" s="35" t="s">
        <v>19</v>
      </c>
      <c r="B85" s="35" t="s">
        <v>1181</v>
      </c>
      <c r="C85" s="35" t="s">
        <v>1329</v>
      </c>
      <c r="D85" s="35" t="s">
        <v>680</v>
      </c>
      <c r="E85" s="35" t="s">
        <v>1217</v>
      </c>
      <c r="F85" s="35" t="s">
        <v>1218</v>
      </c>
      <c r="G85" s="35" t="s">
        <v>498</v>
      </c>
      <c r="H85" s="35" t="s">
        <v>1219</v>
      </c>
      <c r="I85" s="35" t="s">
        <v>17</v>
      </c>
      <c r="J85" s="35" t="s">
        <v>18</v>
      </c>
      <c r="K85" s="35" t="s">
        <v>1331</v>
      </c>
      <c r="L85" s="36">
        <v>43133</v>
      </c>
      <c r="M85" s="35" t="s">
        <v>448</v>
      </c>
      <c r="N85" s="37">
        <v>1</v>
      </c>
      <c r="O85" s="35" t="s">
        <v>21</v>
      </c>
      <c r="P85" s="37">
        <v>2188</v>
      </c>
      <c r="Q85" s="37">
        <v>2188</v>
      </c>
      <c r="R85" s="35" t="s">
        <v>20</v>
      </c>
      <c r="S85" s="35" t="s">
        <v>17</v>
      </c>
      <c r="T85" s="37">
        <v>1</v>
      </c>
    </row>
    <row r="86" spans="1:20" x14ac:dyDescent="0.25">
      <c r="A86" s="35" t="s">
        <v>19</v>
      </c>
      <c r="B86" s="35" t="s">
        <v>2044</v>
      </c>
      <c r="C86" s="35" t="s">
        <v>2045</v>
      </c>
      <c r="D86" s="35" t="s">
        <v>22</v>
      </c>
      <c r="E86" s="35" t="s">
        <v>2046</v>
      </c>
      <c r="F86" s="35" t="s">
        <v>2047</v>
      </c>
      <c r="G86" s="35" t="s">
        <v>293</v>
      </c>
      <c r="H86" s="35" t="s">
        <v>2048</v>
      </c>
      <c r="I86" s="35" t="s">
        <v>17</v>
      </c>
      <c r="J86" s="35" t="s">
        <v>18</v>
      </c>
      <c r="K86" s="35" t="s">
        <v>2049</v>
      </c>
      <c r="L86" s="36">
        <v>43145</v>
      </c>
      <c r="M86" s="35" t="s">
        <v>2050</v>
      </c>
      <c r="N86" s="37">
        <v>1</v>
      </c>
      <c r="O86" s="35" t="s">
        <v>21</v>
      </c>
      <c r="P86" s="37">
        <v>237</v>
      </c>
      <c r="Q86" s="37">
        <v>237</v>
      </c>
      <c r="R86" s="35" t="s">
        <v>20</v>
      </c>
      <c r="S86" s="35" t="s">
        <v>17</v>
      </c>
      <c r="T86" s="37">
        <v>3</v>
      </c>
    </row>
    <row r="87" spans="1:20" x14ac:dyDescent="0.25">
      <c r="A87" s="35" t="s">
        <v>19</v>
      </c>
      <c r="B87" s="35" t="s">
        <v>2051</v>
      </c>
      <c r="C87" s="35" t="s">
        <v>2052</v>
      </c>
      <c r="D87" s="35" t="s">
        <v>22</v>
      </c>
      <c r="E87" s="35" t="s">
        <v>2053</v>
      </c>
      <c r="F87" s="35" t="s">
        <v>2054</v>
      </c>
      <c r="G87" s="35" t="s">
        <v>76</v>
      </c>
      <c r="H87" s="35" t="s">
        <v>2055</v>
      </c>
      <c r="I87" s="35" t="s">
        <v>17</v>
      </c>
      <c r="J87" s="35" t="s">
        <v>18</v>
      </c>
      <c r="K87" s="35" t="s">
        <v>2056</v>
      </c>
      <c r="L87" s="36">
        <v>43145</v>
      </c>
      <c r="M87" s="35" t="s">
        <v>745</v>
      </c>
      <c r="N87" s="37">
        <v>4</v>
      </c>
      <c r="O87" s="35" t="s">
        <v>21</v>
      </c>
      <c r="P87" s="37">
        <v>373.14</v>
      </c>
      <c r="Q87" s="37">
        <v>1492.56</v>
      </c>
      <c r="R87" s="35" t="s">
        <v>20</v>
      </c>
      <c r="S87" s="35" t="s">
        <v>17</v>
      </c>
      <c r="T87" s="37">
        <v>3</v>
      </c>
    </row>
    <row r="88" spans="1:20" x14ac:dyDescent="0.25">
      <c r="A88" s="35" t="s">
        <v>19</v>
      </c>
      <c r="B88" s="35" t="s">
        <v>1098</v>
      </c>
      <c r="C88" s="35" t="s">
        <v>1332</v>
      </c>
      <c r="D88" s="35" t="s">
        <v>1220</v>
      </c>
      <c r="E88" s="35" t="s">
        <v>1221</v>
      </c>
      <c r="F88" s="35" t="s">
        <v>1222</v>
      </c>
      <c r="G88" s="35" t="s">
        <v>1223</v>
      </c>
      <c r="H88" s="35" t="s">
        <v>1224</v>
      </c>
      <c r="I88" s="35" t="s">
        <v>17</v>
      </c>
      <c r="J88" s="35" t="s">
        <v>18</v>
      </c>
      <c r="K88" s="35" t="s">
        <v>1333</v>
      </c>
      <c r="L88" s="36">
        <v>43133</v>
      </c>
      <c r="M88" s="35" t="s">
        <v>407</v>
      </c>
      <c r="N88" s="37">
        <v>2</v>
      </c>
      <c r="O88" s="35" t="s">
        <v>21</v>
      </c>
      <c r="P88" s="37">
        <v>162</v>
      </c>
      <c r="Q88" s="37">
        <v>324</v>
      </c>
      <c r="R88" s="35" t="s">
        <v>20</v>
      </c>
      <c r="S88" s="35" t="s">
        <v>17</v>
      </c>
      <c r="T88" s="37">
        <v>1</v>
      </c>
    </row>
    <row r="89" spans="1:20" x14ac:dyDescent="0.25">
      <c r="A89" s="35" t="s">
        <v>19</v>
      </c>
      <c r="B89" s="35" t="s">
        <v>1334</v>
      </c>
      <c r="C89" s="35" t="s">
        <v>1335</v>
      </c>
      <c r="D89" s="35" t="s">
        <v>1336</v>
      </c>
      <c r="E89" s="35" t="s">
        <v>1337</v>
      </c>
      <c r="F89" s="35" t="s">
        <v>1338</v>
      </c>
      <c r="G89" s="35" t="s">
        <v>1104</v>
      </c>
      <c r="H89" s="35" t="s">
        <v>1339</v>
      </c>
      <c r="I89" s="35" t="s">
        <v>17</v>
      </c>
      <c r="J89" s="35" t="s">
        <v>18</v>
      </c>
      <c r="K89" s="35" t="s">
        <v>1340</v>
      </c>
      <c r="L89" s="36">
        <v>43130</v>
      </c>
      <c r="M89" s="35" t="s">
        <v>1070</v>
      </c>
      <c r="N89" s="37">
        <v>1</v>
      </c>
      <c r="O89" s="35" t="s">
        <v>21</v>
      </c>
      <c r="P89" s="37">
        <v>263</v>
      </c>
      <c r="Q89" s="37">
        <v>263</v>
      </c>
      <c r="R89" s="35" t="s">
        <v>20</v>
      </c>
      <c r="S89" s="35" t="s">
        <v>17</v>
      </c>
      <c r="T89" s="37">
        <v>1</v>
      </c>
    </row>
    <row r="90" spans="1:20" x14ac:dyDescent="0.25">
      <c r="A90" s="35" t="s">
        <v>19</v>
      </c>
      <c r="B90" s="35" t="s">
        <v>1334</v>
      </c>
      <c r="C90" s="35" t="s">
        <v>1335</v>
      </c>
      <c r="D90" s="35" t="s">
        <v>1670</v>
      </c>
      <c r="E90" s="35" t="s">
        <v>1337</v>
      </c>
      <c r="F90" s="35" t="s">
        <v>1338</v>
      </c>
      <c r="G90" s="35" t="s">
        <v>1104</v>
      </c>
      <c r="H90" s="35" t="s">
        <v>1339</v>
      </c>
      <c r="I90" s="35" t="s">
        <v>17</v>
      </c>
      <c r="J90" s="35" t="s">
        <v>18</v>
      </c>
      <c r="K90" s="35" t="s">
        <v>1671</v>
      </c>
      <c r="L90" s="36">
        <v>43140</v>
      </c>
      <c r="M90" s="35" t="s">
        <v>1070</v>
      </c>
      <c r="N90" s="37">
        <v>1</v>
      </c>
      <c r="O90" s="35" t="s">
        <v>21</v>
      </c>
      <c r="P90" s="37">
        <v>263</v>
      </c>
      <c r="Q90" s="37">
        <v>263</v>
      </c>
      <c r="R90" s="35" t="s">
        <v>20</v>
      </c>
      <c r="S90" s="35" t="s">
        <v>17</v>
      </c>
      <c r="T90" s="37">
        <v>2</v>
      </c>
    </row>
    <row r="91" spans="1:20" x14ac:dyDescent="0.25">
      <c r="A91" s="35" t="s">
        <v>19</v>
      </c>
      <c r="B91" s="35" t="s">
        <v>2057</v>
      </c>
      <c r="C91" s="35" t="s">
        <v>2058</v>
      </c>
      <c r="D91" s="35" t="s">
        <v>2059</v>
      </c>
      <c r="E91" s="35" t="s">
        <v>2060</v>
      </c>
      <c r="F91" s="35" t="s">
        <v>2061</v>
      </c>
      <c r="G91" s="35" t="s">
        <v>498</v>
      </c>
      <c r="H91" s="35" t="s">
        <v>2062</v>
      </c>
      <c r="I91" s="35" t="s">
        <v>17</v>
      </c>
      <c r="J91" s="35" t="s">
        <v>18</v>
      </c>
      <c r="K91" s="35" t="s">
        <v>2063</v>
      </c>
      <c r="L91" s="36">
        <v>43147</v>
      </c>
      <c r="M91" s="35" t="s">
        <v>2064</v>
      </c>
      <c r="N91" s="37">
        <v>1</v>
      </c>
      <c r="O91" s="35" t="s">
        <v>21</v>
      </c>
      <c r="P91" s="37">
        <v>191.26</v>
      </c>
      <c r="Q91" s="37">
        <v>191.26</v>
      </c>
      <c r="R91" s="35" t="s">
        <v>20</v>
      </c>
      <c r="S91" s="35" t="s">
        <v>17</v>
      </c>
      <c r="T91" s="37">
        <v>3</v>
      </c>
    </row>
    <row r="92" spans="1:20" x14ac:dyDescent="0.25">
      <c r="A92" s="35" t="s">
        <v>19</v>
      </c>
      <c r="B92" s="35" t="s">
        <v>1672</v>
      </c>
      <c r="C92" s="35" t="s">
        <v>1673</v>
      </c>
      <c r="D92" s="35" t="s">
        <v>22</v>
      </c>
      <c r="E92" s="35" t="s">
        <v>1674</v>
      </c>
      <c r="F92" s="35" t="s">
        <v>1675</v>
      </c>
      <c r="G92" s="35" t="s">
        <v>58</v>
      </c>
      <c r="H92" s="35" t="s">
        <v>1676</v>
      </c>
      <c r="I92" s="35" t="s">
        <v>17</v>
      </c>
      <c r="J92" s="35" t="s">
        <v>18</v>
      </c>
      <c r="K92" s="35" t="s">
        <v>1677</v>
      </c>
      <c r="L92" s="36">
        <v>43137</v>
      </c>
      <c r="M92" s="35" t="s">
        <v>514</v>
      </c>
      <c r="N92" s="37">
        <v>1</v>
      </c>
      <c r="O92" s="35" t="s">
        <v>21</v>
      </c>
      <c r="P92" s="37">
        <v>498</v>
      </c>
      <c r="Q92" s="37">
        <v>498</v>
      </c>
      <c r="R92" s="35" t="s">
        <v>20</v>
      </c>
      <c r="S92" s="35" t="s">
        <v>17</v>
      </c>
      <c r="T92" s="37">
        <v>2</v>
      </c>
    </row>
    <row r="93" spans="1:20" x14ac:dyDescent="0.25">
      <c r="A93" s="35" t="s">
        <v>19</v>
      </c>
      <c r="B93" s="35" t="s">
        <v>26</v>
      </c>
      <c r="C93" s="35" t="s">
        <v>27</v>
      </c>
      <c r="D93" s="35" t="s">
        <v>1341</v>
      </c>
      <c r="E93" s="35" t="s">
        <v>1134</v>
      </c>
      <c r="F93" s="35" t="s">
        <v>944</v>
      </c>
      <c r="G93" s="35" t="s">
        <v>356</v>
      </c>
      <c r="H93" s="35" t="s">
        <v>945</v>
      </c>
      <c r="I93" s="35" t="s">
        <v>17</v>
      </c>
      <c r="J93" s="35" t="s">
        <v>18</v>
      </c>
      <c r="K93" s="35" t="s">
        <v>1342</v>
      </c>
      <c r="L93" s="36">
        <v>43132</v>
      </c>
      <c r="M93" s="35" t="s">
        <v>35</v>
      </c>
      <c r="N93" s="37">
        <v>16</v>
      </c>
      <c r="O93" s="35" t="s">
        <v>21</v>
      </c>
      <c r="P93" s="37">
        <v>920</v>
      </c>
      <c r="Q93" s="37">
        <v>14720</v>
      </c>
      <c r="R93" s="35" t="s">
        <v>20</v>
      </c>
      <c r="S93" s="35" t="s">
        <v>17</v>
      </c>
      <c r="T93" s="37">
        <v>1</v>
      </c>
    </row>
    <row r="94" spans="1:20" x14ac:dyDescent="0.25">
      <c r="A94" s="35" t="s">
        <v>19</v>
      </c>
      <c r="B94" s="35" t="s">
        <v>2065</v>
      </c>
      <c r="C94" s="35" t="s">
        <v>27</v>
      </c>
      <c r="D94" s="35" t="s">
        <v>2066</v>
      </c>
      <c r="E94" s="35" t="s">
        <v>2067</v>
      </c>
      <c r="F94" s="35" t="s">
        <v>764</v>
      </c>
      <c r="G94" s="35" t="s">
        <v>293</v>
      </c>
      <c r="H94" s="35" t="s">
        <v>765</v>
      </c>
      <c r="I94" s="35" t="s">
        <v>17</v>
      </c>
      <c r="J94" s="35" t="s">
        <v>18</v>
      </c>
      <c r="K94" s="35" t="s">
        <v>2068</v>
      </c>
      <c r="L94" s="36">
        <v>43143</v>
      </c>
      <c r="M94" s="35" t="s">
        <v>29</v>
      </c>
      <c r="N94" s="37">
        <v>1</v>
      </c>
      <c r="O94" s="35" t="s">
        <v>21</v>
      </c>
      <c r="P94" s="37">
        <v>295.24</v>
      </c>
      <c r="Q94" s="37">
        <v>295.24</v>
      </c>
      <c r="R94" s="35" t="s">
        <v>20</v>
      </c>
      <c r="S94" s="35" t="s">
        <v>2069</v>
      </c>
      <c r="T94" s="37">
        <v>3</v>
      </c>
    </row>
    <row r="95" spans="1:20" x14ac:dyDescent="0.25">
      <c r="A95" s="35" t="s">
        <v>19</v>
      </c>
      <c r="B95" s="35" t="s">
        <v>2070</v>
      </c>
      <c r="C95" s="35" t="s">
        <v>2071</v>
      </c>
      <c r="D95" s="35" t="s">
        <v>22</v>
      </c>
      <c r="E95" s="35" t="s">
        <v>2072</v>
      </c>
      <c r="F95" s="35" t="s">
        <v>2073</v>
      </c>
      <c r="G95" s="35" t="s">
        <v>1051</v>
      </c>
      <c r="H95" s="35" t="s">
        <v>2074</v>
      </c>
      <c r="I95" s="35" t="s">
        <v>17</v>
      </c>
      <c r="J95" s="35" t="s">
        <v>18</v>
      </c>
      <c r="K95" s="35" t="s">
        <v>2075</v>
      </c>
      <c r="L95" s="36">
        <v>43147</v>
      </c>
      <c r="M95" s="35" t="s">
        <v>907</v>
      </c>
      <c r="N95" s="37">
        <v>2</v>
      </c>
      <c r="O95" s="35" t="s">
        <v>21</v>
      </c>
      <c r="P95" s="37">
        <v>15.62</v>
      </c>
      <c r="Q95" s="37">
        <v>31.24</v>
      </c>
      <c r="R95" s="35" t="s">
        <v>20</v>
      </c>
      <c r="S95" s="35" t="s">
        <v>17</v>
      </c>
      <c r="T95" s="37">
        <v>3</v>
      </c>
    </row>
    <row r="96" spans="1:20" x14ac:dyDescent="0.25">
      <c r="A96" s="35" t="s">
        <v>19</v>
      </c>
      <c r="B96" s="35" t="s">
        <v>1678</v>
      </c>
      <c r="C96" s="35" t="s">
        <v>1679</v>
      </c>
      <c r="D96" s="35" t="s">
        <v>1680</v>
      </c>
      <c r="E96" s="35" t="s">
        <v>1681</v>
      </c>
      <c r="F96" s="35" t="s">
        <v>1682</v>
      </c>
      <c r="G96" s="35" t="s">
        <v>1051</v>
      </c>
      <c r="H96" s="35" t="s">
        <v>1683</v>
      </c>
      <c r="I96" s="35" t="s">
        <v>17</v>
      </c>
      <c r="J96" s="35" t="s">
        <v>18</v>
      </c>
      <c r="K96" s="35" t="s">
        <v>1684</v>
      </c>
      <c r="L96" s="36">
        <v>43136</v>
      </c>
      <c r="M96" s="35" t="s">
        <v>1180</v>
      </c>
      <c r="N96" s="37">
        <v>5</v>
      </c>
      <c r="O96" s="35" t="s">
        <v>21</v>
      </c>
      <c r="P96" s="37">
        <v>517</v>
      </c>
      <c r="Q96" s="37">
        <v>2585</v>
      </c>
      <c r="R96" s="35" t="s">
        <v>20</v>
      </c>
      <c r="S96" s="35" t="s">
        <v>17</v>
      </c>
      <c r="T96" s="37">
        <v>2</v>
      </c>
    </row>
    <row r="97" spans="1:20" x14ac:dyDescent="0.25">
      <c r="A97" s="35" t="s">
        <v>19</v>
      </c>
      <c r="B97" s="35" t="s">
        <v>1685</v>
      </c>
      <c r="C97" s="35" t="s">
        <v>1686</v>
      </c>
      <c r="D97" s="35" t="s">
        <v>22</v>
      </c>
      <c r="E97" s="35" t="s">
        <v>1687</v>
      </c>
      <c r="F97" s="35" t="s">
        <v>72</v>
      </c>
      <c r="G97" s="35" t="s">
        <v>39</v>
      </c>
      <c r="H97" s="35" t="s">
        <v>1099</v>
      </c>
      <c r="I97" s="35" t="s">
        <v>17</v>
      </c>
      <c r="J97" s="35" t="s">
        <v>18</v>
      </c>
      <c r="K97" s="35" t="s">
        <v>1688</v>
      </c>
      <c r="L97" s="36">
        <v>43138</v>
      </c>
      <c r="M97" s="35" t="s">
        <v>1046</v>
      </c>
      <c r="N97" s="37">
        <v>1</v>
      </c>
      <c r="O97" s="35" t="s">
        <v>21</v>
      </c>
      <c r="P97" s="37">
        <v>628</v>
      </c>
      <c r="Q97" s="37">
        <v>628</v>
      </c>
      <c r="R97" s="35" t="s">
        <v>20</v>
      </c>
      <c r="S97" s="35" t="s">
        <v>17</v>
      </c>
      <c r="T97" s="37">
        <v>2</v>
      </c>
    </row>
    <row r="98" spans="1:20" x14ac:dyDescent="0.25">
      <c r="A98" s="35" t="s">
        <v>19</v>
      </c>
      <c r="B98" s="35" t="s">
        <v>1689</v>
      </c>
      <c r="C98" s="35" t="s">
        <v>1690</v>
      </c>
      <c r="D98" s="35" t="s">
        <v>22</v>
      </c>
      <c r="E98" s="35" t="s">
        <v>1691</v>
      </c>
      <c r="F98" s="35" t="s">
        <v>1120</v>
      </c>
      <c r="G98" s="35" t="s">
        <v>293</v>
      </c>
      <c r="H98" s="35" t="s">
        <v>1692</v>
      </c>
      <c r="I98" s="35" t="s">
        <v>17</v>
      </c>
      <c r="J98" s="35" t="s">
        <v>18</v>
      </c>
      <c r="K98" s="35" t="s">
        <v>1693</v>
      </c>
      <c r="L98" s="36">
        <v>43133</v>
      </c>
      <c r="M98" s="35" t="s">
        <v>415</v>
      </c>
      <c r="N98" s="37">
        <v>1</v>
      </c>
      <c r="O98" s="35" t="s">
        <v>21</v>
      </c>
      <c r="P98" s="37">
        <v>396</v>
      </c>
      <c r="Q98" s="37">
        <v>396</v>
      </c>
      <c r="R98" s="35" t="s">
        <v>20</v>
      </c>
      <c r="S98" s="35" t="s">
        <v>17</v>
      </c>
      <c r="T98" s="37">
        <v>2</v>
      </c>
    </row>
    <row r="99" spans="1:20" x14ac:dyDescent="0.25">
      <c r="A99" s="35" t="s">
        <v>19</v>
      </c>
      <c r="B99" s="35" t="s">
        <v>1689</v>
      </c>
      <c r="C99" s="35" t="s">
        <v>1690</v>
      </c>
      <c r="D99" s="35" t="s">
        <v>22</v>
      </c>
      <c r="E99" s="35" t="s">
        <v>1691</v>
      </c>
      <c r="F99" s="35" t="s">
        <v>1120</v>
      </c>
      <c r="G99" s="35" t="s">
        <v>293</v>
      </c>
      <c r="H99" s="35" t="s">
        <v>1692</v>
      </c>
      <c r="I99" s="35" t="s">
        <v>17</v>
      </c>
      <c r="J99" s="35" t="s">
        <v>18</v>
      </c>
      <c r="K99" s="35" t="s">
        <v>1694</v>
      </c>
      <c r="L99" s="36">
        <v>43137</v>
      </c>
      <c r="M99" s="35" t="s">
        <v>415</v>
      </c>
      <c r="N99" s="37">
        <v>1</v>
      </c>
      <c r="O99" s="35" t="s">
        <v>21</v>
      </c>
      <c r="P99" s="37">
        <v>396</v>
      </c>
      <c r="Q99" s="37">
        <v>396</v>
      </c>
      <c r="R99" s="35" t="s">
        <v>20</v>
      </c>
      <c r="S99" s="35" t="s">
        <v>17</v>
      </c>
      <c r="T99" s="37">
        <v>2</v>
      </c>
    </row>
    <row r="100" spans="1:20" x14ac:dyDescent="0.25">
      <c r="A100" s="35" t="s">
        <v>19</v>
      </c>
      <c r="B100" s="35" t="s">
        <v>1343</v>
      </c>
      <c r="C100" s="35" t="s">
        <v>1344</v>
      </c>
      <c r="D100" s="35" t="s">
        <v>1345</v>
      </c>
      <c r="E100" s="35" t="s">
        <v>1346</v>
      </c>
      <c r="F100" s="35" t="s">
        <v>1082</v>
      </c>
      <c r="G100" s="35" t="s">
        <v>356</v>
      </c>
      <c r="H100" s="35" t="s">
        <v>1347</v>
      </c>
      <c r="I100" s="35" t="s">
        <v>17</v>
      </c>
      <c r="J100" s="35" t="s">
        <v>18</v>
      </c>
      <c r="K100" s="35" t="s">
        <v>1348</v>
      </c>
      <c r="L100" s="36">
        <v>43131</v>
      </c>
      <c r="M100" s="35" t="s">
        <v>1349</v>
      </c>
      <c r="N100" s="37">
        <v>1</v>
      </c>
      <c r="O100" s="35" t="s">
        <v>21</v>
      </c>
      <c r="P100" s="37">
        <v>84.15</v>
      </c>
      <c r="Q100" s="37">
        <v>84.15</v>
      </c>
      <c r="R100" s="35" t="s">
        <v>20</v>
      </c>
      <c r="S100" s="35" t="s">
        <v>17</v>
      </c>
      <c r="T100" s="37">
        <v>1</v>
      </c>
    </row>
    <row r="101" spans="1:20" x14ac:dyDescent="0.25">
      <c r="A101" s="35" t="s">
        <v>19</v>
      </c>
      <c r="B101" s="35" t="s">
        <v>2076</v>
      </c>
      <c r="C101" s="35" t="s">
        <v>2077</v>
      </c>
      <c r="D101" s="35" t="s">
        <v>22</v>
      </c>
      <c r="E101" s="35" t="s">
        <v>2078</v>
      </c>
      <c r="F101" s="35" t="s">
        <v>2079</v>
      </c>
      <c r="G101" s="35" t="s">
        <v>293</v>
      </c>
      <c r="H101" s="35" t="s">
        <v>2080</v>
      </c>
      <c r="I101" s="35" t="s">
        <v>17</v>
      </c>
      <c r="J101" s="35" t="s">
        <v>18</v>
      </c>
      <c r="K101" s="35" t="s">
        <v>2081</v>
      </c>
      <c r="L101" s="36">
        <v>43144</v>
      </c>
      <c r="M101" s="35" t="s">
        <v>1050</v>
      </c>
      <c r="N101" s="37">
        <v>2</v>
      </c>
      <c r="O101" s="35" t="s">
        <v>21</v>
      </c>
      <c r="P101" s="37">
        <v>820</v>
      </c>
      <c r="Q101" s="37">
        <v>1640</v>
      </c>
      <c r="R101" s="35" t="s">
        <v>20</v>
      </c>
      <c r="S101" s="35" t="s">
        <v>17</v>
      </c>
      <c r="T101" s="37">
        <v>3</v>
      </c>
    </row>
    <row r="102" spans="1:20" x14ac:dyDescent="0.25">
      <c r="A102" s="35" t="s">
        <v>19</v>
      </c>
      <c r="B102" s="35" t="s">
        <v>1350</v>
      </c>
      <c r="C102" s="35" t="s">
        <v>1351</v>
      </c>
      <c r="D102" s="35" t="s">
        <v>1352</v>
      </c>
      <c r="E102" s="35" t="s">
        <v>1353</v>
      </c>
      <c r="F102" s="35" t="s">
        <v>1354</v>
      </c>
      <c r="G102" s="35" t="s">
        <v>76</v>
      </c>
      <c r="H102" s="35" t="s">
        <v>1355</v>
      </c>
      <c r="I102" s="35" t="s">
        <v>17</v>
      </c>
      <c r="J102" s="35" t="s">
        <v>18</v>
      </c>
      <c r="K102" s="35" t="s">
        <v>1356</v>
      </c>
      <c r="L102" s="36">
        <v>43131</v>
      </c>
      <c r="M102" s="35" t="s">
        <v>1037</v>
      </c>
      <c r="N102" s="37">
        <v>5</v>
      </c>
      <c r="O102" s="35" t="s">
        <v>21</v>
      </c>
      <c r="P102" s="37">
        <v>42.9</v>
      </c>
      <c r="Q102" s="37">
        <v>214.5</v>
      </c>
      <c r="R102" s="35" t="s">
        <v>20</v>
      </c>
      <c r="S102" s="35" t="s">
        <v>17</v>
      </c>
      <c r="T102" s="37">
        <v>1</v>
      </c>
    </row>
    <row r="103" spans="1:20" x14ac:dyDescent="0.25">
      <c r="A103" s="35" t="s">
        <v>19</v>
      </c>
      <c r="B103" s="35" t="s">
        <v>1695</v>
      </c>
      <c r="C103" s="35" t="s">
        <v>2082</v>
      </c>
      <c r="D103" s="35" t="s">
        <v>2083</v>
      </c>
      <c r="E103" s="35" t="s">
        <v>2084</v>
      </c>
      <c r="F103" s="35" t="s">
        <v>944</v>
      </c>
      <c r="G103" s="35" t="s">
        <v>356</v>
      </c>
      <c r="H103" s="35" t="s">
        <v>945</v>
      </c>
      <c r="I103" s="35" t="s">
        <v>17</v>
      </c>
      <c r="J103" s="35" t="s">
        <v>18</v>
      </c>
      <c r="K103" s="35" t="s">
        <v>2085</v>
      </c>
      <c r="L103" s="36">
        <v>43143</v>
      </c>
      <c r="M103" s="35" t="s">
        <v>2086</v>
      </c>
      <c r="N103" s="37">
        <v>2</v>
      </c>
      <c r="O103" s="35" t="s">
        <v>21</v>
      </c>
      <c r="P103" s="37">
        <v>487</v>
      </c>
      <c r="Q103" s="37">
        <v>974</v>
      </c>
      <c r="R103" s="35" t="s">
        <v>20</v>
      </c>
      <c r="S103" s="35" t="s">
        <v>2087</v>
      </c>
      <c r="T103" s="37">
        <v>3</v>
      </c>
    </row>
    <row r="104" spans="1:20" x14ac:dyDescent="0.25">
      <c r="A104" s="35" t="s">
        <v>19</v>
      </c>
      <c r="B104" s="35" t="s">
        <v>1695</v>
      </c>
      <c r="C104" s="35" t="s">
        <v>2082</v>
      </c>
      <c r="D104" s="35" t="s">
        <v>2083</v>
      </c>
      <c r="E104" s="35" t="s">
        <v>2084</v>
      </c>
      <c r="F104" s="35" t="s">
        <v>944</v>
      </c>
      <c r="G104" s="35" t="s">
        <v>356</v>
      </c>
      <c r="H104" s="35" t="s">
        <v>945</v>
      </c>
      <c r="I104" s="35" t="s">
        <v>17</v>
      </c>
      <c r="J104" s="35" t="s">
        <v>18</v>
      </c>
      <c r="K104" s="35" t="s">
        <v>2085</v>
      </c>
      <c r="L104" s="36">
        <v>43143</v>
      </c>
      <c r="M104" s="35" t="s">
        <v>2086</v>
      </c>
      <c r="N104" s="37">
        <v>2</v>
      </c>
      <c r="O104" s="35" t="s">
        <v>21</v>
      </c>
      <c r="P104" s="37">
        <v>487</v>
      </c>
      <c r="Q104" s="37">
        <v>974</v>
      </c>
      <c r="R104" s="35" t="s">
        <v>20</v>
      </c>
      <c r="S104" s="35" t="s">
        <v>2088</v>
      </c>
      <c r="T104" s="37">
        <v>3</v>
      </c>
    </row>
    <row r="105" spans="1:20" x14ac:dyDescent="0.25">
      <c r="A105" s="35" t="s">
        <v>19</v>
      </c>
      <c r="B105" s="35" t="s">
        <v>1695</v>
      </c>
      <c r="C105" s="35" t="s">
        <v>2089</v>
      </c>
      <c r="D105" s="35" t="s">
        <v>2090</v>
      </c>
      <c r="E105" s="35" t="s">
        <v>2091</v>
      </c>
      <c r="F105" s="35" t="s">
        <v>1082</v>
      </c>
      <c r="G105" s="35" t="s">
        <v>356</v>
      </c>
      <c r="H105" s="35" t="s">
        <v>1083</v>
      </c>
      <c r="I105" s="35" t="s">
        <v>17</v>
      </c>
      <c r="J105" s="35" t="s">
        <v>18</v>
      </c>
      <c r="K105" s="35" t="s">
        <v>2092</v>
      </c>
      <c r="L105" s="36">
        <v>43143</v>
      </c>
      <c r="M105" s="35" t="s">
        <v>367</v>
      </c>
      <c r="N105" s="37">
        <v>2</v>
      </c>
      <c r="O105" s="35" t="s">
        <v>21</v>
      </c>
      <c r="P105" s="37">
        <v>62</v>
      </c>
      <c r="Q105" s="37">
        <v>124</v>
      </c>
      <c r="R105" s="35" t="s">
        <v>20</v>
      </c>
      <c r="S105" s="35" t="s">
        <v>17</v>
      </c>
      <c r="T105" s="37">
        <v>3</v>
      </c>
    </row>
    <row r="106" spans="1:20" x14ac:dyDescent="0.25">
      <c r="A106" s="35" t="s">
        <v>19</v>
      </c>
      <c r="B106" s="35" t="s">
        <v>1695</v>
      </c>
      <c r="C106" s="35" t="s">
        <v>1329</v>
      </c>
      <c r="D106" s="35" t="s">
        <v>1696</v>
      </c>
      <c r="E106" s="35" t="s">
        <v>1697</v>
      </c>
      <c r="F106" s="35" t="s">
        <v>1218</v>
      </c>
      <c r="G106" s="35" t="s">
        <v>498</v>
      </c>
      <c r="H106" s="35" t="s">
        <v>1219</v>
      </c>
      <c r="I106" s="35" t="s">
        <v>17</v>
      </c>
      <c r="J106" s="35" t="s">
        <v>18</v>
      </c>
      <c r="K106" s="35" t="s">
        <v>1698</v>
      </c>
      <c r="L106" s="36">
        <v>43137</v>
      </c>
      <c r="M106" s="35" t="s">
        <v>1360</v>
      </c>
      <c r="N106" s="37">
        <v>1</v>
      </c>
      <c r="O106" s="35" t="s">
        <v>21</v>
      </c>
      <c r="P106" s="37">
        <v>14</v>
      </c>
      <c r="Q106" s="37">
        <v>14</v>
      </c>
      <c r="R106" s="35" t="s">
        <v>20</v>
      </c>
      <c r="S106" s="35" t="s">
        <v>17</v>
      </c>
      <c r="T106" s="37">
        <v>2</v>
      </c>
    </row>
    <row r="107" spans="1:20" x14ac:dyDescent="0.25">
      <c r="A107" s="35" t="s">
        <v>19</v>
      </c>
      <c r="B107" s="35" t="s">
        <v>1695</v>
      </c>
      <c r="C107" s="35" t="s">
        <v>1699</v>
      </c>
      <c r="D107" s="35" t="s">
        <v>22</v>
      </c>
      <c r="E107" s="35" t="s">
        <v>1700</v>
      </c>
      <c r="F107" s="35" t="s">
        <v>1701</v>
      </c>
      <c r="G107" s="35" t="s">
        <v>48</v>
      </c>
      <c r="H107" s="35" t="s">
        <v>1702</v>
      </c>
      <c r="I107" s="35" t="s">
        <v>17</v>
      </c>
      <c r="J107" s="35" t="s">
        <v>18</v>
      </c>
      <c r="K107" s="35" t="s">
        <v>1703</v>
      </c>
      <c r="L107" s="36">
        <v>43137</v>
      </c>
      <c r="M107" s="35" t="s">
        <v>1116</v>
      </c>
      <c r="N107" s="37">
        <v>3</v>
      </c>
      <c r="O107" s="35" t="s">
        <v>21</v>
      </c>
      <c r="P107" s="37">
        <v>363</v>
      </c>
      <c r="Q107" s="37">
        <v>1089</v>
      </c>
      <c r="R107" s="35" t="s">
        <v>20</v>
      </c>
      <c r="S107" s="35" t="s">
        <v>17</v>
      </c>
      <c r="T107" s="37">
        <v>2</v>
      </c>
    </row>
    <row r="108" spans="1:20" x14ac:dyDescent="0.25">
      <c r="A108" s="35" t="s">
        <v>19</v>
      </c>
      <c r="B108" s="35" t="s">
        <v>1695</v>
      </c>
      <c r="C108" s="35" t="s">
        <v>1699</v>
      </c>
      <c r="D108" s="35" t="s">
        <v>22</v>
      </c>
      <c r="E108" s="35" t="s">
        <v>1700</v>
      </c>
      <c r="F108" s="35" t="s">
        <v>1701</v>
      </c>
      <c r="G108" s="35" t="s">
        <v>48</v>
      </c>
      <c r="H108" s="35" t="s">
        <v>1702</v>
      </c>
      <c r="I108" s="35" t="s">
        <v>17</v>
      </c>
      <c r="J108" s="35" t="s">
        <v>18</v>
      </c>
      <c r="K108" s="35" t="s">
        <v>2093</v>
      </c>
      <c r="L108" s="36">
        <v>43143</v>
      </c>
      <c r="M108" s="35" t="s">
        <v>1116</v>
      </c>
      <c r="N108" s="37">
        <v>2</v>
      </c>
      <c r="O108" s="35" t="s">
        <v>21</v>
      </c>
      <c r="P108" s="37">
        <v>363</v>
      </c>
      <c r="Q108" s="37">
        <v>726</v>
      </c>
      <c r="R108" s="35" t="s">
        <v>20</v>
      </c>
      <c r="S108" s="35" t="s">
        <v>17</v>
      </c>
      <c r="T108" s="37">
        <v>3</v>
      </c>
    </row>
    <row r="109" spans="1:20" x14ac:dyDescent="0.25">
      <c r="A109" s="35" t="s">
        <v>19</v>
      </c>
      <c r="B109" s="35" t="s">
        <v>1695</v>
      </c>
      <c r="C109" s="35" t="s">
        <v>1704</v>
      </c>
      <c r="D109" s="35" t="s">
        <v>1705</v>
      </c>
      <c r="E109" s="35" t="s">
        <v>1706</v>
      </c>
      <c r="F109" s="35" t="s">
        <v>206</v>
      </c>
      <c r="G109" s="35" t="s">
        <v>57</v>
      </c>
      <c r="H109" s="35" t="s">
        <v>1707</v>
      </c>
      <c r="I109" s="35" t="s">
        <v>17</v>
      </c>
      <c r="J109" s="35" t="s">
        <v>18</v>
      </c>
      <c r="K109" s="35" t="s">
        <v>1708</v>
      </c>
      <c r="L109" s="36">
        <v>43140</v>
      </c>
      <c r="M109" s="35" t="s">
        <v>509</v>
      </c>
      <c r="N109" s="37">
        <v>5</v>
      </c>
      <c r="O109" s="35" t="s">
        <v>21</v>
      </c>
      <c r="P109" s="37">
        <v>681</v>
      </c>
      <c r="Q109" s="37">
        <v>3405</v>
      </c>
      <c r="R109" s="35" t="s">
        <v>20</v>
      </c>
      <c r="S109" s="35" t="s">
        <v>17</v>
      </c>
      <c r="T109" s="37">
        <v>2</v>
      </c>
    </row>
    <row r="110" spans="1:20" x14ac:dyDescent="0.25">
      <c r="A110" s="35" t="s">
        <v>19</v>
      </c>
      <c r="B110" s="35" t="s">
        <v>1695</v>
      </c>
      <c r="C110" s="35" t="s">
        <v>1704</v>
      </c>
      <c r="D110" s="35" t="s">
        <v>1705</v>
      </c>
      <c r="E110" s="35" t="s">
        <v>1706</v>
      </c>
      <c r="F110" s="35" t="s">
        <v>206</v>
      </c>
      <c r="G110" s="35" t="s">
        <v>57</v>
      </c>
      <c r="H110" s="35" t="s">
        <v>1707</v>
      </c>
      <c r="I110" s="35" t="s">
        <v>17</v>
      </c>
      <c r="J110" s="35" t="s">
        <v>18</v>
      </c>
      <c r="K110" s="35" t="s">
        <v>2094</v>
      </c>
      <c r="L110" s="36">
        <v>43147</v>
      </c>
      <c r="M110" s="35" t="s">
        <v>129</v>
      </c>
      <c r="N110" s="37">
        <v>6</v>
      </c>
      <c r="O110" s="35" t="s">
        <v>21</v>
      </c>
      <c r="P110" s="37">
        <v>307</v>
      </c>
      <c r="Q110" s="37">
        <v>1842</v>
      </c>
      <c r="R110" s="35" t="s">
        <v>20</v>
      </c>
      <c r="S110" s="35" t="s">
        <v>17</v>
      </c>
      <c r="T110" s="37">
        <v>3</v>
      </c>
    </row>
    <row r="111" spans="1:20" x14ac:dyDescent="0.25">
      <c r="A111" s="35" t="s">
        <v>19</v>
      </c>
      <c r="B111" s="35" t="s">
        <v>1695</v>
      </c>
      <c r="C111" s="35" t="s">
        <v>1709</v>
      </c>
      <c r="D111" s="35" t="s">
        <v>1710</v>
      </c>
      <c r="E111" s="35" t="s">
        <v>1711</v>
      </c>
      <c r="F111" s="35" t="s">
        <v>1712</v>
      </c>
      <c r="G111" s="35" t="s">
        <v>57</v>
      </c>
      <c r="H111" s="35" t="s">
        <v>1713</v>
      </c>
      <c r="I111" s="35" t="s">
        <v>17</v>
      </c>
      <c r="J111" s="35" t="s">
        <v>18</v>
      </c>
      <c r="K111" s="35" t="s">
        <v>1714</v>
      </c>
      <c r="L111" s="36">
        <v>43139</v>
      </c>
      <c r="M111" s="35" t="s">
        <v>1715</v>
      </c>
      <c r="N111" s="37">
        <v>3</v>
      </c>
      <c r="O111" s="35" t="s">
        <v>21</v>
      </c>
      <c r="P111" s="37">
        <v>275</v>
      </c>
      <c r="Q111" s="37">
        <v>825</v>
      </c>
      <c r="R111" s="35" t="s">
        <v>20</v>
      </c>
      <c r="S111" s="35" t="s">
        <v>17</v>
      </c>
      <c r="T111" s="37">
        <v>2</v>
      </c>
    </row>
    <row r="112" spans="1:20" x14ac:dyDescent="0.25">
      <c r="A112" s="35" t="s">
        <v>19</v>
      </c>
      <c r="B112" s="35" t="s">
        <v>1716</v>
      </c>
      <c r="C112" s="35" t="s">
        <v>1717</v>
      </c>
      <c r="D112" s="35" t="s">
        <v>22</v>
      </c>
      <c r="E112" s="35" t="s">
        <v>1718</v>
      </c>
      <c r="F112" s="35" t="s">
        <v>1719</v>
      </c>
      <c r="G112" s="35" t="s">
        <v>356</v>
      </c>
      <c r="H112" s="35" t="s">
        <v>1720</v>
      </c>
      <c r="I112" s="35" t="s">
        <v>17</v>
      </c>
      <c r="J112" s="35" t="s">
        <v>18</v>
      </c>
      <c r="K112" s="35" t="s">
        <v>1721</v>
      </c>
      <c r="L112" s="36">
        <v>43138</v>
      </c>
      <c r="M112" s="35" t="s">
        <v>1037</v>
      </c>
      <c r="N112" s="37">
        <v>5</v>
      </c>
      <c r="O112" s="35" t="s">
        <v>21</v>
      </c>
      <c r="P112" s="37">
        <v>43.57</v>
      </c>
      <c r="Q112" s="37">
        <v>217.85</v>
      </c>
      <c r="R112" s="35" t="s">
        <v>20</v>
      </c>
      <c r="S112" s="35" t="s">
        <v>17</v>
      </c>
      <c r="T112" s="37">
        <v>2</v>
      </c>
    </row>
    <row r="113" spans="1:20" x14ac:dyDescent="0.25">
      <c r="A113" s="35" t="s">
        <v>19</v>
      </c>
      <c r="B113" s="35" t="s">
        <v>1135</v>
      </c>
      <c r="C113" s="35" t="s">
        <v>22</v>
      </c>
      <c r="D113" s="35" t="s">
        <v>22</v>
      </c>
      <c r="E113" s="35" t="s">
        <v>22</v>
      </c>
      <c r="F113" s="35" t="s">
        <v>755</v>
      </c>
      <c r="G113" s="35" t="s">
        <v>444</v>
      </c>
      <c r="H113" s="35" t="s">
        <v>1136</v>
      </c>
      <c r="I113" s="35" t="s">
        <v>17</v>
      </c>
      <c r="J113" s="35" t="s">
        <v>18</v>
      </c>
      <c r="K113" s="35" t="s">
        <v>1357</v>
      </c>
      <c r="L113" s="36">
        <v>43133</v>
      </c>
      <c r="M113" s="35" t="s">
        <v>1058</v>
      </c>
      <c r="N113" s="37">
        <v>-2</v>
      </c>
      <c r="O113" s="35" t="s">
        <v>21</v>
      </c>
      <c r="P113" s="37">
        <v>616</v>
      </c>
      <c r="Q113" s="37">
        <v>-1232</v>
      </c>
      <c r="R113" s="35" t="s">
        <v>20</v>
      </c>
      <c r="S113" s="35" t="s">
        <v>20</v>
      </c>
      <c r="T113" s="37">
        <v>1</v>
      </c>
    </row>
    <row r="114" spans="1:20" x14ac:dyDescent="0.25">
      <c r="A114" s="35" t="s">
        <v>19</v>
      </c>
      <c r="B114" s="35" t="s">
        <v>1722</v>
      </c>
      <c r="C114" s="35" t="s">
        <v>1723</v>
      </c>
      <c r="D114" s="35" t="s">
        <v>22</v>
      </c>
      <c r="E114" s="35" t="s">
        <v>1724</v>
      </c>
      <c r="F114" s="35" t="s">
        <v>1725</v>
      </c>
      <c r="G114" s="35" t="s">
        <v>444</v>
      </c>
      <c r="H114" s="35" t="s">
        <v>1726</v>
      </c>
      <c r="I114" s="35" t="s">
        <v>17</v>
      </c>
      <c r="J114" s="35" t="s">
        <v>18</v>
      </c>
      <c r="K114" s="35" t="s">
        <v>1727</v>
      </c>
      <c r="L114" s="36">
        <v>43138</v>
      </c>
      <c r="M114" s="35" t="s">
        <v>1114</v>
      </c>
      <c r="N114" s="37">
        <v>1</v>
      </c>
      <c r="O114" s="35" t="s">
        <v>21</v>
      </c>
      <c r="P114" s="37">
        <v>111</v>
      </c>
      <c r="Q114" s="37">
        <v>111</v>
      </c>
      <c r="R114" s="35" t="s">
        <v>20</v>
      </c>
      <c r="S114" s="35" t="s">
        <v>17</v>
      </c>
      <c r="T114" s="37">
        <v>2</v>
      </c>
    </row>
    <row r="115" spans="1:20" x14ac:dyDescent="0.25">
      <c r="A115" s="35" t="s">
        <v>19</v>
      </c>
      <c r="B115" s="35" t="s">
        <v>1183</v>
      </c>
      <c r="C115" s="35" t="s">
        <v>1358</v>
      </c>
      <c r="D115" s="35" t="s">
        <v>22</v>
      </c>
      <c r="E115" s="35" t="s">
        <v>1225</v>
      </c>
      <c r="F115" s="35" t="s">
        <v>1226</v>
      </c>
      <c r="G115" s="35" t="s">
        <v>76</v>
      </c>
      <c r="H115" s="35" t="s">
        <v>1227</v>
      </c>
      <c r="I115" s="35" t="s">
        <v>17</v>
      </c>
      <c r="J115" s="35" t="s">
        <v>18</v>
      </c>
      <c r="K115" s="35" t="s">
        <v>1359</v>
      </c>
      <c r="L115" s="36">
        <v>43130</v>
      </c>
      <c r="M115" s="35" t="s">
        <v>1360</v>
      </c>
      <c r="N115" s="37">
        <v>2</v>
      </c>
      <c r="O115" s="35" t="s">
        <v>21</v>
      </c>
      <c r="P115" s="37">
        <v>14.12</v>
      </c>
      <c r="Q115" s="37">
        <v>28.24</v>
      </c>
      <c r="R115" s="35" t="s">
        <v>20</v>
      </c>
      <c r="S115" s="35" t="s">
        <v>17</v>
      </c>
      <c r="T115" s="37">
        <v>1</v>
      </c>
    </row>
    <row r="116" spans="1:20" x14ac:dyDescent="0.25">
      <c r="A116" s="35" t="s">
        <v>19</v>
      </c>
      <c r="B116" s="35" t="s">
        <v>1184</v>
      </c>
      <c r="C116" s="35" t="s">
        <v>1361</v>
      </c>
      <c r="D116" s="35" t="s">
        <v>1228</v>
      </c>
      <c r="E116" s="35" t="s">
        <v>1229</v>
      </c>
      <c r="F116" s="35" t="s">
        <v>1230</v>
      </c>
      <c r="G116" s="35" t="s">
        <v>1088</v>
      </c>
      <c r="H116" s="35" t="s">
        <v>1231</v>
      </c>
      <c r="I116" s="35" t="s">
        <v>17</v>
      </c>
      <c r="J116" s="35" t="s">
        <v>18</v>
      </c>
      <c r="K116" s="35" t="s">
        <v>1362</v>
      </c>
      <c r="L116" s="36">
        <v>43127</v>
      </c>
      <c r="M116" s="35" t="s">
        <v>754</v>
      </c>
      <c r="N116" s="37">
        <v>25</v>
      </c>
      <c r="O116" s="35" t="s">
        <v>21</v>
      </c>
      <c r="P116" s="37">
        <v>339</v>
      </c>
      <c r="Q116" s="37">
        <v>8475</v>
      </c>
      <c r="R116" s="35" t="s">
        <v>20</v>
      </c>
      <c r="S116" s="35" t="s">
        <v>17</v>
      </c>
      <c r="T116" s="37">
        <v>1</v>
      </c>
    </row>
    <row r="117" spans="1:20" x14ac:dyDescent="0.25">
      <c r="A117" s="35" t="s">
        <v>19</v>
      </c>
      <c r="B117" s="35" t="s">
        <v>1184</v>
      </c>
      <c r="C117" s="35" t="s">
        <v>1361</v>
      </c>
      <c r="D117" s="35" t="s">
        <v>1228</v>
      </c>
      <c r="E117" s="35" t="s">
        <v>1229</v>
      </c>
      <c r="F117" s="35" t="s">
        <v>1230</v>
      </c>
      <c r="G117" s="35" t="s">
        <v>1088</v>
      </c>
      <c r="H117" s="35" t="s">
        <v>1231</v>
      </c>
      <c r="I117" s="35" t="s">
        <v>17</v>
      </c>
      <c r="J117" s="35" t="s">
        <v>18</v>
      </c>
      <c r="K117" s="35" t="s">
        <v>1363</v>
      </c>
      <c r="L117" s="36">
        <v>43129</v>
      </c>
      <c r="M117" s="35" t="s">
        <v>1164</v>
      </c>
      <c r="N117" s="37">
        <v>2</v>
      </c>
      <c r="O117" s="35" t="s">
        <v>21</v>
      </c>
      <c r="P117" s="37">
        <v>440</v>
      </c>
      <c r="Q117" s="37">
        <v>880</v>
      </c>
      <c r="R117" s="35" t="s">
        <v>20</v>
      </c>
      <c r="S117" s="35" t="s">
        <v>17</v>
      </c>
      <c r="T117" s="37">
        <v>1</v>
      </c>
    </row>
    <row r="118" spans="1:20" x14ac:dyDescent="0.25">
      <c r="A118" s="35" t="s">
        <v>19</v>
      </c>
      <c r="B118" s="35" t="s">
        <v>1184</v>
      </c>
      <c r="C118" s="35" t="s">
        <v>1361</v>
      </c>
      <c r="D118" s="35" t="s">
        <v>1228</v>
      </c>
      <c r="E118" s="35" t="s">
        <v>1229</v>
      </c>
      <c r="F118" s="35" t="s">
        <v>1230</v>
      </c>
      <c r="G118" s="35" t="s">
        <v>1088</v>
      </c>
      <c r="H118" s="35" t="s">
        <v>1231</v>
      </c>
      <c r="I118" s="35" t="s">
        <v>17</v>
      </c>
      <c r="J118" s="35" t="s">
        <v>18</v>
      </c>
      <c r="K118" s="35" t="s">
        <v>1364</v>
      </c>
      <c r="L118" s="36">
        <v>43129</v>
      </c>
      <c r="M118" s="35" t="s">
        <v>1164</v>
      </c>
      <c r="N118" s="37">
        <v>4</v>
      </c>
      <c r="O118" s="35" t="s">
        <v>21</v>
      </c>
      <c r="P118" s="37">
        <v>440</v>
      </c>
      <c r="Q118" s="37">
        <v>1760</v>
      </c>
      <c r="R118" s="35" t="s">
        <v>20</v>
      </c>
      <c r="S118" s="35" t="s">
        <v>17</v>
      </c>
      <c r="T118" s="37">
        <v>1</v>
      </c>
    </row>
    <row r="119" spans="1:20" x14ac:dyDescent="0.25">
      <c r="A119" s="35" t="s">
        <v>19</v>
      </c>
      <c r="B119" s="35" t="s">
        <v>1184</v>
      </c>
      <c r="C119" s="35" t="s">
        <v>1361</v>
      </c>
      <c r="D119" s="35" t="s">
        <v>1228</v>
      </c>
      <c r="E119" s="35" t="s">
        <v>1229</v>
      </c>
      <c r="F119" s="35" t="s">
        <v>1230</v>
      </c>
      <c r="G119" s="35" t="s">
        <v>1088</v>
      </c>
      <c r="H119" s="35" t="s">
        <v>1231</v>
      </c>
      <c r="I119" s="35" t="s">
        <v>17</v>
      </c>
      <c r="J119" s="35" t="s">
        <v>18</v>
      </c>
      <c r="K119" s="35" t="s">
        <v>1728</v>
      </c>
      <c r="L119" s="36">
        <v>43130</v>
      </c>
      <c r="M119" s="35" t="s">
        <v>1729</v>
      </c>
      <c r="N119" s="37">
        <v>4</v>
      </c>
      <c r="O119" s="35" t="s">
        <v>21</v>
      </c>
      <c r="P119" s="37">
        <v>2024</v>
      </c>
      <c r="Q119" s="37">
        <v>8096</v>
      </c>
      <c r="R119" s="35" t="s">
        <v>20</v>
      </c>
      <c r="S119" s="35" t="s">
        <v>17</v>
      </c>
      <c r="T119" s="37">
        <v>2</v>
      </c>
    </row>
    <row r="120" spans="1:20" x14ac:dyDescent="0.25">
      <c r="A120" s="35" t="s">
        <v>19</v>
      </c>
      <c r="B120" s="35" t="s">
        <v>1730</v>
      </c>
      <c r="C120" s="35" t="s">
        <v>22</v>
      </c>
      <c r="D120" s="35" t="s">
        <v>22</v>
      </c>
      <c r="E120" s="35" t="s">
        <v>22</v>
      </c>
      <c r="F120" s="35" t="s">
        <v>755</v>
      </c>
      <c r="G120" s="35" t="s">
        <v>293</v>
      </c>
      <c r="H120" s="35" t="s">
        <v>1731</v>
      </c>
      <c r="I120" s="35" t="s">
        <v>17</v>
      </c>
      <c r="J120" s="35" t="s">
        <v>18</v>
      </c>
      <c r="K120" s="35" t="s">
        <v>1732</v>
      </c>
      <c r="L120" s="36">
        <v>43138</v>
      </c>
      <c r="M120" s="35" t="s">
        <v>29</v>
      </c>
      <c r="N120" s="37">
        <v>-1</v>
      </c>
      <c r="O120" s="35" t="s">
        <v>21</v>
      </c>
      <c r="P120" s="37">
        <v>295.24</v>
      </c>
      <c r="Q120" s="37">
        <v>-295.24</v>
      </c>
      <c r="R120" s="35" t="s">
        <v>20</v>
      </c>
      <c r="S120" s="35" t="s">
        <v>20</v>
      </c>
      <c r="T120" s="37">
        <v>2</v>
      </c>
    </row>
    <row r="121" spans="1:20" x14ac:dyDescent="0.25">
      <c r="A121" s="35" t="s">
        <v>19</v>
      </c>
      <c r="B121" s="35" t="s">
        <v>1186</v>
      </c>
      <c r="C121" s="35" t="s">
        <v>22</v>
      </c>
      <c r="D121" s="35" t="s">
        <v>22</v>
      </c>
      <c r="E121" s="35" t="s">
        <v>22</v>
      </c>
      <c r="F121" s="35" t="s">
        <v>755</v>
      </c>
      <c r="G121" s="35" t="s">
        <v>364</v>
      </c>
      <c r="H121" s="35" t="s">
        <v>1233</v>
      </c>
      <c r="I121" s="35" t="s">
        <v>17</v>
      </c>
      <c r="J121" s="35" t="s">
        <v>18</v>
      </c>
      <c r="K121" s="35" t="s">
        <v>1365</v>
      </c>
      <c r="L121" s="36">
        <v>43129</v>
      </c>
      <c r="M121" s="35" t="s">
        <v>1366</v>
      </c>
      <c r="N121" s="37">
        <v>-1</v>
      </c>
      <c r="O121" s="35" t="s">
        <v>21</v>
      </c>
      <c r="P121" s="37">
        <v>380</v>
      </c>
      <c r="Q121" s="37">
        <v>-380</v>
      </c>
      <c r="R121" s="35" t="s">
        <v>20</v>
      </c>
      <c r="S121" s="35" t="s">
        <v>20</v>
      </c>
      <c r="T121" s="37">
        <v>1</v>
      </c>
    </row>
    <row r="122" spans="1:20" x14ac:dyDescent="0.25">
      <c r="A122" s="35" t="s">
        <v>19</v>
      </c>
      <c r="B122" s="35" t="s">
        <v>1186</v>
      </c>
      <c r="C122" s="35" t="s">
        <v>1367</v>
      </c>
      <c r="D122" s="35" t="s">
        <v>22</v>
      </c>
      <c r="E122" s="35" t="s">
        <v>1232</v>
      </c>
      <c r="F122" s="35" t="s">
        <v>1216</v>
      </c>
      <c r="G122" s="35" t="s">
        <v>364</v>
      </c>
      <c r="H122" s="35" t="s">
        <v>1233</v>
      </c>
      <c r="I122" s="35" t="s">
        <v>17</v>
      </c>
      <c r="J122" s="35" t="s">
        <v>18</v>
      </c>
      <c r="K122" s="35" t="s">
        <v>1368</v>
      </c>
      <c r="L122" s="36">
        <v>43129</v>
      </c>
      <c r="M122" s="35" t="s">
        <v>1084</v>
      </c>
      <c r="N122" s="37">
        <v>1</v>
      </c>
      <c r="O122" s="35" t="s">
        <v>21</v>
      </c>
      <c r="P122" s="37">
        <v>423</v>
      </c>
      <c r="Q122" s="37">
        <v>423</v>
      </c>
      <c r="R122" s="35" t="s">
        <v>20</v>
      </c>
      <c r="S122" s="35" t="s">
        <v>17</v>
      </c>
      <c r="T122" s="37">
        <v>1</v>
      </c>
    </row>
    <row r="123" spans="1:20" x14ac:dyDescent="0.25">
      <c r="A123" s="35" t="s">
        <v>19</v>
      </c>
      <c r="B123" s="35" t="s">
        <v>1186</v>
      </c>
      <c r="C123" s="35" t="s">
        <v>1733</v>
      </c>
      <c r="D123" s="35" t="s">
        <v>160</v>
      </c>
      <c r="E123" s="35" t="s">
        <v>1232</v>
      </c>
      <c r="F123" s="35" t="s">
        <v>1216</v>
      </c>
      <c r="G123" s="35" t="s">
        <v>364</v>
      </c>
      <c r="H123" s="35" t="s">
        <v>1233</v>
      </c>
      <c r="I123" s="35" t="s">
        <v>17</v>
      </c>
      <c r="J123" s="35" t="s">
        <v>18</v>
      </c>
      <c r="K123" s="35" t="s">
        <v>1734</v>
      </c>
      <c r="L123" s="36">
        <v>43139</v>
      </c>
      <c r="M123" s="35" t="s">
        <v>1735</v>
      </c>
      <c r="N123" s="37">
        <v>8</v>
      </c>
      <c r="O123" s="35" t="s">
        <v>21</v>
      </c>
      <c r="P123" s="37">
        <v>1764</v>
      </c>
      <c r="Q123" s="37">
        <v>14112</v>
      </c>
      <c r="R123" s="35" t="s">
        <v>20</v>
      </c>
      <c r="S123" s="35" t="s">
        <v>17</v>
      </c>
      <c r="T123" s="37">
        <v>2</v>
      </c>
    </row>
    <row r="124" spans="1:20" x14ac:dyDescent="0.25">
      <c r="A124" s="35" t="s">
        <v>19</v>
      </c>
      <c r="B124" s="35" t="s">
        <v>1186</v>
      </c>
      <c r="C124" s="35" t="s">
        <v>1733</v>
      </c>
      <c r="D124" s="35" t="s">
        <v>160</v>
      </c>
      <c r="E124" s="35" t="s">
        <v>1232</v>
      </c>
      <c r="F124" s="35" t="s">
        <v>1216</v>
      </c>
      <c r="G124" s="35" t="s">
        <v>364</v>
      </c>
      <c r="H124" s="35" t="s">
        <v>1233</v>
      </c>
      <c r="I124" s="35" t="s">
        <v>17</v>
      </c>
      <c r="J124" s="35" t="s">
        <v>18</v>
      </c>
      <c r="K124" s="35" t="s">
        <v>2095</v>
      </c>
      <c r="L124" s="36">
        <v>43145</v>
      </c>
      <c r="M124" s="35" t="s">
        <v>448</v>
      </c>
      <c r="N124" s="37">
        <v>1</v>
      </c>
      <c r="O124" s="35" t="s">
        <v>21</v>
      </c>
      <c r="P124" s="37">
        <v>2188</v>
      </c>
      <c r="Q124" s="37">
        <v>2188</v>
      </c>
      <c r="R124" s="35" t="s">
        <v>20</v>
      </c>
      <c r="S124" s="35" t="s">
        <v>17</v>
      </c>
      <c r="T124" s="37">
        <v>3</v>
      </c>
    </row>
    <row r="125" spans="1:20" x14ac:dyDescent="0.25">
      <c r="A125" s="35" t="s">
        <v>19</v>
      </c>
      <c r="B125" s="35" t="s">
        <v>1186</v>
      </c>
      <c r="C125" s="35" t="s">
        <v>1733</v>
      </c>
      <c r="D125" s="35" t="s">
        <v>160</v>
      </c>
      <c r="E125" s="35" t="s">
        <v>1232</v>
      </c>
      <c r="F125" s="35" t="s">
        <v>1216</v>
      </c>
      <c r="G125" s="35" t="s">
        <v>364</v>
      </c>
      <c r="H125" s="35" t="s">
        <v>1233</v>
      </c>
      <c r="I125" s="35" t="s">
        <v>17</v>
      </c>
      <c r="J125" s="35" t="s">
        <v>18</v>
      </c>
      <c r="K125" s="35" t="s">
        <v>2096</v>
      </c>
      <c r="L125" s="36">
        <v>43146</v>
      </c>
      <c r="M125" s="35" t="s">
        <v>448</v>
      </c>
      <c r="N125" s="37">
        <v>1</v>
      </c>
      <c r="O125" s="35" t="s">
        <v>21</v>
      </c>
      <c r="P125" s="37">
        <v>2188</v>
      </c>
      <c r="Q125" s="37">
        <v>2188</v>
      </c>
      <c r="R125" s="35" t="s">
        <v>20</v>
      </c>
      <c r="S125" s="35" t="s">
        <v>17</v>
      </c>
      <c r="T125" s="37">
        <v>3</v>
      </c>
    </row>
    <row r="126" spans="1:20" x14ac:dyDescent="0.25">
      <c r="A126" s="35" t="s">
        <v>19</v>
      </c>
      <c r="B126" s="35" t="s">
        <v>1186</v>
      </c>
      <c r="C126" s="35" t="s">
        <v>1733</v>
      </c>
      <c r="D126" s="35" t="s">
        <v>160</v>
      </c>
      <c r="E126" s="35" t="s">
        <v>1232</v>
      </c>
      <c r="F126" s="35" t="s">
        <v>1216</v>
      </c>
      <c r="G126" s="35" t="s">
        <v>364</v>
      </c>
      <c r="H126" s="35" t="s">
        <v>1233</v>
      </c>
      <c r="I126" s="35" t="s">
        <v>17</v>
      </c>
      <c r="J126" s="35" t="s">
        <v>18</v>
      </c>
      <c r="K126" s="35" t="s">
        <v>2097</v>
      </c>
      <c r="L126" s="36">
        <v>43146</v>
      </c>
      <c r="M126" s="35" t="s">
        <v>1057</v>
      </c>
      <c r="N126" s="37">
        <v>2</v>
      </c>
      <c r="O126" s="35" t="s">
        <v>21</v>
      </c>
      <c r="P126" s="37">
        <v>598</v>
      </c>
      <c r="Q126" s="37">
        <v>1196</v>
      </c>
      <c r="R126" s="35" t="s">
        <v>20</v>
      </c>
      <c r="S126" s="35" t="s">
        <v>17</v>
      </c>
      <c r="T126" s="37">
        <v>3</v>
      </c>
    </row>
    <row r="127" spans="1:20" x14ac:dyDescent="0.25">
      <c r="A127" s="35" t="s">
        <v>19</v>
      </c>
      <c r="B127" s="35" t="s">
        <v>311</v>
      </c>
      <c r="C127" s="35" t="s">
        <v>312</v>
      </c>
      <c r="D127" s="35" t="s">
        <v>22</v>
      </c>
      <c r="E127" s="35" t="s">
        <v>313</v>
      </c>
      <c r="F127" s="35" t="s">
        <v>314</v>
      </c>
      <c r="G127" s="35" t="s">
        <v>293</v>
      </c>
      <c r="H127" s="35" t="s">
        <v>315</v>
      </c>
      <c r="I127" s="35" t="s">
        <v>17</v>
      </c>
      <c r="J127" s="35" t="s">
        <v>18</v>
      </c>
      <c r="K127" s="35" t="s">
        <v>1369</v>
      </c>
      <c r="L127" s="36">
        <v>43130</v>
      </c>
      <c r="M127" s="35" t="s">
        <v>35</v>
      </c>
      <c r="N127" s="37">
        <v>7</v>
      </c>
      <c r="O127" s="35" t="s">
        <v>21</v>
      </c>
      <c r="P127" s="37">
        <v>920</v>
      </c>
      <c r="Q127" s="37">
        <v>6440</v>
      </c>
      <c r="R127" s="35" t="s">
        <v>20</v>
      </c>
      <c r="S127" s="35" t="s">
        <v>17</v>
      </c>
      <c r="T127" s="37">
        <v>1</v>
      </c>
    </row>
    <row r="128" spans="1:20" x14ac:dyDescent="0.25">
      <c r="A128" s="35" t="s">
        <v>19</v>
      </c>
      <c r="B128" s="35" t="s">
        <v>311</v>
      </c>
      <c r="C128" s="35" t="s">
        <v>312</v>
      </c>
      <c r="D128" s="35" t="s">
        <v>22</v>
      </c>
      <c r="E128" s="35" t="s">
        <v>313</v>
      </c>
      <c r="F128" s="35" t="s">
        <v>314</v>
      </c>
      <c r="G128" s="35" t="s">
        <v>293</v>
      </c>
      <c r="H128" s="35" t="s">
        <v>315</v>
      </c>
      <c r="I128" s="35" t="s">
        <v>17</v>
      </c>
      <c r="J128" s="35" t="s">
        <v>18</v>
      </c>
      <c r="K128" s="35" t="s">
        <v>1736</v>
      </c>
      <c r="L128" s="36">
        <v>43138</v>
      </c>
      <c r="M128" s="35" t="s">
        <v>35</v>
      </c>
      <c r="N128" s="37">
        <v>5</v>
      </c>
      <c r="O128" s="35" t="s">
        <v>21</v>
      </c>
      <c r="P128" s="37">
        <v>920</v>
      </c>
      <c r="Q128" s="37">
        <v>4600</v>
      </c>
      <c r="R128" s="35" t="s">
        <v>20</v>
      </c>
      <c r="S128" s="35" t="s">
        <v>17</v>
      </c>
      <c r="T128" s="37">
        <v>2</v>
      </c>
    </row>
    <row r="129" spans="1:20" x14ac:dyDescent="0.25">
      <c r="A129" s="35" t="s">
        <v>19</v>
      </c>
      <c r="B129" s="35" t="s">
        <v>1187</v>
      </c>
      <c r="C129" s="35" t="s">
        <v>1370</v>
      </c>
      <c r="D129" s="35" t="s">
        <v>22</v>
      </c>
      <c r="E129" s="35" t="s">
        <v>1234</v>
      </c>
      <c r="F129" s="35" t="s">
        <v>1235</v>
      </c>
      <c r="G129" s="35" t="s">
        <v>653</v>
      </c>
      <c r="H129" s="35" t="s">
        <v>1236</v>
      </c>
      <c r="I129" s="35" t="s">
        <v>17</v>
      </c>
      <c r="J129" s="35" t="s">
        <v>18</v>
      </c>
      <c r="K129" s="35" t="s">
        <v>1371</v>
      </c>
      <c r="L129" s="36">
        <v>43098</v>
      </c>
      <c r="M129" s="35" t="s">
        <v>36</v>
      </c>
      <c r="N129" s="37">
        <v>47</v>
      </c>
      <c r="O129" s="35" t="s">
        <v>21</v>
      </c>
      <c r="P129" s="37">
        <v>589</v>
      </c>
      <c r="Q129" s="37">
        <v>27683</v>
      </c>
      <c r="R129" s="35" t="s">
        <v>20</v>
      </c>
      <c r="S129" s="35" t="s">
        <v>17</v>
      </c>
      <c r="T129" s="37">
        <v>1</v>
      </c>
    </row>
    <row r="130" spans="1:20" x14ac:dyDescent="0.25">
      <c r="A130" s="35" t="s">
        <v>19</v>
      </c>
      <c r="B130" s="35" t="s">
        <v>1187</v>
      </c>
      <c r="C130" s="35" t="s">
        <v>1370</v>
      </c>
      <c r="D130" s="35" t="s">
        <v>22</v>
      </c>
      <c r="E130" s="35" t="s">
        <v>1234</v>
      </c>
      <c r="F130" s="35" t="s">
        <v>1235</v>
      </c>
      <c r="G130" s="35" t="s">
        <v>653</v>
      </c>
      <c r="H130" s="35" t="s">
        <v>1236</v>
      </c>
      <c r="I130" s="35" t="s">
        <v>17</v>
      </c>
      <c r="J130" s="35" t="s">
        <v>18</v>
      </c>
      <c r="K130" s="35" t="s">
        <v>1372</v>
      </c>
      <c r="L130" s="36">
        <v>43122</v>
      </c>
      <c r="M130" s="35" t="s">
        <v>36</v>
      </c>
      <c r="N130" s="37">
        <v>27</v>
      </c>
      <c r="O130" s="35" t="s">
        <v>21</v>
      </c>
      <c r="P130" s="37">
        <v>589</v>
      </c>
      <c r="Q130" s="37">
        <v>15903</v>
      </c>
      <c r="R130" s="35" t="s">
        <v>20</v>
      </c>
      <c r="S130" s="35" t="s">
        <v>17</v>
      </c>
      <c r="T130" s="37">
        <v>1</v>
      </c>
    </row>
    <row r="131" spans="1:20" x14ac:dyDescent="0.25">
      <c r="A131" s="35" t="s">
        <v>19</v>
      </c>
      <c r="B131" s="35" t="s">
        <v>1187</v>
      </c>
      <c r="C131" s="35" t="s">
        <v>1370</v>
      </c>
      <c r="D131" s="35" t="s">
        <v>22</v>
      </c>
      <c r="E131" s="35" t="s">
        <v>1234</v>
      </c>
      <c r="F131" s="35" t="s">
        <v>1235</v>
      </c>
      <c r="G131" s="35" t="s">
        <v>653</v>
      </c>
      <c r="H131" s="35" t="s">
        <v>1236</v>
      </c>
      <c r="I131" s="35" t="s">
        <v>17</v>
      </c>
      <c r="J131" s="35" t="s">
        <v>18</v>
      </c>
      <c r="K131" s="35" t="s">
        <v>1373</v>
      </c>
      <c r="L131" s="36">
        <v>43116</v>
      </c>
      <c r="M131" s="35" t="s">
        <v>1097</v>
      </c>
      <c r="N131" s="37">
        <v>10</v>
      </c>
      <c r="O131" s="35" t="s">
        <v>21</v>
      </c>
      <c r="P131" s="37">
        <v>1076</v>
      </c>
      <c r="Q131" s="37">
        <v>10760</v>
      </c>
      <c r="R131" s="35" t="s">
        <v>20</v>
      </c>
      <c r="S131" s="35" t="s">
        <v>17</v>
      </c>
      <c r="T131" s="37">
        <v>1</v>
      </c>
    </row>
    <row r="132" spans="1:20" x14ac:dyDescent="0.25">
      <c r="A132" s="35" t="s">
        <v>19</v>
      </c>
      <c r="B132" s="35" t="s">
        <v>1187</v>
      </c>
      <c r="C132" s="35" t="s">
        <v>1370</v>
      </c>
      <c r="D132" s="35" t="s">
        <v>22</v>
      </c>
      <c r="E132" s="35" t="s">
        <v>1234</v>
      </c>
      <c r="F132" s="35" t="s">
        <v>1235</v>
      </c>
      <c r="G132" s="35" t="s">
        <v>653</v>
      </c>
      <c r="H132" s="35" t="s">
        <v>1236</v>
      </c>
      <c r="I132" s="35" t="s">
        <v>17</v>
      </c>
      <c r="J132" s="35" t="s">
        <v>18</v>
      </c>
      <c r="K132" s="35" t="s">
        <v>1374</v>
      </c>
      <c r="L132" s="36">
        <v>43122</v>
      </c>
      <c r="M132" s="35" t="s">
        <v>670</v>
      </c>
      <c r="N132" s="37">
        <v>4</v>
      </c>
      <c r="O132" s="35" t="s">
        <v>21</v>
      </c>
      <c r="P132" s="37">
        <v>690</v>
      </c>
      <c r="Q132" s="37">
        <v>2760</v>
      </c>
      <c r="R132" s="35" t="s">
        <v>20</v>
      </c>
      <c r="S132" s="35" t="s">
        <v>17</v>
      </c>
      <c r="T132" s="37">
        <v>1</v>
      </c>
    </row>
    <row r="133" spans="1:20" x14ac:dyDescent="0.25">
      <c r="A133" s="35" t="s">
        <v>19</v>
      </c>
      <c r="B133" s="35" t="s">
        <v>1187</v>
      </c>
      <c r="C133" s="35" t="s">
        <v>1370</v>
      </c>
      <c r="D133" s="35" t="s">
        <v>22</v>
      </c>
      <c r="E133" s="35" t="s">
        <v>1234</v>
      </c>
      <c r="F133" s="35" t="s">
        <v>1235</v>
      </c>
      <c r="G133" s="35" t="s">
        <v>653</v>
      </c>
      <c r="H133" s="35" t="s">
        <v>1236</v>
      </c>
      <c r="I133" s="35" t="s">
        <v>17</v>
      </c>
      <c r="J133" s="35" t="s">
        <v>18</v>
      </c>
      <c r="K133" s="35" t="s">
        <v>1375</v>
      </c>
      <c r="L133" s="36">
        <v>43116</v>
      </c>
      <c r="M133" s="35" t="s">
        <v>670</v>
      </c>
      <c r="N133" s="37">
        <v>4</v>
      </c>
      <c r="O133" s="35" t="s">
        <v>21</v>
      </c>
      <c r="P133" s="37">
        <v>690</v>
      </c>
      <c r="Q133" s="37">
        <v>2760</v>
      </c>
      <c r="R133" s="35" t="s">
        <v>20</v>
      </c>
      <c r="S133" s="35" t="s">
        <v>17</v>
      </c>
      <c r="T133" s="37">
        <v>1</v>
      </c>
    </row>
    <row r="134" spans="1:20" x14ac:dyDescent="0.25">
      <c r="A134" s="35" t="s">
        <v>19</v>
      </c>
      <c r="B134" s="35" t="s">
        <v>1187</v>
      </c>
      <c r="C134" s="35" t="s">
        <v>1370</v>
      </c>
      <c r="D134" s="35" t="s">
        <v>22</v>
      </c>
      <c r="E134" s="35" t="s">
        <v>1234</v>
      </c>
      <c r="F134" s="35" t="s">
        <v>1235</v>
      </c>
      <c r="G134" s="35" t="s">
        <v>653</v>
      </c>
      <c r="H134" s="35" t="s">
        <v>1236</v>
      </c>
      <c r="I134" s="35" t="s">
        <v>17</v>
      </c>
      <c r="J134" s="35" t="s">
        <v>18</v>
      </c>
      <c r="K134" s="35" t="s">
        <v>1376</v>
      </c>
      <c r="L134" s="36">
        <v>43117</v>
      </c>
      <c r="M134" s="35" t="s">
        <v>670</v>
      </c>
      <c r="N134" s="37">
        <v>1</v>
      </c>
      <c r="O134" s="35" t="s">
        <v>21</v>
      </c>
      <c r="P134" s="37">
        <v>690</v>
      </c>
      <c r="Q134" s="37">
        <v>690</v>
      </c>
      <c r="R134" s="35" t="s">
        <v>20</v>
      </c>
      <c r="S134" s="35" t="s">
        <v>17</v>
      </c>
      <c r="T134" s="37">
        <v>1</v>
      </c>
    </row>
    <row r="135" spans="1:20" x14ac:dyDescent="0.25">
      <c r="A135" s="35" t="s">
        <v>19</v>
      </c>
      <c r="B135" s="35" t="s">
        <v>1187</v>
      </c>
      <c r="C135" s="35" t="s">
        <v>1370</v>
      </c>
      <c r="D135" s="35" t="s">
        <v>22</v>
      </c>
      <c r="E135" s="35" t="s">
        <v>1234</v>
      </c>
      <c r="F135" s="35" t="s">
        <v>1235</v>
      </c>
      <c r="G135" s="35" t="s">
        <v>653</v>
      </c>
      <c r="H135" s="35" t="s">
        <v>1236</v>
      </c>
      <c r="I135" s="35" t="s">
        <v>17</v>
      </c>
      <c r="J135" s="35" t="s">
        <v>18</v>
      </c>
      <c r="K135" s="35" t="s">
        <v>1377</v>
      </c>
      <c r="L135" s="36">
        <v>43124</v>
      </c>
      <c r="M135" s="35" t="s">
        <v>36</v>
      </c>
      <c r="N135" s="37">
        <v>8</v>
      </c>
      <c r="O135" s="35" t="s">
        <v>21</v>
      </c>
      <c r="P135" s="37">
        <v>589</v>
      </c>
      <c r="Q135" s="37">
        <v>4712</v>
      </c>
      <c r="R135" s="35" t="s">
        <v>20</v>
      </c>
      <c r="S135" s="35" t="s">
        <v>17</v>
      </c>
      <c r="T135" s="37">
        <v>1</v>
      </c>
    </row>
    <row r="136" spans="1:20" x14ac:dyDescent="0.25">
      <c r="A136" s="35" t="s">
        <v>19</v>
      </c>
      <c r="B136" s="35" t="s">
        <v>1187</v>
      </c>
      <c r="C136" s="35" t="s">
        <v>1370</v>
      </c>
      <c r="D136" s="35" t="s">
        <v>22</v>
      </c>
      <c r="E136" s="35" t="s">
        <v>1234</v>
      </c>
      <c r="F136" s="35" t="s">
        <v>1235</v>
      </c>
      <c r="G136" s="35" t="s">
        <v>653</v>
      </c>
      <c r="H136" s="35" t="s">
        <v>1236</v>
      </c>
      <c r="I136" s="35" t="s">
        <v>17</v>
      </c>
      <c r="J136" s="35" t="s">
        <v>18</v>
      </c>
      <c r="K136" s="35" t="s">
        <v>1378</v>
      </c>
      <c r="L136" s="36">
        <v>43122</v>
      </c>
      <c r="M136" s="35" t="s">
        <v>1097</v>
      </c>
      <c r="N136" s="37">
        <v>5</v>
      </c>
      <c r="O136" s="35" t="s">
        <v>21</v>
      </c>
      <c r="P136" s="37">
        <v>1076</v>
      </c>
      <c r="Q136" s="37">
        <v>5380</v>
      </c>
      <c r="R136" s="35" t="s">
        <v>20</v>
      </c>
      <c r="S136" s="35" t="s">
        <v>17</v>
      </c>
      <c r="T136" s="37">
        <v>1</v>
      </c>
    </row>
    <row r="137" spans="1:20" x14ac:dyDescent="0.25">
      <c r="A137" s="35" t="s">
        <v>19</v>
      </c>
      <c r="B137" s="35" t="s">
        <v>1187</v>
      </c>
      <c r="C137" s="35" t="s">
        <v>1370</v>
      </c>
      <c r="D137" s="35" t="s">
        <v>22</v>
      </c>
      <c r="E137" s="35" t="s">
        <v>1234</v>
      </c>
      <c r="F137" s="35" t="s">
        <v>1235</v>
      </c>
      <c r="G137" s="35" t="s">
        <v>653</v>
      </c>
      <c r="H137" s="35" t="s">
        <v>1236</v>
      </c>
      <c r="I137" s="35" t="s">
        <v>17</v>
      </c>
      <c r="J137" s="35" t="s">
        <v>18</v>
      </c>
      <c r="K137" s="35" t="s">
        <v>1379</v>
      </c>
      <c r="L137" s="36">
        <v>43116</v>
      </c>
      <c r="M137" s="35" t="s">
        <v>1097</v>
      </c>
      <c r="N137" s="37">
        <v>13</v>
      </c>
      <c r="O137" s="35" t="s">
        <v>21</v>
      </c>
      <c r="P137" s="37">
        <v>1076</v>
      </c>
      <c r="Q137" s="37">
        <v>13988</v>
      </c>
      <c r="R137" s="35" t="s">
        <v>20</v>
      </c>
      <c r="S137" s="35" t="s">
        <v>17</v>
      </c>
      <c r="T137" s="37">
        <v>1</v>
      </c>
    </row>
    <row r="138" spans="1:20" x14ac:dyDescent="0.25">
      <c r="A138" s="35" t="s">
        <v>19</v>
      </c>
      <c r="B138" s="35" t="s">
        <v>1187</v>
      </c>
      <c r="C138" s="35" t="s">
        <v>1370</v>
      </c>
      <c r="D138" s="35" t="s">
        <v>22</v>
      </c>
      <c r="E138" s="35" t="s">
        <v>1234</v>
      </c>
      <c r="F138" s="35" t="s">
        <v>1235</v>
      </c>
      <c r="G138" s="35" t="s">
        <v>653</v>
      </c>
      <c r="H138" s="35" t="s">
        <v>1236</v>
      </c>
      <c r="I138" s="35" t="s">
        <v>17</v>
      </c>
      <c r="J138" s="35" t="s">
        <v>18</v>
      </c>
      <c r="K138" s="35" t="s">
        <v>1380</v>
      </c>
      <c r="L138" s="36">
        <v>43122</v>
      </c>
      <c r="M138" s="35" t="s">
        <v>670</v>
      </c>
      <c r="N138" s="37">
        <v>3</v>
      </c>
      <c r="O138" s="35" t="s">
        <v>21</v>
      </c>
      <c r="P138" s="37">
        <v>690</v>
      </c>
      <c r="Q138" s="37">
        <v>2070</v>
      </c>
      <c r="R138" s="35" t="s">
        <v>20</v>
      </c>
      <c r="S138" s="35" t="s">
        <v>17</v>
      </c>
      <c r="T138" s="37">
        <v>1</v>
      </c>
    </row>
    <row r="139" spans="1:20" x14ac:dyDescent="0.25">
      <c r="A139" s="35" t="s">
        <v>19</v>
      </c>
      <c r="B139" s="35" t="s">
        <v>1187</v>
      </c>
      <c r="C139" s="35" t="s">
        <v>1370</v>
      </c>
      <c r="D139" s="35" t="s">
        <v>22</v>
      </c>
      <c r="E139" s="35" t="s">
        <v>1234</v>
      </c>
      <c r="F139" s="35" t="s">
        <v>1235</v>
      </c>
      <c r="G139" s="35" t="s">
        <v>653</v>
      </c>
      <c r="H139" s="35" t="s">
        <v>1236</v>
      </c>
      <c r="I139" s="35" t="s">
        <v>17</v>
      </c>
      <c r="J139" s="35" t="s">
        <v>18</v>
      </c>
      <c r="K139" s="35" t="s">
        <v>1381</v>
      </c>
      <c r="L139" s="36">
        <v>43122</v>
      </c>
      <c r="M139" s="35" t="s">
        <v>36</v>
      </c>
      <c r="N139" s="37">
        <v>21</v>
      </c>
      <c r="O139" s="35" t="s">
        <v>21</v>
      </c>
      <c r="P139" s="37">
        <v>589</v>
      </c>
      <c r="Q139" s="37">
        <v>12369</v>
      </c>
      <c r="R139" s="35" t="s">
        <v>20</v>
      </c>
      <c r="S139" s="35" t="s">
        <v>17</v>
      </c>
      <c r="T139" s="37">
        <v>1</v>
      </c>
    </row>
    <row r="140" spans="1:20" x14ac:dyDescent="0.25">
      <c r="A140" s="35" t="s">
        <v>19</v>
      </c>
      <c r="B140" s="35" t="s">
        <v>1187</v>
      </c>
      <c r="C140" s="35" t="s">
        <v>1370</v>
      </c>
      <c r="D140" s="35" t="s">
        <v>22</v>
      </c>
      <c r="E140" s="35" t="s">
        <v>1234</v>
      </c>
      <c r="F140" s="35" t="s">
        <v>1235</v>
      </c>
      <c r="G140" s="35" t="s">
        <v>653</v>
      </c>
      <c r="H140" s="35" t="s">
        <v>1236</v>
      </c>
      <c r="I140" s="35" t="s">
        <v>17</v>
      </c>
      <c r="J140" s="35" t="s">
        <v>18</v>
      </c>
      <c r="K140" s="35" t="s">
        <v>1382</v>
      </c>
      <c r="L140" s="36">
        <v>43117</v>
      </c>
      <c r="M140" s="35" t="s">
        <v>670</v>
      </c>
      <c r="N140" s="37">
        <v>8</v>
      </c>
      <c r="O140" s="35" t="s">
        <v>21</v>
      </c>
      <c r="P140" s="37">
        <v>690</v>
      </c>
      <c r="Q140" s="37">
        <v>5520</v>
      </c>
      <c r="R140" s="35" t="s">
        <v>20</v>
      </c>
      <c r="S140" s="35" t="s">
        <v>17</v>
      </c>
      <c r="T140" s="37">
        <v>1</v>
      </c>
    </row>
    <row r="141" spans="1:20" x14ac:dyDescent="0.25">
      <c r="A141" s="35" t="s">
        <v>19</v>
      </c>
      <c r="B141" s="35" t="s">
        <v>1187</v>
      </c>
      <c r="C141" s="35" t="s">
        <v>1370</v>
      </c>
      <c r="D141" s="35" t="s">
        <v>22</v>
      </c>
      <c r="E141" s="35" t="s">
        <v>1234</v>
      </c>
      <c r="F141" s="35" t="s">
        <v>1235</v>
      </c>
      <c r="G141" s="35" t="s">
        <v>653</v>
      </c>
      <c r="H141" s="35" t="s">
        <v>1236</v>
      </c>
      <c r="I141" s="35" t="s">
        <v>17</v>
      </c>
      <c r="J141" s="35" t="s">
        <v>18</v>
      </c>
      <c r="K141" s="35" t="s">
        <v>1383</v>
      </c>
      <c r="L141" s="36">
        <v>43124</v>
      </c>
      <c r="M141" s="35" t="s">
        <v>36</v>
      </c>
      <c r="N141" s="37">
        <v>32</v>
      </c>
      <c r="O141" s="35" t="s">
        <v>21</v>
      </c>
      <c r="P141" s="37">
        <v>589</v>
      </c>
      <c r="Q141" s="37">
        <v>18848</v>
      </c>
      <c r="R141" s="35" t="s">
        <v>20</v>
      </c>
      <c r="S141" s="35" t="s">
        <v>17</v>
      </c>
      <c r="T141" s="37">
        <v>1</v>
      </c>
    </row>
    <row r="142" spans="1:20" x14ac:dyDescent="0.25">
      <c r="A142" s="35" t="s">
        <v>19</v>
      </c>
      <c r="B142" s="35" t="s">
        <v>1187</v>
      </c>
      <c r="C142" s="35" t="s">
        <v>1370</v>
      </c>
      <c r="D142" s="35" t="s">
        <v>22</v>
      </c>
      <c r="E142" s="35" t="s">
        <v>1234</v>
      </c>
      <c r="F142" s="35" t="s">
        <v>1235</v>
      </c>
      <c r="G142" s="35" t="s">
        <v>653</v>
      </c>
      <c r="H142" s="35" t="s">
        <v>1236</v>
      </c>
      <c r="I142" s="35" t="s">
        <v>17</v>
      </c>
      <c r="J142" s="35" t="s">
        <v>18</v>
      </c>
      <c r="K142" s="35" t="s">
        <v>1384</v>
      </c>
      <c r="L142" s="36">
        <v>43122</v>
      </c>
      <c r="M142" s="35" t="s">
        <v>1097</v>
      </c>
      <c r="N142" s="37">
        <v>27</v>
      </c>
      <c r="O142" s="35" t="s">
        <v>21</v>
      </c>
      <c r="P142" s="37">
        <v>1076</v>
      </c>
      <c r="Q142" s="37">
        <v>29052</v>
      </c>
      <c r="R142" s="35" t="s">
        <v>20</v>
      </c>
      <c r="S142" s="35" t="s">
        <v>17</v>
      </c>
      <c r="T142" s="37">
        <v>1</v>
      </c>
    </row>
    <row r="143" spans="1:20" x14ac:dyDescent="0.25">
      <c r="A143" s="35" t="s">
        <v>19</v>
      </c>
      <c r="B143" s="35" t="s">
        <v>1187</v>
      </c>
      <c r="C143" s="35" t="s">
        <v>1370</v>
      </c>
      <c r="D143" s="35" t="s">
        <v>22</v>
      </c>
      <c r="E143" s="35" t="s">
        <v>1234</v>
      </c>
      <c r="F143" s="35" t="s">
        <v>1235</v>
      </c>
      <c r="G143" s="35" t="s">
        <v>653</v>
      </c>
      <c r="H143" s="35" t="s">
        <v>1236</v>
      </c>
      <c r="I143" s="35" t="s">
        <v>17</v>
      </c>
      <c r="J143" s="35" t="s">
        <v>18</v>
      </c>
      <c r="K143" s="35" t="s">
        <v>1385</v>
      </c>
      <c r="L143" s="36">
        <v>43109</v>
      </c>
      <c r="M143" s="35" t="s">
        <v>670</v>
      </c>
      <c r="N143" s="37">
        <v>10</v>
      </c>
      <c r="O143" s="35" t="s">
        <v>21</v>
      </c>
      <c r="P143" s="37">
        <v>690</v>
      </c>
      <c r="Q143" s="37">
        <v>6900</v>
      </c>
      <c r="R143" s="35" t="s">
        <v>20</v>
      </c>
      <c r="S143" s="35" t="s">
        <v>17</v>
      </c>
      <c r="T143" s="37">
        <v>1</v>
      </c>
    </row>
    <row r="144" spans="1:20" x14ac:dyDescent="0.25">
      <c r="A144" s="35" t="s">
        <v>19</v>
      </c>
      <c r="B144" s="35" t="s">
        <v>1187</v>
      </c>
      <c r="C144" s="35" t="s">
        <v>1737</v>
      </c>
      <c r="D144" s="35" t="s">
        <v>22</v>
      </c>
      <c r="E144" s="35" t="s">
        <v>1738</v>
      </c>
      <c r="F144" s="35" t="s">
        <v>1739</v>
      </c>
      <c r="G144" s="35" t="s">
        <v>39</v>
      </c>
      <c r="H144" s="35" t="s">
        <v>1740</v>
      </c>
      <c r="I144" s="35" t="s">
        <v>17</v>
      </c>
      <c r="J144" s="35" t="s">
        <v>18</v>
      </c>
      <c r="K144" s="35" t="s">
        <v>1741</v>
      </c>
      <c r="L144" s="36">
        <v>43136</v>
      </c>
      <c r="M144" s="35" t="s">
        <v>1046</v>
      </c>
      <c r="N144" s="37">
        <v>22</v>
      </c>
      <c r="O144" s="35" t="s">
        <v>21</v>
      </c>
      <c r="P144" s="37">
        <v>628</v>
      </c>
      <c r="Q144" s="37">
        <v>13816</v>
      </c>
      <c r="R144" s="35" t="s">
        <v>20</v>
      </c>
      <c r="S144" s="35" t="s">
        <v>17</v>
      </c>
      <c r="T144" s="37">
        <v>2</v>
      </c>
    </row>
    <row r="145" spans="1:20" x14ac:dyDescent="0.25">
      <c r="A145" s="35" t="s">
        <v>19</v>
      </c>
      <c r="B145" s="35" t="s">
        <v>1187</v>
      </c>
      <c r="C145" s="35" t="s">
        <v>1737</v>
      </c>
      <c r="D145" s="35" t="s">
        <v>22</v>
      </c>
      <c r="E145" s="35" t="s">
        <v>1738</v>
      </c>
      <c r="F145" s="35" t="s">
        <v>1739</v>
      </c>
      <c r="G145" s="35" t="s">
        <v>39</v>
      </c>
      <c r="H145" s="35" t="s">
        <v>1740</v>
      </c>
      <c r="I145" s="35" t="s">
        <v>17</v>
      </c>
      <c r="J145" s="35" t="s">
        <v>18</v>
      </c>
      <c r="K145" s="35" t="s">
        <v>1742</v>
      </c>
      <c r="L145" s="36">
        <v>43139</v>
      </c>
      <c r="M145" s="35" t="s">
        <v>1046</v>
      </c>
      <c r="N145" s="37">
        <v>3</v>
      </c>
      <c r="O145" s="35" t="s">
        <v>21</v>
      </c>
      <c r="P145" s="37">
        <v>628</v>
      </c>
      <c r="Q145" s="37">
        <v>1884</v>
      </c>
      <c r="R145" s="35" t="s">
        <v>20</v>
      </c>
      <c r="S145" s="35" t="s">
        <v>17</v>
      </c>
      <c r="T145" s="37">
        <v>2</v>
      </c>
    </row>
    <row r="146" spans="1:20" x14ac:dyDescent="0.25">
      <c r="A146" s="35" t="s">
        <v>19</v>
      </c>
      <c r="B146" s="35" t="s">
        <v>1743</v>
      </c>
      <c r="C146" s="35" t="s">
        <v>22</v>
      </c>
      <c r="D146" s="35" t="s">
        <v>22</v>
      </c>
      <c r="E146" s="35" t="s">
        <v>22</v>
      </c>
      <c r="F146" s="35" t="s">
        <v>755</v>
      </c>
      <c r="G146" s="35" t="s">
        <v>364</v>
      </c>
      <c r="H146" s="35" t="s">
        <v>1744</v>
      </c>
      <c r="I146" s="35" t="s">
        <v>17</v>
      </c>
      <c r="J146" s="35" t="s">
        <v>18</v>
      </c>
      <c r="K146" s="35" t="s">
        <v>1745</v>
      </c>
      <c r="L146" s="36">
        <v>43137</v>
      </c>
      <c r="M146" s="35" t="s">
        <v>24</v>
      </c>
      <c r="N146" s="37">
        <v>-1</v>
      </c>
      <c r="O146" s="35" t="s">
        <v>21</v>
      </c>
      <c r="P146" s="37">
        <v>105.94</v>
      </c>
      <c r="Q146" s="37">
        <v>-105.94</v>
      </c>
      <c r="R146" s="35" t="s">
        <v>20</v>
      </c>
      <c r="S146" s="35" t="s">
        <v>20</v>
      </c>
      <c r="T146" s="37">
        <v>2</v>
      </c>
    </row>
    <row r="147" spans="1:20" x14ac:dyDescent="0.25">
      <c r="A147" s="35" t="s">
        <v>19</v>
      </c>
      <c r="B147" s="35" t="s">
        <v>1743</v>
      </c>
      <c r="C147" s="35" t="s">
        <v>22</v>
      </c>
      <c r="D147" s="35" t="s">
        <v>22</v>
      </c>
      <c r="E147" s="35" t="s">
        <v>22</v>
      </c>
      <c r="F147" s="35" t="s">
        <v>755</v>
      </c>
      <c r="G147" s="35" t="s">
        <v>364</v>
      </c>
      <c r="H147" s="35" t="s">
        <v>1744</v>
      </c>
      <c r="I147" s="35" t="s">
        <v>17</v>
      </c>
      <c r="J147" s="35" t="s">
        <v>18</v>
      </c>
      <c r="K147" s="35" t="s">
        <v>1746</v>
      </c>
      <c r="L147" s="36">
        <v>43139</v>
      </c>
      <c r="M147" s="35" t="s">
        <v>24</v>
      </c>
      <c r="N147" s="37">
        <v>-1</v>
      </c>
      <c r="O147" s="35" t="s">
        <v>21</v>
      </c>
      <c r="P147" s="37">
        <v>105.94</v>
      </c>
      <c r="Q147" s="37">
        <v>-105.94</v>
      </c>
      <c r="R147" s="35" t="s">
        <v>20</v>
      </c>
      <c r="S147" s="35" t="s">
        <v>20</v>
      </c>
      <c r="T147" s="37">
        <v>2</v>
      </c>
    </row>
    <row r="148" spans="1:20" x14ac:dyDescent="0.25">
      <c r="A148" s="35" t="s">
        <v>19</v>
      </c>
      <c r="B148" s="35" t="s">
        <v>1386</v>
      </c>
      <c r="C148" s="35" t="s">
        <v>1387</v>
      </c>
      <c r="D148" s="35" t="s">
        <v>22</v>
      </c>
      <c r="E148" s="35" t="s">
        <v>1388</v>
      </c>
      <c r="F148" s="35" t="s">
        <v>1389</v>
      </c>
      <c r="G148" s="35" t="s">
        <v>55</v>
      </c>
      <c r="H148" s="35" t="s">
        <v>1390</v>
      </c>
      <c r="I148" s="35" t="s">
        <v>17</v>
      </c>
      <c r="J148" s="35" t="s">
        <v>18</v>
      </c>
      <c r="K148" s="35" t="s">
        <v>1391</v>
      </c>
      <c r="L148" s="36">
        <v>43133</v>
      </c>
      <c r="M148" s="35" t="s">
        <v>1052</v>
      </c>
      <c r="N148" s="37">
        <v>5</v>
      </c>
      <c r="O148" s="35" t="s">
        <v>21</v>
      </c>
      <c r="P148" s="37">
        <v>643</v>
      </c>
      <c r="Q148" s="37">
        <v>3215</v>
      </c>
      <c r="R148" s="35" t="s">
        <v>20</v>
      </c>
      <c r="S148" s="35" t="s">
        <v>17</v>
      </c>
      <c r="T148" s="37">
        <v>1</v>
      </c>
    </row>
    <row r="149" spans="1:20" x14ac:dyDescent="0.25">
      <c r="A149" s="35" t="s">
        <v>19</v>
      </c>
      <c r="B149" s="35" t="s">
        <v>1137</v>
      </c>
      <c r="C149" s="35" t="s">
        <v>1138</v>
      </c>
      <c r="D149" s="35" t="s">
        <v>1139</v>
      </c>
      <c r="E149" s="35" t="s">
        <v>1140</v>
      </c>
      <c r="F149" s="35" t="s">
        <v>1141</v>
      </c>
      <c r="G149" s="35" t="s">
        <v>48</v>
      </c>
      <c r="H149" s="35" t="s">
        <v>1142</v>
      </c>
      <c r="I149" s="35" t="s">
        <v>17</v>
      </c>
      <c r="J149" s="35" t="s">
        <v>18</v>
      </c>
      <c r="K149" s="35" t="s">
        <v>1392</v>
      </c>
      <c r="L149" s="36">
        <v>43131</v>
      </c>
      <c r="M149" s="35" t="s">
        <v>1118</v>
      </c>
      <c r="N149" s="37">
        <v>1</v>
      </c>
      <c r="O149" s="35" t="s">
        <v>21</v>
      </c>
      <c r="P149" s="37">
        <v>83.61</v>
      </c>
      <c r="Q149" s="37">
        <v>83.61</v>
      </c>
      <c r="R149" s="35" t="s">
        <v>20</v>
      </c>
      <c r="S149" s="35" t="s">
        <v>17</v>
      </c>
      <c r="T149" s="37">
        <v>1</v>
      </c>
    </row>
    <row r="150" spans="1:20" x14ac:dyDescent="0.25">
      <c r="A150" s="35" t="s">
        <v>19</v>
      </c>
      <c r="B150" s="35" t="s">
        <v>1188</v>
      </c>
      <c r="C150" s="35" t="s">
        <v>1189</v>
      </c>
      <c r="D150" s="35" t="s">
        <v>22</v>
      </c>
      <c r="E150" s="35" t="s">
        <v>1190</v>
      </c>
      <c r="F150" s="35" t="s">
        <v>1191</v>
      </c>
      <c r="G150" s="35" t="s">
        <v>76</v>
      </c>
      <c r="H150" s="35" t="s">
        <v>1192</v>
      </c>
      <c r="I150" s="35" t="s">
        <v>17</v>
      </c>
      <c r="J150" s="35" t="s">
        <v>18</v>
      </c>
      <c r="K150" s="35" t="s">
        <v>1393</v>
      </c>
      <c r="L150" s="36">
        <v>43129</v>
      </c>
      <c r="M150" s="35" t="s">
        <v>871</v>
      </c>
      <c r="N150" s="37">
        <v>6</v>
      </c>
      <c r="O150" s="35" t="s">
        <v>21</v>
      </c>
      <c r="P150" s="37">
        <v>558.06000000000006</v>
      </c>
      <c r="Q150" s="37">
        <v>1116.1200000000001</v>
      </c>
      <c r="R150" s="35" t="s">
        <v>20</v>
      </c>
      <c r="S150" s="35" t="s">
        <v>17</v>
      </c>
      <c r="T150" s="37">
        <v>1</v>
      </c>
    </row>
    <row r="151" spans="1:20" x14ac:dyDescent="0.25">
      <c r="A151" s="35" t="s">
        <v>19</v>
      </c>
      <c r="B151" s="35" t="s">
        <v>1188</v>
      </c>
      <c r="C151" s="35" t="s">
        <v>1189</v>
      </c>
      <c r="D151" s="35" t="s">
        <v>22</v>
      </c>
      <c r="E151" s="35" t="s">
        <v>1190</v>
      </c>
      <c r="F151" s="35" t="s">
        <v>1191</v>
      </c>
      <c r="G151" s="35" t="s">
        <v>76</v>
      </c>
      <c r="H151" s="35" t="s">
        <v>1192</v>
      </c>
      <c r="I151" s="35" t="s">
        <v>17</v>
      </c>
      <c r="J151" s="35" t="s">
        <v>18</v>
      </c>
      <c r="K151" s="35" t="s">
        <v>1393</v>
      </c>
      <c r="L151" s="36">
        <v>43129</v>
      </c>
      <c r="M151" s="35" t="s">
        <v>1087</v>
      </c>
      <c r="N151" s="37">
        <v>1</v>
      </c>
      <c r="O151" s="35" t="s">
        <v>21</v>
      </c>
      <c r="P151" s="37">
        <v>260</v>
      </c>
      <c r="Q151" s="37">
        <v>260</v>
      </c>
      <c r="R151" s="35" t="s">
        <v>20</v>
      </c>
      <c r="S151" s="35" t="s">
        <v>17</v>
      </c>
      <c r="T151" s="37">
        <v>1</v>
      </c>
    </row>
    <row r="152" spans="1:20" x14ac:dyDescent="0.25">
      <c r="A152" s="35" t="s">
        <v>19</v>
      </c>
      <c r="B152" s="35" t="s">
        <v>1188</v>
      </c>
      <c r="C152" s="35" t="s">
        <v>1189</v>
      </c>
      <c r="D152" s="35" t="s">
        <v>22</v>
      </c>
      <c r="E152" s="35" t="s">
        <v>1190</v>
      </c>
      <c r="F152" s="35" t="s">
        <v>1191</v>
      </c>
      <c r="G152" s="35" t="s">
        <v>76</v>
      </c>
      <c r="H152" s="35" t="s">
        <v>1192</v>
      </c>
      <c r="I152" s="35" t="s">
        <v>17</v>
      </c>
      <c r="J152" s="35" t="s">
        <v>18</v>
      </c>
      <c r="K152" s="35" t="s">
        <v>1393</v>
      </c>
      <c r="L152" s="36">
        <v>43129</v>
      </c>
      <c r="M152" s="35" t="s">
        <v>407</v>
      </c>
      <c r="N152" s="37">
        <v>3</v>
      </c>
      <c r="O152" s="35" t="s">
        <v>21</v>
      </c>
      <c r="P152" s="37">
        <v>162</v>
      </c>
      <c r="Q152" s="37">
        <v>486</v>
      </c>
      <c r="R152" s="35" t="s">
        <v>20</v>
      </c>
      <c r="S152" s="35" t="s">
        <v>17</v>
      </c>
      <c r="T152" s="37">
        <v>1</v>
      </c>
    </row>
    <row r="153" spans="1:20" x14ac:dyDescent="0.25">
      <c r="A153" s="35" t="s">
        <v>19</v>
      </c>
      <c r="B153" s="35" t="s">
        <v>1188</v>
      </c>
      <c r="C153" s="35" t="s">
        <v>1189</v>
      </c>
      <c r="D153" s="35" t="s">
        <v>22</v>
      </c>
      <c r="E153" s="35" t="s">
        <v>1190</v>
      </c>
      <c r="F153" s="35" t="s">
        <v>1191</v>
      </c>
      <c r="G153" s="35" t="s">
        <v>76</v>
      </c>
      <c r="H153" s="35" t="s">
        <v>1192</v>
      </c>
      <c r="I153" s="35" t="s">
        <v>17</v>
      </c>
      <c r="J153" s="35" t="s">
        <v>18</v>
      </c>
      <c r="K153" s="35" t="s">
        <v>1393</v>
      </c>
      <c r="L153" s="36">
        <v>43129</v>
      </c>
      <c r="M153" s="35" t="s">
        <v>670</v>
      </c>
      <c r="N153" s="37">
        <v>2</v>
      </c>
      <c r="O153" s="35" t="s">
        <v>21</v>
      </c>
      <c r="P153" s="37">
        <v>690</v>
      </c>
      <c r="Q153" s="37">
        <v>1380</v>
      </c>
      <c r="R153" s="35" t="s">
        <v>20</v>
      </c>
      <c r="S153" s="35" t="s">
        <v>17</v>
      </c>
      <c r="T153" s="37">
        <v>1</v>
      </c>
    </row>
    <row r="154" spans="1:20" x14ac:dyDescent="0.25">
      <c r="A154" s="35" t="s">
        <v>19</v>
      </c>
      <c r="B154" s="35" t="s">
        <v>1188</v>
      </c>
      <c r="C154" s="35" t="s">
        <v>1189</v>
      </c>
      <c r="D154" s="35" t="s">
        <v>22</v>
      </c>
      <c r="E154" s="35" t="s">
        <v>1190</v>
      </c>
      <c r="F154" s="35" t="s">
        <v>1191</v>
      </c>
      <c r="G154" s="35" t="s">
        <v>76</v>
      </c>
      <c r="H154" s="35" t="s">
        <v>1192</v>
      </c>
      <c r="I154" s="35" t="s">
        <v>17</v>
      </c>
      <c r="J154" s="35" t="s">
        <v>18</v>
      </c>
      <c r="K154" s="35" t="s">
        <v>1394</v>
      </c>
      <c r="L154" s="36">
        <v>43130</v>
      </c>
      <c r="M154" s="35" t="s">
        <v>1114</v>
      </c>
      <c r="N154" s="37">
        <v>1</v>
      </c>
      <c r="O154" s="35" t="s">
        <v>21</v>
      </c>
      <c r="P154" s="37">
        <v>111</v>
      </c>
      <c r="Q154" s="37">
        <v>111</v>
      </c>
      <c r="R154" s="35" t="s">
        <v>20</v>
      </c>
      <c r="S154" s="35" t="s">
        <v>17</v>
      </c>
      <c r="T154" s="37">
        <v>1</v>
      </c>
    </row>
    <row r="155" spans="1:20" x14ac:dyDescent="0.25">
      <c r="A155" s="35" t="s">
        <v>19</v>
      </c>
      <c r="B155" s="35" t="s">
        <v>1188</v>
      </c>
      <c r="C155" s="35" t="s">
        <v>1189</v>
      </c>
      <c r="D155" s="35" t="s">
        <v>22</v>
      </c>
      <c r="E155" s="35" t="s">
        <v>1190</v>
      </c>
      <c r="F155" s="35" t="s">
        <v>1191</v>
      </c>
      <c r="G155" s="35" t="s">
        <v>76</v>
      </c>
      <c r="H155" s="35" t="s">
        <v>1192</v>
      </c>
      <c r="I155" s="35" t="s">
        <v>17</v>
      </c>
      <c r="J155" s="35" t="s">
        <v>18</v>
      </c>
      <c r="K155" s="35" t="s">
        <v>1395</v>
      </c>
      <c r="L155" s="36">
        <v>43133</v>
      </c>
      <c r="M155" s="35" t="s">
        <v>871</v>
      </c>
      <c r="N155" s="37">
        <v>2</v>
      </c>
      <c r="O155" s="35" t="s">
        <v>21</v>
      </c>
      <c r="P155" s="37">
        <v>186.02</v>
      </c>
      <c r="Q155" s="37">
        <v>372.04</v>
      </c>
      <c r="R155" s="35" t="s">
        <v>20</v>
      </c>
      <c r="S155" s="35" t="s">
        <v>17</v>
      </c>
      <c r="T155" s="37">
        <v>1</v>
      </c>
    </row>
    <row r="156" spans="1:20" x14ac:dyDescent="0.25">
      <c r="A156" s="35" t="s">
        <v>19</v>
      </c>
      <c r="B156" s="35" t="s">
        <v>1188</v>
      </c>
      <c r="C156" s="35" t="s">
        <v>1189</v>
      </c>
      <c r="D156" s="35" t="s">
        <v>22</v>
      </c>
      <c r="E156" s="35" t="s">
        <v>1190</v>
      </c>
      <c r="F156" s="35" t="s">
        <v>1191</v>
      </c>
      <c r="G156" s="35" t="s">
        <v>76</v>
      </c>
      <c r="H156" s="35" t="s">
        <v>1192</v>
      </c>
      <c r="I156" s="35" t="s">
        <v>17</v>
      </c>
      <c r="J156" s="35" t="s">
        <v>18</v>
      </c>
      <c r="K156" s="35" t="s">
        <v>1396</v>
      </c>
      <c r="L156" s="36">
        <v>43133</v>
      </c>
      <c r="M156" s="35" t="s">
        <v>327</v>
      </c>
      <c r="N156" s="37">
        <v>2</v>
      </c>
      <c r="O156" s="35" t="s">
        <v>21</v>
      </c>
      <c r="P156" s="37">
        <v>54.18</v>
      </c>
      <c r="Q156" s="37">
        <v>108.36</v>
      </c>
      <c r="R156" s="35" t="s">
        <v>20</v>
      </c>
      <c r="S156" s="35" t="s">
        <v>17</v>
      </c>
      <c r="T156" s="37">
        <v>1</v>
      </c>
    </row>
    <row r="157" spans="1:20" x14ac:dyDescent="0.25">
      <c r="A157" s="35" t="s">
        <v>19</v>
      </c>
      <c r="B157" s="35" t="s">
        <v>1188</v>
      </c>
      <c r="C157" s="35" t="s">
        <v>1189</v>
      </c>
      <c r="D157" s="35" t="s">
        <v>22</v>
      </c>
      <c r="E157" s="35" t="s">
        <v>1190</v>
      </c>
      <c r="F157" s="35" t="s">
        <v>1191</v>
      </c>
      <c r="G157" s="35" t="s">
        <v>76</v>
      </c>
      <c r="H157" s="35" t="s">
        <v>1192</v>
      </c>
      <c r="I157" s="35" t="s">
        <v>17</v>
      </c>
      <c r="J157" s="35" t="s">
        <v>18</v>
      </c>
      <c r="K157" s="35" t="s">
        <v>1747</v>
      </c>
      <c r="L157" s="36">
        <v>43136</v>
      </c>
      <c r="M157" s="35" t="s">
        <v>871</v>
      </c>
      <c r="N157" s="37">
        <v>1</v>
      </c>
      <c r="O157" s="35" t="s">
        <v>21</v>
      </c>
      <c r="P157" s="37">
        <v>186</v>
      </c>
      <c r="Q157" s="37">
        <v>186</v>
      </c>
      <c r="R157" s="35" t="s">
        <v>20</v>
      </c>
      <c r="S157" s="35" t="s">
        <v>17</v>
      </c>
      <c r="T157" s="37">
        <v>2</v>
      </c>
    </row>
    <row r="158" spans="1:20" x14ac:dyDescent="0.25">
      <c r="A158" s="35" t="s">
        <v>19</v>
      </c>
      <c r="B158" s="35" t="s">
        <v>1188</v>
      </c>
      <c r="C158" s="35" t="s">
        <v>1189</v>
      </c>
      <c r="D158" s="35" t="s">
        <v>22</v>
      </c>
      <c r="E158" s="35" t="s">
        <v>1190</v>
      </c>
      <c r="F158" s="35" t="s">
        <v>1191</v>
      </c>
      <c r="G158" s="35" t="s">
        <v>76</v>
      </c>
      <c r="H158" s="35" t="s">
        <v>1192</v>
      </c>
      <c r="I158" s="35" t="s">
        <v>17</v>
      </c>
      <c r="J158" s="35" t="s">
        <v>18</v>
      </c>
      <c r="K158" s="35" t="s">
        <v>2098</v>
      </c>
      <c r="L158" s="36">
        <v>43147</v>
      </c>
      <c r="M158" s="35" t="s">
        <v>871</v>
      </c>
      <c r="N158" s="37">
        <v>8</v>
      </c>
      <c r="O158" s="35" t="s">
        <v>21</v>
      </c>
      <c r="P158" s="37">
        <v>372.8</v>
      </c>
      <c r="Q158" s="37">
        <v>1491.2</v>
      </c>
      <c r="R158" s="35" t="s">
        <v>20</v>
      </c>
      <c r="S158" s="35" t="s">
        <v>17</v>
      </c>
      <c r="T158" s="37">
        <v>3</v>
      </c>
    </row>
    <row r="159" spans="1:20" x14ac:dyDescent="0.25">
      <c r="A159" s="35" t="s">
        <v>19</v>
      </c>
      <c r="B159" s="35" t="s">
        <v>1188</v>
      </c>
      <c r="C159" s="35" t="s">
        <v>1189</v>
      </c>
      <c r="D159" s="35" t="s">
        <v>22</v>
      </c>
      <c r="E159" s="35" t="s">
        <v>1190</v>
      </c>
      <c r="F159" s="35" t="s">
        <v>1191</v>
      </c>
      <c r="G159" s="35" t="s">
        <v>76</v>
      </c>
      <c r="H159" s="35" t="s">
        <v>1192</v>
      </c>
      <c r="I159" s="35" t="s">
        <v>17</v>
      </c>
      <c r="J159" s="35" t="s">
        <v>18</v>
      </c>
      <c r="K159" s="35" t="s">
        <v>2098</v>
      </c>
      <c r="L159" s="36">
        <v>43147</v>
      </c>
      <c r="M159" s="35" t="s">
        <v>327</v>
      </c>
      <c r="N159" s="37">
        <v>4</v>
      </c>
      <c r="O159" s="35" t="s">
        <v>21</v>
      </c>
      <c r="P159" s="37">
        <v>54.47</v>
      </c>
      <c r="Q159" s="37">
        <v>217.88</v>
      </c>
      <c r="R159" s="35" t="s">
        <v>20</v>
      </c>
      <c r="S159" s="35" t="s">
        <v>17</v>
      </c>
      <c r="T159" s="37">
        <v>3</v>
      </c>
    </row>
    <row r="160" spans="1:20" x14ac:dyDescent="0.25">
      <c r="A160" s="35" t="s">
        <v>19</v>
      </c>
      <c r="B160" s="35" t="s">
        <v>1397</v>
      </c>
      <c r="C160" s="35" t="s">
        <v>1398</v>
      </c>
      <c r="D160" s="35" t="s">
        <v>1399</v>
      </c>
      <c r="E160" s="35" t="s">
        <v>1400</v>
      </c>
      <c r="F160" s="35" t="s">
        <v>1401</v>
      </c>
      <c r="G160" s="35" t="s">
        <v>356</v>
      </c>
      <c r="H160" s="35" t="s">
        <v>1402</v>
      </c>
      <c r="I160" s="35" t="s">
        <v>17</v>
      </c>
      <c r="J160" s="35" t="s">
        <v>18</v>
      </c>
      <c r="K160" s="35" t="s">
        <v>1403</v>
      </c>
      <c r="L160" s="36">
        <v>43131</v>
      </c>
      <c r="M160" s="35" t="s">
        <v>1164</v>
      </c>
      <c r="N160" s="37">
        <v>1</v>
      </c>
      <c r="O160" s="35" t="s">
        <v>21</v>
      </c>
      <c r="P160" s="37">
        <v>440</v>
      </c>
      <c r="Q160" s="37">
        <v>440</v>
      </c>
      <c r="R160" s="35" t="s">
        <v>20</v>
      </c>
      <c r="S160" s="35" t="s">
        <v>17</v>
      </c>
      <c r="T160" s="37">
        <v>1</v>
      </c>
    </row>
    <row r="161" spans="1:20" x14ac:dyDescent="0.25">
      <c r="A161" s="35" t="s">
        <v>19</v>
      </c>
      <c r="B161" s="35" t="s">
        <v>2099</v>
      </c>
      <c r="C161" s="35" t="s">
        <v>2100</v>
      </c>
      <c r="D161" s="35" t="s">
        <v>2101</v>
      </c>
      <c r="E161" s="35" t="s">
        <v>2102</v>
      </c>
      <c r="F161" s="35" t="s">
        <v>2103</v>
      </c>
      <c r="G161" s="35" t="s">
        <v>1767</v>
      </c>
      <c r="H161" s="35" t="s">
        <v>2104</v>
      </c>
      <c r="I161" s="35" t="s">
        <v>17</v>
      </c>
      <c r="J161" s="35" t="s">
        <v>18</v>
      </c>
      <c r="K161" s="35" t="s">
        <v>2105</v>
      </c>
      <c r="L161" s="36">
        <v>43146</v>
      </c>
      <c r="M161" s="35" t="s">
        <v>1116</v>
      </c>
      <c r="N161" s="37">
        <v>1</v>
      </c>
      <c r="O161" s="35" t="s">
        <v>21</v>
      </c>
      <c r="P161" s="37">
        <v>363</v>
      </c>
      <c r="Q161" s="37">
        <v>363</v>
      </c>
      <c r="R161" s="35" t="s">
        <v>20</v>
      </c>
      <c r="S161" s="35" t="s">
        <v>17</v>
      </c>
      <c r="T161" s="37">
        <v>3</v>
      </c>
    </row>
    <row r="162" spans="1:20" x14ac:dyDescent="0.25">
      <c r="A162" s="35" t="s">
        <v>19</v>
      </c>
      <c r="B162" s="35" t="s">
        <v>1071</v>
      </c>
      <c r="C162" s="35" t="s">
        <v>1143</v>
      </c>
      <c r="D162" s="35" t="s">
        <v>1404</v>
      </c>
      <c r="E162" s="35" t="s">
        <v>1144</v>
      </c>
      <c r="F162" s="35" t="s">
        <v>1121</v>
      </c>
      <c r="G162" s="35" t="s">
        <v>364</v>
      </c>
      <c r="H162" s="35" t="s">
        <v>1127</v>
      </c>
      <c r="I162" s="35" t="s">
        <v>17</v>
      </c>
      <c r="J162" s="35" t="s">
        <v>1405</v>
      </c>
      <c r="K162" s="35" t="s">
        <v>1406</v>
      </c>
      <c r="L162" s="36">
        <v>43132</v>
      </c>
      <c r="M162" s="35" t="s">
        <v>350</v>
      </c>
      <c r="N162" s="37">
        <v>9</v>
      </c>
      <c r="O162" s="35" t="s">
        <v>21</v>
      </c>
      <c r="P162" s="37">
        <v>263</v>
      </c>
      <c r="Q162" s="37">
        <v>2367</v>
      </c>
      <c r="R162" s="35" t="s">
        <v>20</v>
      </c>
      <c r="S162" s="35" t="s">
        <v>17</v>
      </c>
      <c r="T162" s="37">
        <v>1</v>
      </c>
    </row>
    <row r="163" spans="1:20" x14ac:dyDescent="0.25">
      <c r="A163" s="35" t="s">
        <v>19</v>
      </c>
      <c r="B163" s="35" t="s">
        <v>1748</v>
      </c>
      <c r="C163" s="35" t="s">
        <v>1749</v>
      </c>
      <c r="D163" s="35" t="s">
        <v>22</v>
      </c>
      <c r="E163" s="35" t="s">
        <v>1750</v>
      </c>
      <c r="F163" s="35" t="s">
        <v>1751</v>
      </c>
      <c r="G163" s="35" t="s">
        <v>76</v>
      </c>
      <c r="H163" s="35" t="s">
        <v>1752</v>
      </c>
      <c r="I163" s="35" t="s">
        <v>17</v>
      </c>
      <c r="J163" s="35" t="s">
        <v>18</v>
      </c>
      <c r="K163" s="35" t="s">
        <v>1753</v>
      </c>
      <c r="L163" s="36">
        <v>43140</v>
      </c>
      <c r="M163" s="35" t="s">
        <v>40</v>
      </c>
      <c r="N163" s="37">
        <v>9</v>
      </c>
      <c r="O163" s="35" t="s">
        <v>21</v>
      </c>
      <c r="P163" s="37">
        <v>376</v>
      </c>
      <c r="Q163" s="37">
        <v>3384</v>
      </c>
      <c r="R163" s="35" t="s">
        <v>20</v>
      </c>
      <c r="S163" s="35" t="s">
        <v>1754</v>
      </c>
      <c r="T163" s="37">
        <v>2</v>
      </c>
    </row>
    <row r="164" spans="1:20" x14ac:dyDescent="0.25">
      <c r="A164" s="35" t="s">
        <v>19</v>
      </c>
      <c r="B164" s="35" t="s">
        <v>1748</v>
      </c>
      <c r="C164" s="35" t="s">
        <v>1749</v>
      </c>
      <c r="D164" s="35" t="s">
        <v>22</v>
      </c>
      <c r="E164" s="35" t="s">
        <v>1750</v>
      </c>
      <c r="F164" s="35" t="s">
        <v>1751</v>
      </c>
      <c r="G164" s="35" t="s">
        <v>76</v>
      </c>
      <c r="H164" s="35" t="s">
        <v>1752</v>
      </c>
      <c r="I164" s="35" t="s">
        <v>17</v>
      </c>
      <c r="J164" s="35" t="s">
        <v>18</v>
      </c>
      <c r="K164" s="35" t="s">
        <v>1753</v>
      </c>
      <c r="L164" s="36">
        <v>43140</v>
      </c>
      <c r="M164" s="35" t="s">
        <v>40</v>
      </c>
      <c r="N164" s="37">
        <v>9</v>
      </c>
      <c r="O164" s="35" t="s">
        <v>21</v>
      </c>
      <c r="P164" s="37">
        <v>376</v>
      </c>
      <c r="Q164" s="37">
        <v>3384</v>
      </c>
      <c r="R164" s="35" t="s">
        <v>20</v>
      </c>
      <c r="S164" s="35" t="s">
        <v>1755</v>
      </c>
      <c r="T164" s="37">
        <v>2</v>
      </c>
    </row>
    <row r="165" spans="1:20" x14ac:dyDescent="0.25">
      <c r="A165" s="35" t="s">
        <v>19</v>
      </c>
      <c r="B165" s="35" t="s">
        <v>1748</v>
      </c>
      <c r="C165" s="35" t="s">
        <v>1749</v>
      </c>
      <c r="D165" s="35" t="s">
        <v>22</v>
      </c>
      <c r="E165" s="35" t="s">
        <v>1750</v>
      </c>
      <c r="F165" s="35" t="s">
        <v>1751</v>
      </c>
      <c r="G165" s="35" t="s">
        <v>76</v>
      </c>
      <c r="H165" s="35" t="s">
        <v>1752</v>
      </c>
      <c r="I165" s="35" t="s">
        <v>17</v>
      </c>
      <c r="J165" s="35" t="s">
        <v>18</v>
      </c>
      <c r="K165" s="35" t="s">
        <v>1753</v>
      </c>
      <c r="L165" s="36">
        <v>43140</v>
      </c>
      <c r="M165" s="35" t="s">
        <v>40</v>
      </c>
      <c r="N165" s="37">
        <v>9</v>
      </c>
      <c r="O165" s="35" t="s">
        <v>21</v>
      </c>
      <c r="P165" s="37">
        <v>376</v>
      </c>
      <c r="Q165" s="37">
        <v>3384</v>
      </c>
      <c r="R165" s="35" t="s">
        <v>20</v>
      </c>
      <c r="S165" s="35" t="s">
        <v>1756</v>
      </c>
      <c r="T165" s="37">
        <v>2</v>
      </c>
    </row>
    <row r="166" spans="1:20" x14ac:dyDescent="0.25">
      <c r="A166" s="35" t="s">
        <v>19</v>
      </c>
      <c r="B166" s="35" t="s">
        <v>1748</v>
      </c>
      <c r="C166" s="35" t="s">
        <v>1749</v>
      </c>
      <c r="D166" s="35" t="s">
        <v>22</v>
      </c>
      <c r="E166" s="35" t="s">
        <v>1750</v>
      </c>
      <c r="F166" s="35" t="s">
        <v>1751</v>
      </c>
      <c r="G166" s="35" t="s">
        <v>76</v>
      </c>
      <c r="H166" s="35" t="s">
        <v>1752</v>
      </c>
      <c r="I166" s="35" t="s">
        <v>17</v>
      </c>
      <c r="J166" s="35" t="s">
        <v>18</v>
      </c>
      <c r="K166" s="35" t="s">
        <v>1753</v>
      </c>
      <c r="L166" s="36">
        <v>43140</v>
      </c>
      <c r="M166" s="35" t="s">
        <v>40</v>
      </c>
      <c r="N166" s="37">
        <v>9</v>
      </c>
      <c r="O166" s="35" t="s">
        <v>21</v>
      </c>
      <c r="P166" s="37">
        <v>376</v>
      </c>
      <c r="Q166" s="37">
        <v>3384</v>
      </c>
      <c r="R166" s="35" t="s">
        <v>20</v>
      </c>
      <c r="S166" s="35" t="s">
        <v>1757</v>
      </c>
      <c r="T166" s="37">
        <v>2</v>
      </c>
    </row>
    <row r="167" spans="1:20" x14ac:dyDescent="0.25">
      <c r="A167" s="35" t="s">
        <v>19</v>
      </c>
      <c r="B167" s="35" t="s">
        <v>1748</v>
      </c>
      <c r="C167" s="35" t="s">
        <v>1749</v>
      </c>
      <c r="D167" s="35" t="s">
        <v>22</v>
      </c>
      <c r="E167" s="35" t="s">
        <v>1750</v>
      </c>
      <c r="F167" s="35" t="s">
        <v>1751</v>
      </c>
      <c r="G167" s="35" t="s">
        <v>76</v>
      </c>
      <c r="H167" s="35" t="s">
        <v>1752</v>
      </c>
      <c r="I167" s="35" t="s">
        <v>17</v>
      </c>
      <c r="J167" s="35" t="s">
        <v>18</v>
      </c>
      <c r="K167" s="35" t="s">
        <v>1753</v>
      </c>
      <c r="L167" s="36">
        <v>43140</v>
      </c>
      <c r="M167" s="35" t="s">
        <v>40</v>
      </c>
      <c r="N167" s="37">
        <v>9</v>
      </c>
      <c r="O167" s="35" t="s">
        <v>21</v>
      </c>
      <c r="P167" s="37">
        <v>376</v>
      </c>
      <c r="Q167" s="37">
        <v>3384</v>
      </c>
      <c r="R167" s="35" t="s">
        <v>20</v>
      </c>
      <c r="S167" s="35" t="s">
        <v>1758</v>
      </c>
      <c r="T167" s="37">
        <v>2</v>
      </c>
    </row>
    <row r="168" spans="1:20" x14ac:dyDescent="0.25">
      <c r="A168" s="35" t="s">
        <v>19</v>
      </c>
      <c r="B168" s="35" t="s">
        <v>1748</v>
      </c>
      <c r="C168" s="35" t="s">
        <v>1749</v>
      </c>
      <c r="D168" s="35" t="s">
        <v>22</v>
      </c>
      <c r="E168" s="35" t="s">
        <v>1750</v>
      </c>
      <c r="F168" s="35" t="s">
        <v>1751</v>
      </c>
      <c r="G168" s="35" t="s">
        <v>76</v>
      </c>
      <c r="H168" s="35" t="s">
        <v>1752</v>
      </c>
      <c r="I168" s="35" t="s">
        <v>17</v>
      </c>
      <c r="J168" s="35" t="s">
        <v>18</v>
      </c>
      <c r="K168" s="35" t="s">
        <v>1753</v>
      </c>
      <c r="L168" s="36">
        <v>43140</v>
      </c>
      <c r="M168" s="35" t="s">
        <v>40</v>
      </c>
      <c r="N168" s="37">
        <v>9</v>
      </c>
      <c r="O168" s="35" t="s">
        <v>21</v>
      </c>
      <c r="P168" s="37">
        <v>376</v>
      </c>
      <c r="Q168" s="37">
        <v>3384</v>
      </c>
      <c r="R168" s="35" t="s">
        <v>20</v>
      </c>
      <c r="S168" s="35" t="s">
        <v>1759</v>
      </c>
      <c r="T168" s="37">
        <v>2</v>
      </c>
    </row>
    <row r="169" spans="1:20" x14ac:dyDescent="0.25">
      <c r="A169" s="35" t="s">
        <v>19</v>
      </c>
      <c r="B169" s="35" t="s">
        <v>1748</v>
      </c>
      <c r="C169" s="35" t="s">
        <v>1749</v>
      </c>
      <c r="D169" s="35" t="s">
        <v>22</v>
      </c>
      <c r="E169" s="35" t="s">
        <v>1750</v>
      </c>
      <c r="F169" s="35" t="s">
        <v>1751</v>
      </c>
      <c r="G169" s="35" t="s">
        <v>76</v>
      </c>
      <c r="H169" s="35" t="s">
        <v>1752</v>
      </c>
      <c r="I169" s="35" t="s">
        <v>17</v>
      </c>
      <c r="J169" s="35" t="s">
        <v>18</v>
      </c>
      <c r="K169" s="35" t="s">
        <v>1753</v>
      </c>
      <c r="L169" s="36">
        <v>43140</v>
      </c>
      <c r="M169" s="35" t="s">
        <v>40</v>
      </c>
      <c r="N169" s="37">
        <v>9</v>
      </c>
      <c r="O169" s="35" t="s">
        <v>21</v>
      </c>
      <c r="P169" s="37">
        <v>376</v>
      </c>
      <c r="Q169" s="37">
        <v>3384</v>
      </c>
      <c r="R169" s="35" t="s">
        <v>20</v>
      </c>
      <c r="S169" s="35" t="s">
        <v>1760</v>
      </c>
      <c r="T169" s="37">
        <v>2</v>
      </c>
    </row>
    <row r="170" spans="1:20" x14ac:dyDescent="0.25">
      <c r="A170" s="35" t="s">
        <v>19</v>
      </c>
      <c r="B170" s="35" t="s">
        <v>1748</v>
      </c>
      <c r="C170" s="35" t="s">
        <v>1749</v>
      </c>
      <c r="D170" s="35" t="s">
        <v>22</v>
      </c>
      <c r="E170" s="35" t="s">
        <v>1750</v>
      </c>
      <c r="F170" s="35" t="s">
        <v>1751</v>
      </c>
      <c r="G170" s="35" t="s">
        <v>76</v>
      </c>
      <c r="H170" s="35" t="s">
        <v>1752</v>
      </c>
      <c r="I170" s="35" t="s">
        <v>17</v>
      </c>
      <c r="J170" s="35" t="s">
        <v>18</v>
      </c>
      <c r="K170" s="35" t="s">
        <v>1753</v>
      </c>
      <c r="L170" s="36">
        <v>43140</v>
      </c>
      <c r="M170" s="35" t="s">
        <v>40</v>
      </c>
      <c r="N170" s="37">
        <v>9</v>
      </c>
      <c r="O170" s="35" t="s">
        <v>21</v>
      </c>
      <c r="P170" s="37">
        <v>376</v>
      </c>
      <c r="Q170" s="37">
        <v>3384</v>
      </c>
      <c r="R170" s="35" t="s">
        <v>20</v>
      </c>
      <c r="S170" s="35" t="s">
        <v>1761</v>
      </c>
      <c r="T170" s="37">
        <v>2</v>
      </c>
    </row>
    <row r="171" spans="1:20" x14ac:dyDescent="0.25">
      <c r="A171" s="35" t="s">
        <v>19</v>
      </c>
      <c r="B171" s="35" t="s">
        <v>1748</v>
      </c>
      <c r="C171" s="35" t="s">
        <v>1749</v>
      </c>
      <c r="D171" s="35" t="s">
        <v>22</v>
      </c>
      <c r="E171" s="35" t="s">
        <v>1750</v>
      </c>
      <c r="F171" s="35" t="s">
        <v>1751</v>
      </c>
      <c r="G171" s="35" t="s">
        <v>76</v>
      </c>
      <c r="H171" s="35" t="s">
        <v>1752</v>
      </c>
      <c r="I171" s="35" t="s">
        <v>17</v>
      </c>
      <c r="J171" s="35" t="s">
        <v>18</v>
      </c>
      <c r="K171" s="35" t="s">
        <v>1753</v>
      </c>
      <c r="L171" s="36">
        <v>43140</v>
      </c>
      <c r="M171" s="35" t="s">
        <v>40</v>
      </c>
      <c r="N171" s="37">
        <v>9</v>
      </c>
      <c r="O171" s="35" t="s">
        <v>21</v>
      </c>
      <c r="P171" s="37">
        <v>376</v>
      </c>
      <c r="Q171" s="37">
        <v>3384</v>
      </c>
      <c r="R171" s="35" t="s">
        <v>20</v>
      </c>
      <c r="S171" s="35" t="s">
        <v>1762</v>
      </c>
      <c r="T171" s="37">
        <v>2</v>
      </c>
    </row>
    <row r="172" spans="1:20" x14ac:dyDescent="0.25">
      <c r="A172" s="35" t="s">
        <v>19</v>
      </c>
      <c r="B172" s="35" t="s">
        <v>2106</v>
      </c>
      <c r="C172" s="35" t="s">
        <v>2107</v>
      </c>
      <c r="D172" s="35" t="s">
        <v>22</v>
      </c>
      <c r="E172" s="35" t="s">
        <v>2108</v>
      </c>
      <c r="F172" s="35" t="s">
        <v>2109</v>
      </c>
      <c r="G172" s="35" t="s">
        <v>1240</v>
      </c>
      <c r="H172" s="35" t="s">
        <v>2110</v>
      </c>
      <c r="I172" s="35" t="s">
        <v>17</v>
      </c>
      <c r="J172" s="35" t="s">
        <v>18</v>
      </c>
      <c r="K172" s="35" t="s">
        <v>2111</v>
      </c>
      <c r="L172" s="36">
        <v>43146</v>
      </c>
      <c r="M172" s="35" t="s">
        <v>509</v>
      </c>
      <c r="N172" s="37">
        <v>1</v>
      </c>
      <c r="O172" s="35" t="s">
        <v>21</v>
      </c>
      <c r="P172" s="37">
        <v>681</v>
      </c>
      <c r="Q172" s="37">
        <v>681</v>
      </c>
      <c r="R172" s="35" t="s">
        <v>20</v>
      </c>
      <c r="S172" s="35" t="s">
        <v>17</v>
      </c>
      <c r="T172" s="37">
        <v>3</v>
      </c>
    </row>
    <row r="173" spans="1:20" x14ac:dyDescent="0.25">
      <c r="A173" s="35" t="s">
        <v>19</v>
      </c>
      <c r="B173" s="35" t="s">
        <v>538</v>
      </c>
      <c r="C173" s="35" t="s">
        <v>539</v>
      </c>
      <c r="D173" s="35" t="s">
        <v>2112</v>
      </c>
      <c r="E173" s="35" t="s">
        <v>541</v>
      </c>
      <c r="F173" s="35" t="s">
        <v>542</v>
      </c>
      <c r="G173" s="35" t="s">
        <v>76</v>
      </c>
      <c r="H173" s="35" t="s">
        <v>543</v>
      </c>
      <c r="I173" s="35" t="s">
        <v>17</v>
      </c>
      <c r="J173" s="35" t="s">
        <v>18</v>
      </c>
      <c r="K173" s="35" t="s">
        <v>2113</v>
      </c>
      <c r="L173" s="36">
        <v>43146</v>
      </c>
      <c r="M173" s="35" t="s">
        <v>29</v>
      </c>
      <c r="N173" s="37">
        <v>1</v>
      </c>
      <c r="O173" s="35" t="s">
        <v>21</v>
      </c>
      <c r="P173" s="37">
        <v>298.19</v>
      </c>
      <c r="Q173" s="37">
        <v>298.19</v>
      </c>
      <c r="R173" s="35" t="s">
        <v>20</v>
      </c>
      <c r="S173" s="35" t="s">
        <v>2069</v>
      </c>
      <c r="T173" s="37">
        <v>3</v>
      </c>
    </row>
    <row r="174" spans="1:20" x14ac:dyDescent="0.25">
      <c r="A174" s="35" t="s">
        <v>19</v>
      </c>
      <c r="B174" s="35" t="s">
        <v>2114</v>
      </c>
      <c r="C174" s="35" t="s">
        <v>2115</v>
      </c>
      <c r="D174" s="35" t="s">
        <v>2116</v>
      </c>
      <c r="E174" s="35" t="s">
        <v>2117</v>
      </c>
      <c r="F174" s="35" t="s">
        <v>2118</v>
      </c>
      <c r="G174" s="35" t="s">
        <v>39</v>
      </c>
      <c r="H174" s="35" t="s">
        <v>2119</v>
      </c>
      <c r="I174" s="35" t="s">
        <v>17</v>
      </c>
      <c r="J174" s="35" t="s">
        <v>18</v>
      </c>
      <c r="K174" s="35" t="s">
        <v>2120</v>
      </c>
      <c r="L174" s="36">
        <v>43145</v>
      </c>
      <c r="M174" s="35" t="s">
        <v>1946</v>
      </c>
      <c r="N174" s="37">
        <v>1</v>
      </c>
      <c r="O174" s="35" t="s">
        <v>21</v>
      </c>
      <c r="P174" s="37">
        <v>587</v>
      </c>
      <c r="Q174" s="37">
        <v>587</v>
      </c>
      <c r="R174" s="35" t="s">
        <v>20</v>
      </c>
      <c r="S174" s="35" t="s">
        <v>17</v>
      </c>
      <c r="T174" s="37">
        <v>3</v>
      </c>
    </row>
    <row r="175" spans="1:20" x14ac:dyDescent="0.25">
      <c r="A175" s="35" t="s">
        <v>19</v>
      </c>
      <c r="B175" s="35" t="s">
        <v>1101</v>
      </c>
      <c r="C175" s="35" t="s">
        <v>1102</v>
      </c>
      <c r="D175" s="35" t="s">
        <v>1407</v>
      </c>
      <c r="E175" s="35" t="s">
        <v>1408</v>
      </c>
      <c r="F175" s="35" t="s">
        <v>125</v>
      </c>
      <c r="G175" s="35" t="s">
        <v>58</v>
      </c>
      <c r="H175" s="35" t="s">
        <v>1103</v>
      </c>
      <c r="I175" s="35" t="s">
        <v>17</v>
      </c>
      <c r="J175" s="35" t="s">
        <v>18</v>
      </c>
      <c r="K175" s="35" t="s">
        <v>1409</v>
      </c>
      <c r="L175" s="36">
        <v>43131</v>
      </c>
      <c r="M175" s="35" t="s">
        <v>1410</v>
      </c>
      <c r="N175" s="37">
        <v>1</v>
      </c>
      <c r="O175" s="35" t="s">
        <v>21</v>
      </c>
      <c r="P175" s="37">
        <v>48</v>
      </c>
      <c r="Q175" s="37">
        <v>48</v>
      </c>
      <c r="R175" s="35" t="s">
        <v>20</v>
      </c>
      <c r="S175" s="35" t="s">
        <v>17</v>
      </c>
      <c r="T175" s="37">
        <v>1</v>
      </c>
    </row>
    <row r="176" spans="1:20" x14ac:dyDescent="0.25">
      <c r="A176" s="35" t="s">
        <v>19</v>
      </c>
      <c r="B176" s="35" t="s">
        <v>1763</v>
      </c>
      <c r="C176" s="35" t="s">
        <v>1764</v>
      </c>
      <c r="D176" s="35" t="s">
        <v>22</v>
      </c>
      <c r="E176" s="35" t="s">
        <v>1765</v>
      </c>
      <c r="F176" s="35" t="s">
        <v>1766</v>
      </c>
      <c r="G176" s="35" t="s">
        <v>1767</v>
      </c>
      <c r="H176" s="35" t="s">
        <v>1768</v>
      </c>
      <c r="I176" s="35" t="s">
        <v>17</v>
      </c>
      <c r="J176" s="35" t="s">
        <v>18</v>
      </c>
      <c r="K176" s="35" t="s">
        <v>1769</v>
      </c>
      <c r="L176" s="36">
        <v>43137</v>
      </c>
      <c r="M176" s="35" t="s">
        <v>1117</v>
      </c>
      <c r="N176" s="37">
        <v>1</v>
      </c>
      <c r="O176" s="35" t="s">
        <v>21</v>
      </c>
      <c r="P176" s="37">
        <v>101.88</v>
      </c>
      <c r="Q176" s="37">
        <v>101.88</v>
      </c>
      <c r="R176" s="35" t="s">
        <v>20</v>
      </c>
      <c r="S176" s="35" t="s">
        <v>17</v>
      </c>
      <c r="T176" s="37">
        <v>2</v>
      </c>
    </row>
    <row r="177" spans="1:20" x14ac:dyDescent="0.25">
      <c r="A177" s="35" t="s">
        <v>19</v>
      </c>
      <c r="B177" s="35" t="s">
        <v>1763</v>
      </c>
      <c r="C177" s="35" t="s">
        <v>1764</v>
      </c>
      <c r="D177" s="35" t="s">
        <v>22</v>
      </c>
      <c r="E177" s="35" t="s">
        <v>1765</v>
      </c>
      <c r="F177" s="35" t="s">
        <v>1766</v>
      </c>
      <c r="G177" s="35" t="s">
        <v>1767</v>
      </c>
      <c r="H177" s="35" t="s">
        <v>1768</v>
      </c>
      <c r="I177" s="35" t="s">
        <v>17</v>
      </c>
      <c r="J177" s="35" t="s">
        <v>18</v>
      </c>
      <c r="K177" s="35" t="s">
        <v>1769</v>
      </c>
      <c r="L177" s="36">
        <v>43137</v>
      </c>
      <c r="M177" s="35" t="s">
        <v>367</v>
      </c>
      <c r="N177" s="37">
        <v>1</v>
      </c>
      <c r="O177" s="35" t="s">
        <v>21</v>
      </c>
      <c r="P177" s="37">
        <v>62</v>
      </c>
      <c r="Q177" s="37">
        <v>62</v>
      </c>
      <c r="R177" s="35" t="s">
        <v>20</v>
      </c>
      <c r="S177" s="35" t="s">
        <v>17</v>
      </c>
      <c r="T177" s="37">
        <v>2</v>
      </c>
    </row>
    <row r="178" spans="1:20" x14ac:dyDescent="0.25">
      <c r="A178" s="35" t="s">
        <v>19</v>
      </c>
      <c r="B178" s="35" t="s">
        <v>2121</v>
      </c>
      <c r="C178" s="35" t="s">
        <v>2122</v>
      </c>
      <c r="D178" s="35" t="s">
        <v>22</v>
      </c>
      <c r="E178" s="35" t="s">
        <v>2123</v>
      </c>
      <c r="F178" s="35" t="s">
        <v>2124</v>
      </c>
      <c r="G178" s="35" t="s">
        <v>653</v>
      </c>
      <c r="H178" s="35" t="s">
        <v>2125</v>
      </c>
      <c r="I178" s="35" t="s">
        <v>17</v>
      </c>
      <c r="J178" s="35" t="s">
        <v>18</v>
      </c>
      <c r="K178" s="35" t="s">
        <v>2126</v>
      </c>
      <c r="L178" s="36">
        <v>43143</v>
      </c>
      <c r="M178" s="35" t="s">
        <v>35</v>
      </c>
      <c r="N178" s="37">
        <v>6</v>
      </c>
      <c r="O178" s="35" t="s">
        <v>21</v>
      </c>
      <c r="P178" s="37">
        <v>920</v>
      </c>
      <c r="Q178" s="37">
        <v>5520</v>
      </c>
      <c r="R178" s="35" t="s">
        <v>20</v>
      </c>
      <c r="S178" s="35" t="s">
        <v>17</v>
      </c>
      <c r="T178" s="37">
        <v>3</v>
      </c>
    </row>
    <row r="179" spans="1:20" x14ac:dyDescent="0.25">
      <c r="A179" s="35" t="s">
        <v>19</v>
      </c>
      <c r="B179" s="35" t="s">
        <v>1072</v>
      </c>
      <c r="C179" s="35" t="s">
        <v>1073</v>
      </c>
      <c r="D179" s="35" t="s">
        <v>1074</v>
      </c>
      <c r="E179" s="35" t="s">
        <v>1075</v>
      </c>
      <c r="F179" s="35" t="s">
        <v>1076</v>
      </c>
      <c r="G179" s="35" t="s">
        <v>58</v>
      </c>
      <c r="H179" s="35" t="s">
        <v>1077</v>
      </c>
      <c r="I179" s="35" t="s">
        <v>17</v>
      </c>
      <c r="J179" s="35" t="s">
        <v>18</v>
      </c>
      <c r="K179" s="35" t="s">
        <v>1411</v>
      </c>
      <c r="L179" s="36">
        <v>43132</v>
      </c>
      <c r="M179" s="35" t="s">
        <v>871</v>
      </c>
      <c r="N179" s="37">
        <v>4</v>
      </c>
      <c r="O179" s="35" t="s">
        <v>21</v>
      </c>
      <c r="P179" s="37">
        <v>186.36</v>
      </c>
      <c r="Q179" s="37">
        <v>745.44</v>
      </c>
      <c r="R179" s="35" t="s">
        <v>20</v>
      </c>
      <c r="S179" s="35" t="s">
        <v>17</v>
      </c>
      <c r="T179" s="37">
        <v>1</v>
      </c>
    </row>
    <row r="180" spans="1:20" x14ac:dyDescent="0.25">
      <c r="A180" s="35" t="s">
        <v>19</v>
      </c>
      <c r="B180" s="35" t="s">
        <v>2127</v>
      </c>
      <c r="C180" s="35" t="s">
        <v>2128</v>
      </c>
      <c r="D180" s="35" t="s">
        <v>2129</v>
      </c>
      <c r="E180" s="35" t="s">
        <v>2130</v>
      </c>
      <c r="F180" s="35" t="s">
        <v>2131</v>
      </c>
      <c r="G180" s="35" t="s">
        <v>293</v>
      </c>
      <c r="H180" s="35" t="s">
        <v>2132</v>
      </c>
      <c r="I180" s="35" t="s">
        <v>17</v>
      </c>
      <c r="J180" s="35" t="s">
        <v>18</v>
      </c>
      <c r="K180" s="35" t="s">
        <v>2133</v>
      </c>
      <c r="L180" s="36">
        <v>43144</v>
      </c>
      <c r="M180" s="35" t="s">
        <v>745</v>
      </c>
      <c r="N180" s="37">
        <v>5</v>
      </c>
      <c r="O180" s="35" t="s">
        <v>21</v>
      </c>
      <c r="P180" s="37">
        <v>373.18</v>
      </c>
      <c r="Q180" s="37">
        <v>1865.9</v>
      </c>
      <c r="R180" s="35" t="s">
        <v>20</v>
      </c>
      <c r="S180" s="35" t="s">
        <v>17</v>
      </c>
      <c r="T180" s="37">
        <v>3</v>
      </c>
    </row>
    <row r="181" spans="1:20" x14ac:dyDescent="0.25">
      <c r="A181" s="35" t="s">
        <v>19</v>
      </c>
      <c r="B181" s="35" t="s">
        <v>1412</v>
      </c>
      <c r="C181" s="35" t="s">
        <v>1413</v>
      </c>
      <c r="D181" s="35" t="s">
        <v>1414</v>
      </c>
      <c r="E181" s="35" t="s">
        <v>1415</v>
      </c>
      <c r="F181" s="35" t="s">
        <v>1416</v>
      </c>
      <c r="G181" s="35" t="s">
        <v>58</v>
      </c>
      <c r="H181" s="35" t="s">
        <v>1417</v>
      </c>
      <c r="I181" s="35" t="s">
        <v>17</v>
      </c>
      <c r="J181" s="35" t="s">
        <v>18</v>
      </c>
      <c r="K181" s="35" t="s">
        <v>1418</v>
      </c>
      <c r="L181" s="36">
        <v>43133</v>
      </c>
      <c r="M181" s="35" t="s">
        <v>1419</v>
      </c>
      <c r="N181" s="37">
        <v>2</v>
      </c>
      <c r="O181" s="35" t="s">
        <v>21</v>
      </c>
      <c r="P181" s="37">
        <v>315</v>
      </c>
      <c r="Q181" s="37">
        <v>630</v>
      </c>
      <c r="R181" s="35" t="s">
        <v>20</v>
      </c>
      <c r="S181" s="35" t="s">
        <v>17</v>
      </c>
      <c r="T181" s="37">
        <v>1</v>
      </c>
    </row>
    <row r="182" spans="1:20" x14ac:dyDescent="0.25">
      <c r="A182" s="35" t="s">
        <v>19</v>
      </c>
      <c r="B182" s="35" t="s">
        <v>1145</v>
      </c>
      <c r="C182" s="35" t="s">
        <v>1146</v>
      </c>
      <c r="D182" s="35" t="s">
        <v>22</v>
      </c>
      <c r="E182" s="35" t="s">
        <v>1147</v>
      </c>
      <c r="F182" s="35" t="s">
        <v>1148</v>
      </c>
      <c r="G182" s="35" t="s">
        <v>48</v>
      </c>
      <c r="H182" s="35" t="s">
        <v>1149</v>
      </c>
      <c r="I182" s="35" t="s">
        <v>17</v>
      </c>
      <c r="J182" s="35" t="s">
        <v>18</v>
      </c>
      <c r="K182" s="35" t="s">
        <v>1420</v>
      </c>
      <c r="L182" s="36">
        <v>43132</v>
      </c>
      <c r="M182" s="35" t="s">
        <v>1087</v>
      </c>
      <c r="N182" s="37">
        <v>1</v>
      </c>
      <c r="O182" s="35" t="s">
        <v>21</v>
      </c>
      <c r="P182" s="37">
        <v>260</v>
      </c>
      <c r="Q182" s="37">
        <v>260</v>
      </c>
      <c r="R182" s="35" t="s">
        <v>20</v>
      </c>
      <c r="S182" s="35" t="s">
        <v>17</v>
      </c>
      <c r="T182" s="37">
        <v>1</v>
      </c>
    </row>
    <row r="183" spans="1:20" x14ac:dyDescent="0.25">
      <c r="A183" s="35" t="s">
        <v>19</v>
      </c>
      <c r="B183" s="35" t="s">
        <v>1145</v>
      </c>
      <c r="C183" s="35" t="s">
        <v>1146</v>
      </c>
      <c r="D183" s="35" t="s">
        <v>22</v>
      </c>
      <c r="E183" s="35" t="s">
        <v>1147</v>
      </c>
      <c r="F183" s="35" t="s">
        <v>1148</v>
      </c>
      <c r="G183" s="35" t="s">
        <v>48</v>
      </c>
      <c r="H183" s="35" t="s">
        <v>1149</v>
      </c>
      <c r="I183" s="35" t="s">
        <v>17</v>
      </c>
      <c r="J183" s="35" t="s">
        <v>1421</v>
      </c>
      <c r="K183" s="35" t="s">
        <v>1422</v>
      </c>
      <c r="L183" s="36">
        <v>43131</v>
      </c>
      <c r="M183" s="35" t="s">
        <v>711</v>
      </c>
      <c r="N183" s="37">
        <v>1</v>
      </c>
      <c r="O183" s="35" t="s">
        <v>21</v>
      </c>
      <c r="P183" s="37">
        <v>10</v>
      </c>
      <c r="Q183" s="37">
        <v>10</v>
      </c>
      <c r="R183" s="35" t="s">
        <v>20</v>
      </c>
      <c r="S183" s="35" t="s">
        <v>17</v>
      </c>
      <c r="T183" s="37">
        <v>1</v>
      </c>
    </row>
    <row r="184" spans="1:20" x14ac:dyDescent="0.25">
      <c r="A184" s="35" t="s">
        <v>19</v>
      </c>
      <c r="B184" s="35" t="s">
        <v>1145</v>
      </c>
      <c r="C184" s="35" t="s">
        <v>1146</v>
      </c>
      <c r="D184" s="35" t="s">
        <v>22</v>
      </c>
      <c r="E184" s="35" t="s">
        <v>1147</v>
      </c>
      <c r="F184" s="35" t="s">
        <v>1148</v>
      </c>
      <c r="G184" s="35" t="s">
        <v>48</v>
      </c>
      <c r="H184" s="35" t="s">
        <v>1149</v>
      </c>
      <c r="I184" s="35" t="s">
        <v>17</v>
      </c>
      <c r="J184" s="35" t="s">
        <v>2134</v>
      </c>
      <c r="K184" s="35" t="s">
        <v>2135</v>
      </c>
      <c r="L184" s="36">
        <v>43137</v>
      </c>
      <c r="M184" s="35" t="s">
        <v>415</v>
      </c>
      <c r="N184" s="37">
        <v>1</v>
      </c>
      <c r="O184" s="35" t="s">
        <v>21</v>
      </c>
      <c r="P184" s="37">
        <v>396</v>
      </c>
      <c r="Q184" s="37">
        <v>396</v>
      </c>
      <c r="R184" s="35" t="s">
        <v>20</v>
      </c>
      <c r="S184" s="35" t="s">
        <v>17</v>
      </c>
      <c r="T184" s="37">
        <v>3</v>
      </c>
    </row>
    <row r="185" spans="1:20" x14ac:dyDescent="0.25">
      <c r="A185" s="35" t="s">
        <v>19</v>
      </c>
      <c r="B185" s="35" t="s">
        <v>1145</v>
      </c>
      <c r="C185" s="35" t="s">
        <v>1146</v>
      </c>
      <c r="D185" s="35" t="s">
        <v>22</v>
      </c>
      <c r="E185" s="35" t="s">
        <v>1147</v>
      </c>
      <c r="F185" s="35" t="s">
        <v>1148</v>
      </c>
      <c r="G185" s="35" t="s">
        <v>48</v>
      </c>
      <c r="H185" s="35" t="s">
        <v>1149</v>
      </c>
      <c r="I185" s="35" t="s">
        <v>17</v>
      </c>
      <c r="J185" s="35" t="s">
        <v>1770</v>
      </c>
      <c r="K185" s="35" t="s">
        <v>1771</v>
      </c>
      <c r="L185" s="36">
        <v>43136</v>
      </c>
      <c r="M185" s="35" t="s">
        <v>407</v>
      </c>
      <c r="N185" s="37">
        <v>2</v>
      </c>
      <c r="O185" s="35" t="s">
        <v>21</v>
      </c>
      <c r="P185" s="37">
        <v>162</v>
      </c>
      <c r="Q185" s="37">
        <v>324</v>
      </c>
      <c r="R185" s="35" t="s">
        <v>20</v>
      </c>
      <c r="S185" s="35" t="s">
        <v>17</v>
      </c>
      <c r="T185" s="37">
        <v>2</v>
      </c>
    </row>
    <row r="186" spans="1:20" x14ac:dyDescent="0.25">
      <c r="A186" s="35" t="s">
        <v>19</v>
      </c>
      <c r="B186" s="35" t="s">
        <v>30</v>
      </c>
      <c r="C186" s="35" t="s">
        <v>1423</v>
      </c>
      <c r="D186" s="35" t="s">
        <v>1424</v>
      </c>
      <c r="E186" s="35" t="s">
        <v>1425</v>
      </c>
      <c r="F186" s="35" t="s">
        <v>1426</v>
      </c>
      <c r="G186" s="35" t="s">
        <v>54</v>
      </c>
      <c r="H186" s="35" t="s">
        <v>1427</v>
      </c>
      <c r="I186" s="35" t="s">
        <v>17</v>
      </c>
      <c r="J186" s="35" t="s">
        <v>18</v>
      </c>
      <c r="K186" s="35" t="s">
        <v>1428</v>
      </c>
      <c r="L186" s="36">
        <v>43133</v>
      </c>
      <c r="M186" s="35" t="s">
        <v>745</v>
      </c>
      <c r="N186" s="37">
        <v>1</v>
      </c>
      <c r="O186" s="35" t="s">
        <v>21</v>
      </c>
      <c r="P186" s="37">
        <v>373</v>
      </c>
      <c r="Q186" s="37">
        <v>373</v>
      </c>
      <c r="R186" s="35" t="s">
        <v>20</v>
      </c>
      <c r="S186" s="35" t="s">
        <v>17</v>
      </c>
      <c r="T186" s="37">
        <v>1</v>
      </c>
    </row>
    <row r="187" spans="1:20" x14ac:dyDescent="0.25">
      <c r="A187" s="35" t="s">
        <v>19</v>
      </c>
      <c r="B187" s="35" t="s">
        <v>1150</v>
      </c>
      <c r="C187" s="35" t="s">
        <v>1151</v>
      </c>
      <c r="D187" s="35" t="s">
        <v>22</v>
      </c>
      <c r="E187" s="35" t="s">
        <v>1152</v>
      </c>
      <c r="F187" s="35" t="s">
        <v>1153</v>
      </c>
      <c r="G187" s="35" t="s">
        <v>48</v>
      </c>
      <c r="H187" s="35" t="s">
        <v>1154</v>
      </c>
      <c r="I187" s="35" t="s">
        <v>17</v>
      </c>
      <c r="J187" s="35" t="s">
        <v>18</v>
      </c>
      <c r="K187" s="35" t="s">
        <v>1429</v>
      </c>
      <c r="L187" s="36">
        <v>43129</v>
      </c>
      <c r="M187" s="35" t="s">
        <v>350</v>
      </c>
      <c r="N187" s="37">
        <v>2</v>
      </c>
      <c r="O187" s="35" t="s">
        <v>21</v>
      </c>
      <c r="P187" s="37">
        <v>263</v>
      </c>
      <c r="Q187" s="37">
        <v>526</v>
      </c>
      <c r="R187" s="35" t="s">
        <v>20</v>
      </c>
      <c r="S187" s="35" t="s">
        <v>17</v>
      </c>
      <c r="T187" s="37">
        <v>1</v>
      </c>
    </row>
    <row r="188" spans="1:20" x14ac:dyDescent="0.25">
      <c r="A188" s="35" t="s">
        <v>19</v>
      </c>
      <c r="B188" s="35" t="s">
        <v>1193</v>
      </c>
      <c r="C188" s="35" t="s">
        <v>1194</v>
      </c>
      <c r="D188" s="35" t="s">
        <v>1195</v>
      </c>
      <c r="E188" s="35" t="s">
        <v>1196</v>
      </c>
      <c r="F188" s="35" t="s">
        <v>1197</v>
      </c>
      <c r="G188" s="35" t="s">
        <v>1133</v>
      </c>
      <c r="H188" s="35" t="s">
        <v>1198</v>
      </c>
      <c r="I188" s="35" t="s">
        <v>17</v>
      </c>
      <c r="J188" s="35" t="s">
        <v>18</v>
      </c>
      <c r="K188" s="35" t="s">
        <v>1430</v>
      </c>
      <c r="L188" s="36">
        <v>43129</v>
      </c>
      <c r="M188" s="35" t="s">
        <v>1052</v>
      </c>
      <c r="N188" s="37">
        <v>1</v>
      </c>
      <c r="O188" s="35" t="s">
        <v>21</v>
      </c>
      <c r="P188" s="37">
        <v>643</v>
      </c>
      <c r="Q188" s="37">
        <v>643</v>
      </c>
      <c r="R188" s="35" t="s">
        <v>20</v>
      </c>
      <c r="S188" s="35" t="s">
        <v>17</v>
      </c>
      <c r="T188" s="37">
        <v>1</v>
      </c>
    </row>
    <row r="189" spans="1:20" x14ac:dyDescent="0.25">
      <c r="A189" s="35" t="s">
        <v>19</v>
      </c>
      <c r="B189" s="35" t="s">
        <v>1193</v>
      </c>
      <c r="C189" s="35" t="s">
        <v>1194</v>
      </c>
      <c r="D189" s="35" t="s">
        <v>1195</v>
      </c>
      <c r="E189" s="35" t="s">
        <v>1196</v>
      </c>
      <c r="F189" s="35" t="s">
        <v>1197</v>
      </c>
      <c r="G189" s="35" t="s">
        <v>1133</v>
      </c>
      <c r="H189" s="35" t="s">
        <v>1198</v>
      </c>
      <c r="I189" s="35" t="s">
        <v>17</v>
      </c>
      <c r="J189" s="35" t="s">
        <v>18</v>
      </c>
      <c r="K189" s="35" t="s">
        <v>1431</v>
      </c>
      <c r="L189" s="36">
        <v>43132</v>
      </c>
      <c r="M189" s="35" t="s">
        <v>1052</v>
      </c>
      <c r="N189" s="37">
        <v>42</v>
      </c>
      <c r="O189" s="35" t="s">
        <v>21</v>
      </c>
      <c r="P189" s="37">
        <v>643</v>
      </c>
      <c r="Q189" s="37">
        <v>27006</v>
      </c>
      <c r="R189" s="35" t="s">
        <v>20</v>
      </c>
      <c r="S189" s="35" t="s">
        <v>17</v>
      </c>
      <c r="T189" s="37">
        <v>1</v>
      </c>
    </row>
    <row r="190" spans="1:20" x14ac:dyDescent="0.25">
      <c r="A190" s="35" t="s">
        <v>19</v>
      </c>
      <c r="B190" s="35" t="s">
        <v>1432</v>
      </c>
      <c r="C190" s="35" t="s">
        <v>1433</v>
      </c>
      <c r="D190" s="35" t="s">
        <v>1434</v>
      </c>
      <c r="E190" s="35" t="s">
        <v>1435</v>
      </c>
      <c r="F190" s="35" t="s">
        <v>1120</v>
      </c>
      <c r="G190" s="35" t="s">
        <v>293</v>
      </c>
      <c r="H190" s="35" t="s">
        <v>1213</v>
      </c>
      <c r="I190" s="35" t="s">
        <v>17</v>
      </c>
      <c r="J190" s="35" t="s">
        <v>1436</v>
      </c>
      <c r="K190" s="35" t="s">
        <v>1437</v>
      </c>
      <c r="L190" s="36">
        <v>43132</v>
      </c>
      <c r="M190" s="35" t="s">
        <v>1057</v>
      </c>
      <c r="N190" s="37">
        <v>2</v>
      </c>
      <c r="O190" s="35" t="s">
        <v>21</v>
      </c>
      <c r="P190" s="37">
        <v>598</v>
      </c>
      <c r="Q190" s="37">
        <v>1196</v>
      </c>
      <c r="R190" s="35" t="s">
        <v>20</v>
      </c>
      <c r="S190" s="35" t="s">
        <v>17</v>
      </c>
      <c r="T190" s="37">
        <v>1</v>
      </c>
    </row>
    <row r="191" spans="1:20" x14ac:dyDescent="0.25">
      <c r="A191" s="35" t="s">
        <v>19</v>
      </c>
      <c r="B191" s="35" t="s">
        <v>2136</v>
      </c>
      <c r="C191" s="35" t="s">
        <v>2137</v>
      </c>
      <c r="D191" s="35" t="s">
        <v>2138</v>
      </c>
      <c r="E191" s="35" t="s">
        <v>2139</v>
      </c>
      <c r="F191" s="35" t="s">
        <v>2140</v>
      </c>
      <c r="G191" s="35" t="s">
        <v>63</v>
      </c>
      <c r="H191" s="35" t="s">
        <v>2141</v>
      </c>
      <c r="I191" s="35" t="s">
        <v>2142</v>
      </c>
      <c r="J191" s="35" t="s">
        <v>2143</v>
      </c>
      <c r="K191" s="35" t="s">
        <v>2144</v>
      </c>
      <c r="L191" s="36">
        <v>43146</v>
      </c>
      <c r="M191" s="35" t="s">
        <v>64</v>
      </c>
      <c r="N191" s="37">
        <v>1</v>
      </c>
      <c r="O191" s="35" t="s">
        <v>21</v>
      </c>
      <c r="P191" s="37">
        <v>43</v>
      </c>
      <c r="Q191" s="37">
        <v>43</v>
      </c>
      <c r="R191" s="35" t="s">
        <v>20</v>
      </c>
      <c r="S191" s="35" t="s">
        <v>17</v>
      </c>
      <c r="T191" s="37">
        <v>3</v>
      </c>
    </row>
    <row r="192" spans="1:20" x14ac:dyDescent="0.25">
      <c r="A192" s="35" t="s">
        <v>19</v>
      </c>
      <c r="B192" s="35" t="s">
        <v>1772</v>
      </c>
      <c r="C192" s="35" t="s">
        <v>1773</v>
      </c>
      <c r="D192" s="35" t="s">
        <v>22</v>
      </c>
      <c r="E192" s="35" t="s">
        <v>1774</v>
      </c>
      <c r="F192" s="35" t="s">
        <v>1775</v>
      </c>
      <c r="G192" s="35" t="s">
        <v>1592</v>
      </c>
      <c r="H192" s="35" t="s">
        <v>1776</v>
      </c>
      <c r="I192" s="35" t="s">
        <v>17</v>
      </c>
      <c r="J192" s="35" t="s">
        <v>18</v>
      </c>
      <c r="K192" s="35" t="s">
        <v>1777</v>
      </c>
      <c r="L192" s="36">
        <v>43139</v>
      </c>
      <c r="M192" s="35" t="s">
        <v>1778</v>
      </c>
      <c r="N192" s="37">
        <v>3</v>
      </c>
      <c r="O192" s="35" t="s">
        <v>21</v>
      </c>
      <c r="P192" s="37">
        <v>145</v>
      </c>
      <c r="Q192" s="37">
        <v>435</v>
      </c>
      <c r="R192" s="35" t="s">
        <v>20</v>
      </c>
      <c r="S192" s="35" t="s">
        <v>17</v>
      </c>
      <c r="T192" s="37">
        <v>2</v>
      </c>
    </row>
    <row r="193" spans="1:20" x14ac:dyDescent="0.25">
      <c r="A193" s="35" t="s">
        <v>19</v>
      </c>
      <c r="B193" s="35" t="s">
        <v>1779</v>
      </c>
      <c r="C193" s="35" t="s">
        <v>22</v>
      </c>
      <c r="D193" s="35" t="s">
        <v>22</v>
      </c>
      <c r="E193" s="35" t="s">
        <v>22</v>
      </c>
      <c r="F193" s="35" t="s">
        <v>755</v>
      </c>
      <c r="G193" s="35" t="s">
        <v>63</v>
      </c>
      <c r="H193" s="35" t="s">
        <v>1780</v>
      </c>
      <c r="I193" s="35" t="s">
        <v>17</v>
      </c>
      <c r="J193" s="35" t="s">
        <v>18</v>
      </c>
      <c r="K193" s="35" t="s">
        <v>1781</v>
      </c>
      <c r="L193" s="36">
        <v>43138</v>
      </c>
      <c r="M193" s="35" t="s">
        <v>1039</v>
      </c>
      <c r="N193" s="37">
        <v>-11</v>
      </c>
      <c r="O193" s="35" t="s">
        <v>21</v>
      </c>
      <c r="P193" s="37">
        <v>411.18</v>
      </c>
      <c r="Q193" s="37">
        <v>-4522.9800000000005</v>
      </c>
      <c r="R193" s="35" t="s">
        <v>20</v>
      </c>
      <c r="S193" s="35" t="s">
        <v>20</v>
      </c>
      <c r="T193" s="37">
        <v>2</v>
      </c>
    </row>
    <row r="194" spans="1:20" x14ac:dyDescent="0.25">
      <c r="A194" s="35" t="s">
        <v>19</v>
      </c>
      <c r="B194" s="35" t="s">
        <v>1779</v>
      </c>
      <c r="C194" s="35" t="s">
        <v>1782</v>
      </c>
      <c r="D194" s="35" t="s">
        <v>1783</v>
      </c>
      <c r="E194" s="35" t="s">
        <v>1784</v>
      </c>
      <c r="F194" s="35" t="s">
        <v>1785</v>
      </c>
      <c r="G194" s="35" t="s">
        <v>63</v>
      </c>
      <c r="H194" s="35" t="s">
        <v>1780</v>
      </c>
      <c r="I194" s="35" t="s">
        <v>17</v>
      </c>
      <c r="J194" s="35" t="s">
        <v>1786</v>
      </c>
      <c r="K194" s="35" t="s">
        <v>1787</v>
      </c>
      <c r="L194" s="36">
        <v>43137</v>
      </c>
      <c r="M194" s="35" t="s">
        <v>1046</v>
      </c>
      <c r="N194" s="37">
        <v>14</v>
      </c>
      <c r="O194" s="35" t="s">
        <v>21</v>
      </c>
      <c r="P194" s="37">
        <v>628</v>
      </c>
      <c r="Q194" s="37">
        <v>8792</v>
      </c>
      <c r="R194" s="35" t="s">
        <v>20</v>
      </c>
      <c r="S194" s="35" t="s">
        <v>17</v>
      </c>
      <c r="T194" s="37">
        <v>2</v>
      </c>
    </row>
    <row r="195" spans="1:20" x14ac:dyDescent="0.25">
      <c r="A195" s="35" t="s">
        <v>19</v>
      </c>
      <c r="B195" s="35" t="s">
        <v>611</v>
      </c>
      <c r="C195" s="35" t="s">
        <v>1438</v>
      </c>
      <c r="D195" s="35" t="s">
        <v>1439</v>
      </c>
      <c r="E195" s="35" t="s">
        <v>1440</v>
      </c>
      <c r="F195" s="35" t="s">
        <v>1441</v>
      </c>
      <c r="G195" s="35" t="s">
        <v>616</v>
      </c>
      <c r="H195" s="35" t="s">
        <v>1442</v>
      </c>
      <c r="I195" s="35" t="s">
        <v>17</v>
      </c>
      <c r="J195" s="35" t="s">
        <v>18</v>
      </c>
      <c r="K195" s="35" t="s">
        <v>1443</v>
      </c>
      <c r="L195" s="36">
        <v>43129</v>
      </c>
      <c r="M195" s="35" t="s">
        <v>1070</v>
      </c>
      <c r="N195" s="37">
        <v>4</v>
      </c>
      <c r="O195" s="35" t="s">
        <v>21</v>
      </c>
      <c r="P195" s="37">
        <v>263</v>
      </c>
      <c r="Q195" s="37">
        <v>1052</v>
      </c>
      <c r="R195" s="35" t="s">
        <v>20</v>
      </c>
      <c r="S195" s="35" t="s">
        <v>17</v>
      </c>
      <c r="T195" s="37">
        <v>1</v>
      </c>
    </row>
    <row r="196" spans="1:20" x14ac:dyDescent="0.25">
      <c r="A196" s="35" t="s">
        <v>19</v>
      </c>
      <c r="B196" s="35" t="s">
        <v>611</v>
      </c>
      <c r="C196" s="35" t="s">
        <v>1438</v>
      </c>
      <c r="D196" s="35" t="s">
        <v>1439</v>
      </c>
      <c r="E196" s="35" t="s">
        <v>1440</v>
      </c>
      <c r="F196" s="35" t="s">
        <v>1441</v>
      </c>
      <c r="G196" s="35" t="s">
        <v>616</v>
      </c>
      <c r="H196" s="35" t="s">
        <v>1442</v>
      </c>
      <c r="I196" s="35" t="s">
        <v>17</v>
      </c>
      <c r="J196" s="35" t="s">
        <v>18</v>
      </c>
      <c r="K196" s="35" t="s">
        <v>1443</v>
      </c>
      <c r="L196" s="36">
        <v>43129</v>
      </c>
      <c r="M196" s="35" t="s">
        <v>1444</v>
      </c>
      <c r="N196" s="37">
        <v>4</v>
      </c>
      <c r="O196" s="35" t="s">
        <v>21</v>
      </c>
      <c r="P196" s="37">
        <v>549</v>
      </c>
      <c r="Q196" s="37">
        <v>2196</v>
      </c>
      <c r="R196" s="35" t="s">
        <v>20</v>
      </c>
      <c r="S196" s="35" t="s">
        <v>17</v>
      </c>
      <c r="T196" s="37">
        <v>1</v>
      </c>
    </row>
    <row r="197" spans="1:20" x14ac:dyDescent="0.25">
      <c r="A197" s="35" t="s">
        <v>19</v>
      </c>
      <c r="B197" s="35" t="s">
        <v>611</v>
      </c>
      <c r="C197" s="35" t="s">
        <v>1438</v>
      </c>
      <c r="D197" s="35" t="s">
        <v>1439</v>
      </c>
      <c r="E197" s="35" t="s">
        <v>1440</v>
      </c>
      <c r="F197" s="35" t="s">
        <v>1441</v>
      </c>
      <c r="G197" s="35" t="s">
        <v>616</v>
      </c>
      <c r="H197" s="35" t="s">
        <v>1442</v>
      </c>
      <c r="I197" s="35" t="s">
        <v>17</v>
      </c>
      <c r="J197" s="35" t="s">
        <v>18</v>
      </c>
      <c r="K197" s="35" t="s">
        <v>1445</v>
      </c>
      <c r="L197" s="36">
        <v>43130</v>
      </c>
      <c r="M197" s="35" t="s">
        <v>1095</v>
      </c>
      <c r="N197" s="37">
        <v>1</v>
      </c>
      <c r="O197" s="35" t="s">
        <v>21</v>
      </c>
      <c r="P197" s="37">
        <v>1720</v>
      </c>
      <c r="Q197" s="37">
        <v>1720</v>
      </c>
      <c r="R197" s="35" t="s">
        <v>20</v>
      </c>
      <c r="S197" s="35" t="s">
        <v>17</v>
      </c>
      <c r="T197" s="37">
        <v>1</v>
      </c>
    </row>
    <row r="198" spans="1:20" x14ac:dyDescent="0.25">
      <c r="A198" s="35" t="s">
        <v>19</v>
      </c>
      <c r="B198" s="35" t="s">
        <v>611</v>
      </c>
      <c r="C198" s="35" t="s">
        <v>1438</v>
      </c>
      <c r="D198" s="35" t="s">
        <v>1439</v>
      </c>
      <c r="E198" s="35" t="s">
        <v>1440</v>
      </c>
      <c r="F198" s="35" t="s">
        <v>1441</v>
      </c>
      <c r="G198" s="35" t="s">
        <v>616</v>
      </c>
      <c r="H198" s="35" t="s">
        <v>1442</v>
      </c>
      <c r="I198" s="35" t="s">
        <v>17</v>
      </c>
      <c r="J198" s="35" t="s">
        <v>18</v>
      </c>
      <c r="K198" s="35" t="s">
        <v>1445</v>
      </c>
      <c r="L198" s="36">
        <v>43130</v>
      </c>
      <c r="M198" s="35" t="s">
        <v>407</v>
      </c>
      <c r="N198" s="37">
        <v>8</v>
      </c>
      <c r="O198" s="35" t="s">
        <v>21</v>
      </c>
      <c r="P198" s="37">
        <v>162</v>
      </c>
      <c r="Q198" s="37">
        <v>1296</v>
      </c>
      <c r="R198" s="35" t="s">
        <v>20</v>
      </c>
      <c r="S198" s="35" t="s">
        <v>17</v>
      </c>
      <c r="T198" s="37">
        <v>1</v>
      </c>
    </row>
    <row r="199" spans="1:20" x14ac:dyDescent="0.25">
      <c r="A199" s="35" t="s">
        <v>19</v>
      </c>
      <c r="B199" s="35" t="s">
        <v>611</v>
      </c>
      <c r="C199" s="35" t="s">
        <v>1438</v>
      </c>
      <c r="D199" s="35" t="s">
        <v>1446</v>
      </c>
      <c r="E199" s="35" t="s">
        <v>1447</v>
      </c>
      <c r="F199" s="35" t="s">
        <v>1448</v>
      </c>
      <c r="G199" s="35" t="s">
        <v>616</v>
      </c>
      <c r="H199" s="35" t="s">
        <v>1449</v>
      </c>
      <c r="I199" s="35" t="s">
        <v>17</v>
      </c>
      <c r="J199" s="35" t="s">
        <v>18</v>
      </c>
      <c r="K199" s="35" t="s">
        <v>1450</v>
      </c>
      <c r="L199" s="36">
        <v>43129</v>
      </c>
      <c r="M199" s="35" t="s">
        <v>1070</v>
      </c>
      <c r="N199" s="37">
        <v>4</v>
      </c>
      <c r="O199" s="35" t="s">
        <v>21</v>
      </c>
      <c r="P199" s="37">
        <v>263</v>
      </c>
      <c r="Q199" s="37">
        <v>1052</v>
      </c>
      <c r="R199" s="35" t="s">
        <v>20</v>
      </c>
      <c r="S199" s="35" t="s">
        <v>17</v>
      </c>
      <c r="T199" s="37">
        <v>1</v>
      </c>
    </row>
    <row r="200" spans="1:20" x14ac:dyDescent="0.25">
      <c r="A200" s="35" t="s">
        <v>19</v>
      </c>
      <c r="B200" s="35" t="s">
        <v>611</v>
      </c>
      <c r="C200" s="35" t="s">
        <v>1438</v>
      </c>
      <c r="D200" s="35" t="s">
        <v>1446</v>
      </c>
      <c r="E200" s="35" t="s">
        <v>1447</v>
      </c>
      <c r="F200" s="35" t="s">
        <v>1448</v>
      </c>
      <c r="G200" s="35" t="s">
        <v>616</v>
      </c>
      <c r="H200" s="35" t="s">
        <v>1449</v>
      </c>
      <c r="I200" s="35" t="s">
        <v>17</v>
      </c>
      <c r="J200" s="35" t="s">
        <v>18</v>
      </c>
      <c r="K200" s="35" t="s">
        <v>1450</v>
      </c>
      <c r="L200" s="36">
        <v>43129</v>
      </c>
      <c r="M200" s="35" t="s">
        <v>1444</v>
      </c>
      <c r="N200" s="37">
        <v>4</v>
      </c>
      <c r="O200" s="35" t="s">
        <v>21</v>
      </c>
      <c r="P200" s="37">
        <v>549</v>
      </c>
      <c r="Q200" s="37">
        <v>2196</v>
      </c>
      <c r="R200" s="35" t="s">
        <v>20</v>
      </c>
      <c r="S200" s="35" t="s">
        <v>17</v>
      </c>
      <c r="T200" s="37">
        <v>1</v>
      </c>
    </row>
    <row r="201" spans="1:20" x14ac:dyDescent="0.25">
      <c r="A201" s="35" t="s">
        <v>19</v>
      </c>
      <c r="B201" s="35" t="s">
        <v>611</v>
      </c>
      <c r="C201" s="35" t="s">
        <v>1438</v>
      </c>
      <c r="D201" s="35" t="s">
        <v>1446</v>
      </c>
      <c r="E201" s="35" t="s">
        <v>1447</v>
      </c>
      <c r="F201" s="35" t="s">
        <v>1448</v>
      </c>
      <c r="G201" s="35" t="s">
        <v>616</v>
      </c>
      <c r="H201" s="35" t="s">
        <v>1449</v>
      </c>
      <c r="I201" s="35" t="s">
        <v>17</v>
      </c>
      <c r="J201" s="35" t="s">
        <v>18</v>
      </c>
      <c r="K201" s="35" t="s">
        <v>1451</v>
      </c>
      <c r="L201" s="36">
        <v>43130</v>
      </c>
      <c r="M201" s="35" t="s">
        <v>1095</v>
      </c>
      <c r="N201" s="37">
        <v>1</v>
      </c>
      <c r="O201" s="35" t="s">
        <v>21</v>
      </c>
      <c r="P201" s="37">
        <v>1720</v>
      </c>
      <c r="Q201" s="37">
        <v>1720</v>
      </c>
      <c r="R201" s="35" t="s">
        <v>20</v>
      </c>
      <c r="S201" s="35" t="s">
        <v>17</v>
      </c>
      <c r="T201" s="37">
        <v>1</v>
      </c>
    </row>
    <row r="202" spans="1:20" x14ac:dyDescent="0.25">
      <c r="A202" s="35" t="s">
        <v>19</v>
      </c>
      <c r="B202" s="35" t="s">
        <v>611</v>
      </c>
      <c r="C202" s="35" t="s">
        <v>1438</v>
      </c>
      <c r="D202" s="35" t="s">
        <v>1446</v>
      </c>
      <c r="E202" s="35" t="s">
        <v>1447</v>
      </c>
      <c r="F202" s="35" t="s">
        <v>1448</v>
      </c>
      <c r="G202" s="35" t="s">
        <v>616</v>
      </c>
      <c r="H202" s="35" t="s">
        <v>1449</v>
      </c>
      <c r="I202" s="35" t="s">
        <v>17</v>
      </c>
      <c r="J202" s="35" t="s">
        <v>18</v>
      </c>
      <c r="K202" s="35" t="s">
        <v>1451</v>
      </c>
      <c r="L202" s="36">
        <v>43130</v>
      </c>
      <c r="M202" s="35" t="s">
        <v>407</v>
      </c>
      <c r="N202" s="37">
        <v>8</v>
      </c>
      <c r="O202" s="35" t="s">
        <v>21</v>
      </c>
      <c r="P202" s="37">
        <v>162</v>
      </c>
      <c r="Q202" s="37">
        <v>1296</v>
      </c>
      <c r="R202" s="35" t="s">
        <v>20</v>
      </c>
      <c r="S202" s="35" t="s">
        <v>17</v>
      </c>
      <c r="T202" s="37">
        <v>1</v>
      </c>
    </row>
    <row r="203" spans="1:20" x14ac:dyDescent="0.25">
      <c r="A203" s="35" t="s">
        <v>19</v>
      </c>
      <c r="B203" s="35" t="s">
        <v>1452</v>
      </c>
      <c r="C203" s="35" t="s">
        <v>22</v>
      </c>
      <c r="D203" s="35" t="s">
        <v>22</v>
      </c>
      <c r="E203" s="35" t="s">
        <v>22</v>
      </c>
      <c r="F203" s="35" t="s">
        <v>755</v>
      </c>
      <c r="G203" s="35" t="s">
        <v>55</v>
      </c>
      <c r="H203" s="35" t="s">
        <v>1453</v>
      </c>
      <c r="I203" s="35" t="s">
        <v>17</v>
      </c>
      <c r="J203" s="35" t="s">
        <v>18</v>
      </c>
      <c r="K203" s="35" t="s">
        <v>1454</v>
      </c>
      <c r="L203" s="36">
        <v>43131</v>
      </c>
      <c r="M203" s="35" t="s">
        <v>78</v>
      </c>
      <c r="N203" s="37">
        <v>-3</v>
      </c>
      <c r="O203" s="35" t="s">
        <v>21</v>
      </c>
      <c r="P203" s="37">
        <v>650</v>
      </c>
      <c r="Q203" s="37">
        <v>-1950</v>
      </c>
      <c r="R203" s="35" t="s">
        <v>20</v>
      </c>
      <c r="S203" s="35" t="s">
        <v>20</v>
      </c>
      <c r="T203" s="37">
        <v>1</v>
      </c>
    </row>
    <row r="204" spans="1:20" x14ac:dyDescent="0.25">
      <c r="A204" s="35" t="s">
        <v>19</v>
      </c>
      <c r="B204" s="35" t="s">
        <v>2145</v>
      </c>
      <c r="C204" s="35" t="s">
        <v>22</v>
      </c>
      <c r="D204" s="35" t="s">
        <v>22</v>
      </c>
      <c r="E204" s="35" t="s">
        <v>22</v>
      </c>
      <c r="F204" s="35" t="s">
        <v>755</v>
      </c>
      <c r="G204" s="35" t="s">
        <v>1088</v>
      </c>
      <c r="H204" s="35" t="s">
        <v>1954</v>
      </c>
      <c r="I204" s="35" t="s">
        <v>17</v>
      </c>
      <c r="J204" s="35" t="s">
        <v>18</v>
      </c>
      <c r="K204" s="35" t="s">
        <v>2146</v>
      </c>
      <c r="L204" s="36">
        <v>43143</v>
      </c>
      <c r="M204" s="35" t="s">
        <v>2147</v>
      </c>
      <c r="N204" s="37">
        <v>-2</v>
      </c>
      <c r="O204" s="35" t="s">
        <v>21</v>
      </c>
      <c r="P204" s="37">
        <v>2257</v>
      </c>
      <c r="Q204" s="37">
        <v>-4514</v>
      </c>
      <c r="R204" s="35" t="s">
        <v>20</v>
      </c>
      <c r="S204" s="35" t="s">
        <v>20</v>
      </c>
      <c r="T204" s="37">
        <v>3</v>
      </c>
    </row>
    <row r="205" spans="1:20" x14ac:dyDescent="0.25">
      <c r="A205" s="35" t="s">
        <v>19</v>
      </c>
      <c r="B205" s="35" t="s">
        <v>1788</v>
      </c>
      <c r="C205" s="35" t="s">
        <v>1789</v>
      </c>
      <c r="D205" s="35" t="s">
        <v>1790</v>
      </c>
      <c r="E205" s="35" t="s">
        <v>1791</v>
      </c>
      <c r="F205" s="35" t="s">
        <v>1792</v>
      </c>
      <c r="G205" s="35" t="s">
        <v>616</v>
      </c>
      <c r="H205" s="35" t="s">
        <v>1793</v>
      </c>
      <c r="I205" s="35" t="s">
        <v>17</v>
      </c>
      <c r="J205" s="35" t="s">
        <v>18</v>
      </c>
      <c r="K205" s="35" t="s">
        <v>1794</v>
      </c>
      <c r="L205" s="36">
        <v>43136</v>
      </c>
      <c r="M205" s="35" t="s">
        <v>40</v>
      </c>
      <c r="N205" s="37">
        <v>18</v>
      </c>
      <c r="O205" s="35" t="s">
        <v>21</v>
      </c>
      <c r="P205" s="37">
        <v>376</v>
      </c>
      <c r="Q205" s="37">
        <v>6768</v>
      </c>
      <c r="R205" s="35" t="s">
        <v>20</v>
      </c>
      <c r="S205" s="35" t="s">
        <v>1795</v>
      </c>
      <c r="T205" s="37">
        <v>2</v>
      </c>
    </row>
    <row r="206" spans="1:20" x14ac:dyDescent="0.25">
      <c r="A206" s="35" t="s">
        <v>19</v>
      </c>
      <c r="B206" s="35" t="s">
        <v>1788</v>
      </c>
      <c r="C206" s="35" t="s">
        <v>1789</v>
      </c>
      <c r="D206" s="35" t="s">
        <v>1790</v>
      </c>
      <c r="E206" s="35" t="s">
        <v>1791</v>
      </c>
      <c r="F206" s="35" t="s">
        <v>1792</v>
      </c>
      <c r="G206" s="35" t="s">
        <v>616</v>
      </c>
      <c r="H206" s="35" t="s">
        <v>1793</v>
      </c>
      <c r="I206" s="35" t="s">
        <v>17</v>
      </c>
      <c r="J206" s="35" t="s">
        <v>18</v>
      </c>
      <c r="K206" s="35" t="s">
        <v>1794</v>
      </c>
      <c r="L206" s="36">
        <v>43136</v>
      </c>
      <c r="M206" s="35" t="s">
        <v>40</v>
      </c>
      <c r="N206" s="37">
        <v>18</v>
      </c>
      <c r="O206" s="35" t="s">
        <v>21</v>
      </c>
      <c r="P206" s="37">
        <v>376</v>
      </c>
      <c r="Q206" s="37">
        <v>6768</v>
      </c>
      <c r="R206" s="35" t="s">
        <v>20</v>
      </c>
      <c r="S206" s="35" t="s">
        <v>1796</v>
      </c>
      <c r="T206" s="37">
        <v>2</v>
      </c>
    </row>
    <row r="207" spans="1:20" x14ac:dyDescent="0.25">
      <c r="A207" s="35" t="s">
        <v>19</v>
      </c>
      <c r="B207" s="35" t="s">
        <v>1788</v>
      </c>
      <c r="C207" s="35" t="s">
        <v>1789</v>
      </c>
      <c r="D207" s="35" t="s">
        <v>1790</v>
      </c>
      <c r="E207" s="35" t="s">
        <v>1791</v>
      </c>
      <c r="F207" s="35" t="s">
        <v>1792</v>
      </c>
      <c r="G207" s="35" t="s">
        <v>616</v>
      </c>
      <c r="H207" s="35" t="s">
        <v>1793</v>
      </c>
      <c r="I207" s="35" t="s">
        <v>17</v>
      </c>
      <c r="J207" s="35" t="s">
        <v>18</v>
      </c>
      <c r="K207" s="35" t="s">
        <v>1794</v>
      </c>
      <c r="L207" s="36">
        <v>43136</v>
      </c>
      <c r="M207" s="35" t="s">
        <v>40</v>
      </c>
      <c r="N207" s="37">
        <v>18</v>
      </c>
      <c r="O207" s="35" t="s">
        <v>21</v>
      </c>
      <c r="P207" s="37">
        <v>376</v>
      </c>
      <c r="Q207" s="37">
        <v>6768</v>
      </c>
      <c r="R207" s="35" t="s">
        <v>20</v>
      </c>
      <c r="S207" s="35" t="s">
        <v>1797</v>
      </c>
      <c r="T207" s="37">
        <v>2</v>
      </c>
    </row>
    <row r="208" spans="1:20" x14ac:dyDescent="0.25">
      <c r="A208" s="35" t="s">
        <v>19</v>
      </c>
      <c r="B208" s="35" t="s">
        <v>1788</v>
      </c>
      <c r="C208" s="35" t="s">
        <v>1789</v>
      </c>
      <c r="D208" s="35" t="s">
        <v>1790</v>
      </c>
      <c r="E208" s="35" t="s">
        <v>1791</v>
      </c>
      <c r="F208" s="35" t="s">
        <v>1792</v>
      </c>
      <c r="G208" s="35" t="s">
        <v>616</v>
      </c>
      <c r="H208" s="35" t="s">
        <v>1793</v>
      </c>
      <c r="I208" s="35" t="s">
        <v>17</v>
      </c>
      <c r="J208" s="35" t="s">
        <v>18</v>
      </c>
      <c r="K208" s="35" t="s">
        <v>1794</v>
      </c>
      <c r="L208" s="36">
        <v>43136</v>
      </c>
      <c r="M208" s="35" t="s">
        <v>40</v>
      </c>
      <c r="N208" s="37">
        <v>18</v>
      </c>
      <c r="O208" s="35" t="s">
        <v>21</v>
      </c>
      <c r="P208" s="37">
        <v>376</v>
      </c>
      <c r="Q208" s="37">
        <v>6768</v>
      </c>
      <c r="R208" s="35" t="s">
        <v>20</v>
      </c>
      <c r="S208" s="35" t="s">
        <v>1798</v>
      </c>
      <c r="T208" s="37">
        <v>2</v>
      </c>
    </row>
    <row r="209" spans="1:20" x14ac:dyDescent="0.25">
      <c r="A209" s="35" t="s">
        <v>19</v>
      </c>
      <c r="B209" s="35" t="s">
        <v>1788</v>
      </c>
      <c r="C209" s="35" t="s">
        <v>1789</v>
      </c>
      <c r="D209" s="35" t="s">
        <v>1790</v>
      </c>
      <c r="E209" s="35" t="s">
        <v>1791</v>
      </c>
      <c r="F209" s="35" t="s">
        <v>1792</v>
      </c>
      <c r="G209" s="35" t="s">
        <v>616</v>
      </c>
      <c r="H209" s="35" t="s">
        <v>1793</v>
      </c>
      <c r="I209" s="35" t="s">
        <v>17</v>
      </c>
      <c r="J209" s="35" t="s">
        <v>18</v>
      </c>
      <c r="K209" s="35" t="s">
        <v>1794</v>
      </c>
      <c r="L209" s="36">
        <v>43136</v>
      </c>
      <c r="M209" s="35" t="s">
        <v>40</v>
      </c>
      <c r="N209" s="37">
        <v>18</v>
      </c>
      <c r="O209" s="35" t="s">
        <v>21</v>
      </c>
      <c r="P209" s="37">
        <v>376</v>
      </c>
      <c r="Q209" s="37">
        <v>6768</v>
      </c>
      <c r="R209" s="35" t="s">
        <v>20</v>
      </c>
      <c r="S209" s="35" t="s">
        <v>1799</v>
      </c>
      <c r="T209" s="37">
        <v>2</v>
      </c>
    </row>
    <row r="210" spans="1:20" x14ac:dyDescent="0.25">
      <c r="A210" s="35" t="s">
        <v>19</v>
      </c>
      <c r="B210" s="35" t="s">
        <v>1788</v>
      </c>
      <c r="C210" s="35" t="s">
        <v>1789</v>
      </c>
      <c r="D210" s="35" t="s">
        <v>1790</v>
      </c>
      <c r="E210" s="35" t="s">
        <v>1791</v>
      </c>
      <c r="F210" s="35" t="s">
        <v>1792</v>
      </c>
      <c r="G210" s="35" t="s">
        <v>616</v>
      </c>
      <c r="H210" s="35" t="s">
        <v>1793</v>
      </c>
      <c r="I210" s="35" t="s">
        <v>17</v>
      </c>
      <c r="J210" s="35" t="s">
        <v>18</v>
      </c>
      <c r="K210" s="35" t="s">
        <v>1794</v>
      </c>
      <c r="L210" s="36">
        <v>43136</v>
      </c>
      <c r="M210" s="35" t="s">
        <v>40</v>
      </c>
      <c r="N210" s="37">
        <v>18</v>
      </c>
      <c r="O210" s="35" t="s">
        <v>21</v>
      </c>
      <c r="P210" s="37">
        <v>376</v>
      </c>
      <c r="Q210" s="37">
        <v>6768</v>
      </c>
      <c r="R210" s="35" t="s">
        <v>20</v>
      </c>
      <c r="S210" s="35" t="s">
        <v>1800</v>
      </c>
      <c r="T210" s="37">
        <v>2</v>
      </c>
    </row>
    <row r="211" spans="1:20" x14ac:dyDescent="0.25">
      <c r="A211" s="35" t="s">
        <v>19</v>
      </c>
      <c r="B211" s="35" t="s">
        <v>1788</v>
      </c>
      <c r="C211" s="35" t="s">
        <v>1789</v>
      </c>
      <c r="D211" s="35" t="s">
        <v>1790</v>
      </c>
      <c r="E211" s="35" t="s">
        <v>1791</v>
      </c>
      <c r="F211" s="35" t="s">
        <v>1792</v>
      </c>
      <c r="G211" s="35" t="s">
        <v>616</v>
      </c>
      <c r="H211" s="35" t="s">
        <v>1793</v>
      </c>
      <c r="I211" s="35" t="s">
        <v>17</v>
      </c>
      <c r="J211" s="35" t="s">
        <v>18</v>
      </c>
      <c r="K211" s="35" t="s">
        <v>1794</v>
      </c>
      <c r="L211" s="36">
        <v>43136</v>
      </c>
      <c r="M211" s="35" t="s">
        <v>40</v>
      </c>
      <c r="N211" s="37">
        <v>18</v>
      </c>
      <c r="O211" s="35" t="s">
        <v>21</v>
      </c>
      <c r="P211" s="37">
        <v>376</v>
      </c>
      <c r="Q211" s="37">
        <v>6768</v>
      </c>
      <c r="R211" s="35" t="s">
        <v>20</v>
      </c>
      <c r="S211" s="35" t="s">
        <v>1801</v>
      </c>
      <c r="T211" s="37">
        <v>2</v>
      </c>
    </row>
    <row r="212" spans="1:20" x14ac:dyDescent="0.25">
      <c r="A212" s="35" t="s">
        <v>19</v>
      </c>
      <c r="B212" s="35" t="s">
        <v>1788</v>
      </c>
      <c r="C212" s="35" t="s">
        <v>1789</v>
      </c>
      <c r="D212" s="35" t="s">
        <v>1790</v>
      </c>
      <c r="E212" s="35" t="s">
        <v>1791</v>
      </c>
      <c r="F212" s="35" t="s">
        <v>1792</v>
      </c>
      <c r="G212" s="35" t="s">
        <v>616</v>
      </c>
      <c r="H212" s="35" t="s">
        <v>1793</v>
      </c>
      <c r="I212" s="35" t="s">
        <v>17</v>
      </c>
      <c r="J212" s="35" t="s">
        <v>18</v>
      </c>
      <c r="K212" s="35" t="s">
        <v>1794</v>
      </c>
      <c r="L212" s="36">
        <v>43136</v>
      </c>
      <c r="M212" s="35" t="s">
        <v>40</v>
      </c>
      <c r="N212" s="37">
        <v>18</v>
      </c>
      <c r="O212" s="35" t="s">
        <v>21</v>
      </c>
      <c r="P212" s="37">
        <v>376</v>
      </c>
      <c r="Q212" s="37">
        <v>6768</v>
      </c>
      <c r="R212" s="35" t="s">
        <v>20</v>
      </c>
      <c r="S212" s="35" t="s">
        <v>1802</v>
      </c>
      <c r="T212" s="37">
        <v>2</v>
      </c>
    </row>
    <row r="213" spans="1:20" x14ac:dyDescent="0.25">
      <c r="A213" s="35" t="s">
        <v>19</v>
      </c>
      <c r="B213" s="35" t="s">
        <v>1788</v>
      </c>
      <c r="C213" s="35" t="s">
        <v>1789</v>
      </c>
      <c r="D213" s="35" t="s">
        <v>1790</v>
      </c>
      <c r="E213" s="35" t="s">
        <v>1791</v>
      </c>
      <c r="F213" s="35" t="s">
        <v>1792</v>
      </c>
      <c r="G213" s="35" t="s">
        <v>616</v>
      </c>
      <c r="H213" s="35" t="s">
        <v>1793</v>
      </c>
      <c r="I213" s="35" t="s">
        <v>17</v>
      </c>
      <c r="J213" s="35" t="s">
        <v>18</v>
      </c>
      <c r="K213" s="35" t="s">
        <v>1794</v>
      </c>
      <c r="L213" s="36">
        <v>43136</v>
      </c>
      <c r="M213" s="35" t="s">
        <v>40</v>
      </c>
      <c r="N213" s="37">
        <v>18</v>
      </c>
      <c r="O213" s="35" t="s">
        <v>21</v>
      </c>
      <c r="P213" s="37">
        <v>376</v>
      </c>
      <c r="Q213" s="37">
        <v>6768</v>
      </c>
      <c r="R213" s="35" t="s">
        <v>20</v>
      </c>
      <c r="S213" s="35" t="s">
        <v>1803</v>
      </c>
      <c r="T213" s="37">
        <v>2</v>
      </c>
    </row>
    <row r="214" spans="1:20" x14ac:dyDescent="0.25">
      <c r="A214" s="35" t="s">
        <v>19</v>
      </c>
      <c r="B214" s="35" t="s">
        <v>1788</v>
      </c>
      <c r="C214" s="35" t="s">
        <v>1789</v>
      </c>
      <c r="D214" s="35" t="s">
        <v>1790</v>
      </c>
      <c r="E214" s="35" t="s">
        <v>1791</v>
      </c>
      <c r="F214" s="35" t="s">
        <v>1792</v>
      </c>
      <c r="G214" s="35" t="s">
        <v>616</v>
      </c>
      <c r="H214" s="35" t="s">
        <v>1793</v>
      </c>
      <c r="I214" s="35" t="s">
        <v>17</v>
      </c>
      <c r="J214" s="35" t="s">
        <v>18</v>
      </c>
      <c r="K214" s="35" t="s">
        <v>1794</v>
      </c>
      <c r="L214" s="36">
        <v>43136</v>
      </c>
      <c r="M214" s="35" t="s">
        <v>40</v>
      </c>
      <c r="N214" s="37">
        <v>18</v>
      </c>
      <c r="O214" s="35" t="s">
        <v>21</v>
      </c>
      <c r="P214" s="37">
        <v>376</v>
      </c>
      <c r="Q214" s="37">
        <v>6768</v>
      </c>
      <c r="R214" s="35" t="s">
        <v>20</v>
      </c>
      <c r="S214" s="35" t="s">
        <v>1804</v>
      </c>
      <c r="T214" s="37">
        <v>2</v>
      </c>
    </row>
    <row r="215" spans="1:20" x14ac:dyDescent="0.25">
      <c r="A215" s="35" t="s">
        <v>19</v>
      </c>
      <c r="B215" s="35" t="s">
        <v>1788</v>
      </c>
      <c r="C215" s="35" t="s">
        <v>1789</v>
      </c>
      <c r="D215" s="35" t="s">
        <v>1790</v>
      </c>
      <c r="E215" s="35" t="s">
        <v>1791</v>
      </c>
      <c r="F215" s="35" t="s">
        <v>1792</v>
      </c>
      <c r="G215" s="35" t="s">
        <v>616</v>
      </c>
      <c r="H215" s="35" t="s">
        <v>1793</v>
      </c>
      <c r="I215" s="35" t="s">
        <v>17</v>
      </c>
      <c r="J215" s="35" t="s">
        <v>18</v>
      </c>
      <c r="K215" s="35" t="s">
        <v>1794</v>
      </c>
      <c r="L215" s="36">
        <v>43136</v>
      </c>
      <c r="M215" s="35" t="s">
        <v>40</v>
      </c>
      <c r="N215" s="37">
        <v>18</v>
      </c>
      <c r="O215" s="35" t="s">
        <v>21</v>
      </c>
      <c r="P215" s="37">
        <v>376</v>
      </c>
      <c r="Q215" s="37">
        <v>6768</v>
      </c>
      <c r="R215" s="35" t="s">
        <v>20</v>
      </c>
      <c r="S215" s="35" t="s">
        <v>1805</v>
      </c>
      <c r="T215" s="37">
        <v>2</v>
      </c>
    </row>
    <row r="216" spans="1:20" x14ac:dyDescent="0.25">
      <c r="A216" s="35" t="s">
        <v>19</v>
      </c>
      <c r="B216" s="35" t="s">
        <v>1788</v>
      </c>
      <c r="C216" s="35" t="s">
        <v>1789</v>
      </c>
      <c r="D216" s="35" t="s">
        <v>1790</v>
      </c>
      <c r="E216" s="35" t="s">
        <v>1791</v>
      </c>
      <c r="F216" s="35" t="s">
        <v>1792</v>
      </c>
      <c r="G216" s="35" t="s">
        <v>616</v>
      </c>
      <c r="H216" s="35" t="s">
        <v>1793</v>
      </c>
      <c r="I216" s="35" t="s">
        <v>17</v>
      </c>
      <c r="J216" s="35" t="s">
        <v>18</v>
      </c>
      <c r="K216" s="35" t="s">
        <v>1794</v>
      </c>
      <c r="L216" s="36">
        <v>43136</v>
      </c>
      <c r="M216" s="35" t="s">
        <v>40</v>
      </c>
      <c r="N216" s="37">
        <v>18</v>
      </c>
      <c r="O216" s="35" t="s">
        <v>21</v>
      </c>
      <c r="P216" s="37">
        <v>376</v>
      </c>
      <c r="Q216" s="37">
        <v>6768</v>
      </c>
      <c r="R216" s="35" t="s">
        <v>20</v>
      </c>
      <c r="S216" s="35" t="s">
        <v>1806</v>
      </c>
      <c r="T216" s="37">
        <v>2</v>
      </c>
    </row>
    <row r="217" spans="1:20" x14ac:dyDescent="0.25">
      <c r="A217" s="35" t="s">
        <v>19</v>
      </c>
      <c r="B217" s="35" t="s">
        <v>1788</v>
      </c>
      <c r="C217" s="35" t="s">
        <v>1789</v>
      </c>
      <c r="D217" s="35" t="s">
        <v>1790</v>
      </c>
      <c r="E217" s="35" t="s">
        <v>1791</v>
      </c>
      <c r="F217" s="35" t="s">
        <v>1792</v>
      </c>
      <c r="G217" s="35" t="s">
        <v>616</v>
      </c>
      <c r="H217" s="35" t="s">
        <v>1793</v>
      </c>
      <c r="I217" s="35" t="s">
        <v>17</v>
      </c>
      <c r="J217" s="35" t="s">
        <v>18</v>
      </c>
      <c r="K217" s="35" t="s">
        <v>1794</v>
      </c>
      <c r="L217" s="36">
        <v>43136</v>
      </c>
      <c r="M217" s="35" t="s">
        <v>40</v>
      </c>
      <c r="N217" s="37">
        <v>18</v>
      </c>
      <c r="O217" s="35" t="s">
        <v>21</v>
      </c>
      <c r="P217" s="37">
        <v>376</v>
      </c>
      <c r="Q217" s="37">
        <v>6768</v>
      </c>
      <c r="R217" s="35" t="s">
        <v>20</v>
      </c>
      <c r="S217" s="35" t="s">
        <v>1807</v>
      </c>
      <c r="T217" s="37">
        <v>2</v>
      </c>
    </row>
    <row r="218" spans="1:20" x14ac:dyDescent="0.25">
      <c r="A218" s="35" t="s">
        <v>19</v>
      </c>
      <c r="B218" s="35" t="s">
        <v>1788</v>
      </c>
      <c r="C218" s="35" t="s">
        <v>1789</v>
      </c>
      <c r="D218" s="35" t="s">
        <v>1790</v>
      </c>
      <c r="E218" s="35" t="s">
        <v>1791</v>
      </c>
      <c r="F218" s="35" t="s">
        <v>1792</v>
      </c>
      <c r="G218" s="35" t="s">
        <v>616</v>
      </c>
      <c r="H218" s="35" t="s">
        <v>1793</v>
      </c>
      <c r="I218" s="35" t="s">
        <v>17</v>
      </c>
      <c r="J218" s="35" t="s">
        <v>18</v>
      </c>
      <c r="K218" s="35" t="s">
        <v>1794</v>
      </c>
      <c r="L218" s="36">
        <v>43136</v>
      </c>
      <c r="M218" s="35" t="s">
        <v>40</v>
      </c>
      <c r="N218" s="37">
        <v>18</v>
      </c>
      <c r="O218" s="35" t="s">
        <v>21</v>
      </c>
      <c r="P218" s="37">
        <v>376</v>
      </c>
      <c r="Q218" s="37">
        <v>6768</v>
      </c>
      <c r="R218" s="35" t="s">
        <v>20</v>
      </c>
      <c r="S218" s="35" t="s">
        <v>1808</v>
      </c>
      <c r="T218" s="37">
        <v>2</v>
      </c>
    </row>
    <row r="219" spans="1:20" x14ac:dyDescent="0.25">
      <c r="A219" s="35" t="s">
        <v>19</v>
      </c>
      <c r="B219" s="35" t="s">
        <v>1788</v>
      </c>
      <c r="C219" s="35" t="s">
        <v>1789</v>
      </c>
      <c r="D219" s="35" t="s">
        <v>1790</v>
      </c>
      <c r="E219" s="35" t="s">
        <v>1791</v>
      </c>
      <c r="F219" s="35" t="s">
        <v>1792</v>
      </c>
      <c r="G219" s="35" t="s">
        <v>616</v>
      </c>
      <c r="H219" s="35" t="s">
        <v>1793</v>
      </c>
      <c r="I219" s="35" t="s">
        <v>17</v>
      </c>
      <c r="J219" s="35" t="s">
        <v>18</v>
      </c>
      <c r="K219" s="35" t="s">
        <v>1794</v>
      </c>
      <c r="L219" s="36">
        <v>43136</v>
      </c>
      <c r="M219" s="35" t="s">
        <v>40</v>
      </c>
      <c r="N219" s="37">
        <v>18</v>
      </c>
      <c r="O219" s="35" t="s">
        <v>21</v>
      </c>
      <c r="P219" s="37">
        <v>376</v>
      </c>
      <c r="Q219" s="37">
        <v>6768</v>
      </c>
      <c r="R219" s="35" t="s">
        <v>20</v>
      </c>
      <c r="S219" s="35" t="s">
        <v>1809</v>
      </c>
      <c r="T219" s="37">
        <v>2</v>
      </c>
    </row>
    <row r="220" spans="1:20" x14ac:dyDescent="0.25">
      <c r="A220" s="35" t="s">
        <v>19</v>
      </c>
      <c r="B220" s="35" t="s">
        <v>1788</v>
      </c>
      <c r="C220" s="35" t="s">
        <v>1789</v>
      </c>
      <c r="D220" s="35" t="s">
        <v>1790</v>
      </c>
      <c r="E220" s="35" t="s">
        <v>1791</v>
      </c>
      <c r="F220" s="35" t="s">
        <v>1792</v>
      </c>
      <c r="G220" s="35" t="s">
        <v>616</v>
      </c>
      <c r="H220" s="35" t="s">
        <v>1793</v>
      </c>
      <c r="I220" s="35" t="s">
        <v>17</v>
      </c>
      <c r="J220" s="35" t="s">
        <v>18</v>
      </c>
      <c r="K220" s="35" t="s">
        <v>1794</v>
      </c>
      <c r="L220" s="36">
        <v>43136</v>
      </c>
      <c r="M220" s="35" t="s">
        <v>40</v>
      </c>
      <c r="N220" s="37">
        <v>18</v>
      </c>
      <c r="O220" s="35" t="s">
        <v>21</v>
      </c>
      <c r="P220" s="37">
        <v>376</v>
      </c>
      <c r="Q220" s="37">
        <v>6768</v>
      </c>
      <c r="R220" s="35" t="s">
        <v>20</v>
      </c>
      <c r="S220" s="35" t="s">
        <v>1810</v>
      </c>
      <c r="T220" s="37">
        <v>2</v>
      </c>
    </row>
    <row r="221" spans="1:20" x14ac:dyDescent="0.25">
      <c r="A221" s="35" t="s">
        <v>19</v>
      </c>
      <c r="B221" s="35" t="s">
        <v>1788</v>
      </c>
      <c r="C221" s="35" t="s">
        <v>1789</v>
      </c>
      <c r="D221" s="35" t="s">
        <v>1790</v>
      </c>
      <c r="E221" s="35" t="s">
        <v>1791</v>
      </c>
      <c r="F221" s="35" t="s">
        <v>1792</v>
      </c>
      <c r="G221" s="35" t="s">
        <v>616</v>
      </c>
      <c r="H221" s="35" t="s">
        <v>1793</v>
      </c>
      <c r="I221" s="35" t="s">
        <v>17</v>
      </c>
      <c r="J221" s="35" t="s">
        <v>18</v>
      </c>
      <c r="K221" s="35" t="s">
        <v>1794</v>
      </c>
      <c r="L221" s="36">
        <v>43136</v>
      </c>
      <c r="M221" s="35" t="s">
        <v>40</v>
      </c>
      <c r="N221" s="37">
        <v>18</v>
      </c>
      <c r="O221" s="35" t="s">
        <v>21</v>
      </c>
      <c r="P221" s="37">
        <v>376</v>
      </c>
      <c r="Q221" s="37">
        <v>6768</v>
      </c>
      <c r="R221" s="35" t="s">
        <v>20</v>
      </c>
      <c r="S221" s="35" t="s">
        <v>1811</v>
      </c>
      <c r="T221" s="37">
        <v>2</v>
      </c>
    </row>
    <row r="222" spans="1:20" x14ac:dyDescent="0.25">
      <c r="A222" s="35" t="s">
        <v>19</v>
      </c>
      <c r="B222" s="35" t="s">
        <v>1788</v>
      </c>
      <c r="C222" s="35" t="s">
        <v>1789</v>
      </c>
      <c r="D222" s="35" t="s">
        <v>1790</v>
      </c>
      <c r="E222" s="35" t="s">
        <v>1791</v>
      </c>
      <c r="F222" s="35" t="s">
        <v>1792</v>
      </c>
      <c r="G222" s="35" t="s">
        <v>616</v>
      </c>
      <c r="H222" s="35" t="s">
        <v>1793</v>
      </c>
      <c r="I222" s="35" t="s">
        <v>17</v>
      </c>
      <c r="J222" s="35" t="s">
        <v>18</v>
      </c>
      <c r="K222" s="35" t="s">
        <v>1794</v>
      </c>
      <c r="L222" s="36">
        <v>43136</v>
      </c>
      <c r="M222" s="35" t="s">
        <v>40</v>
      </c>
      <c r="N222" s="37">
        <v>18</v>
      </c>
      <c r="O222" s="35" t="s">
        <v>21</v>
      </c>
      <c r="P222" s="37">
        <v>376</v>
      </c>
      <c r="Q222" s="37">
        <v>6768</v>
      </c>
      <c r="R222" s="35" t="s">
        <v>20</v>
      </c>
      <c r="S222" s="35" t="s">
        <v>1812</v>
      </c>
      <c r="T222" s="37">
        <v>2</v>
      </c>
    </row>
    <row r="223" spans="1:20" x14ac:dyDescent="0.25">
      <c r="A223" s="35" t="s">
        <v>19</v>
      </c>
      <c r="B223" s="35" t="s">
        <v>2148</v>
      </c>
      <c r="C223" s="35" t="s">
        <v>2149</v>
      </c>
      <c r="D223" s="35" t="s">
        <v>22</v>
      </c>
      <c r="E223" s="35" t="s">
        <v>2150</v>
      </c>
      <c r="F223" s="35" t="s">
        <v>2151</v>
      </c>
      <c r="G223" s="35" t="s">
        <v>76</v>
      </c>
      <c r="H223" s="35" t="s">
        <v>2152</v>
      </c>
      <c r="I223" s="35" t="s">
        <v>17</v>
      </c>
      <c r="J223" s="35" t="s">
        <v>18</v>
      </c>
      <c r="K223" s="35" t="s">
        <v>2153</v>
      </c>
      <c r="L223" s="36">
        <v>43139</v>
      </c>
      <c r="M223" s="35" t="s">
        <v>414</v>
      </c>
      <c r="N223" s="37">
        <v>1</v>
      </c>
      <c r="O223" s="35" t="s">
        <v>21</v>
      </c>
      <c r="P223" s="37">
        <v>428</v>
      </c>
      <c r="Q223" s="37">
        <v>428</v>
      </c>
      <c r="R223" s="35" t="s">
        <v>20</v>
      </c>
      <c r="S223" s="35" t="s">
        <v>17</v>
      </c>
      <c r="T223" s="37">
        <v>3</v>
      </c>
    </row>
    <row r="224" spans="1:20" x14ac:dyDescent="0.25">
      <c r="A224" s="35" t="s">
        <v>19</v>
      </c>
      <c r="B224" s="35" t="s">
        <v>2148</v>
      </c>
      <c r="C224" s="35" t="s">
        <v>2149</v>
      </c>
      <c r="D224" s="35" t="s">
        <v>22</v>
      </c>
      <c r="E224" s="35" t="s">
        <v>2150</v>
      </c>
      <c r="F224" s="35" t="s">
        <v>2151</v>
      </c>
      <c r="G224" s="35" t="s">
        <v>76</v>
      </c>
      <c r="H224" s="35" t="s">
        <v>2152</v>
      </c>
      <c r="I224" s="35" t="s">
        <v>17</v>
      </c>
      <c r="J224" s="35" t="s">
        <v>18</v>
      </c>
      <c r="K224" s="35" t="s">
        <v>2153</v>
      </c>
      <c r="L224" s="36">
        <v>43139</v>
      </c>
      <c r="M224" s="35" t="s">
        <v>1998</v>
      </c>
      <c r="N224" s="37">
        <v>1</v>
      </c>
      <c r="O224" s="35" t="s">
        <v>21</v>
      </c>
      <c r="P224" s="37">
        <v>810</v>
      </c>
      <c r="Q224" s="37">
        <v>810</v>
      </c>
      <c r="R224" s="35" t="s">
        <v>20</v>
      </c>
      <c r="S224" s="35" t="s">
        <v>17</v>
      </c>
      <c r="T224" s="37">
        <v>3</v>
      </c>
    </row>
    <row r="225" spans="1:20" x14ac:dyDescent="0.25">
      <c r="A225" s="35" t="s">
        <v>19</v>
      </c>
      <c r="B225" s="35" t="s">
        <v>2148</v>
      </c>
      <c r="C225" s="35" t="s">
        <v>2149</v>
      </c>
      <c r="D225" s="35" t="s">
        <v>22</v>
      </c>
      <c r="E225" s="35" t="s">
        <v>2150</v>
      </c>
      <c r="F225" s="35" t="s">
        <v>2151</v>
      </c>
      <c r="G225" s="35" t="s">
        <v>76</v>
      </c>
      <c r="H225" s="35" t="s">
        <v>2152</v>
      </c>
      <c r="I225" s="35" t="s">
        <v>17</v>
      </c>
      <c r="J225" s="35" t="s">
        <v>18</v>
      </c>
      <c r="K225" s="35" t="s">
        <v>2154</v>
      </c>
      <c r="L225" s="36">
        <v>43140</v>
      </c>
      <c r="M225" s="35" t="s">
        <v>414</v>
      </c>
      <c r="N225" s="37">
        <v>1</v>
      </c>
      <c r="O225" s="35" t="s">
        <v>21</v>
      </c>
      <c r="P225" s="37">
        <v>428</v>
      </c>
      <c r="Q225" s="37">
        <v>428</v>
      </c>
      <c r="R225" s="35" t="s">
        <v>20</v>
      </c>
      <c r="S225" s="35" t="s">
        <v>17</v>
      </c>
      <c r="T225" s="37">
        <v>3</v>
      </c>
    </row>
    <row r="226" spans="1:20" x14ac:dyDescent="0.25">
      <c r="A226" s="35" t="s">
        <v>19</v>
      </c>
      <c r="B226" s="35" t="s">
        <v>2148</v>
      </c>
      <c r="C226" s="35" t="s">
        <v>2149</v>
      </c>
      <c r="D226" s="35" t="s">
        <v>22</v>
      </c>
      <c r="E226" s="35" t="s">
        <v>2150</v>
      </c>
      <c r="F226" s="35" t="s">
        <v>2151</v>
      </c>
      <c r="G226" s="35" t="s">
        <v>76</v>
      </c>
      <c r="H226" s="35" t="s">
        <v>2152</v>
      </c>
      <c r="I226" s="35" t="s">
        <v>17</v>
      </c>
      <c r="J226" s="35" t="s">
        <v>18</v>
      </c>
      <c r="K226" s="35" t="s">
        <v>2154</v>
      </c>
      <c r="L226" s="36">
        <v>43140</v>
      </c>
      <c r="M226" s="35" t="s">
        <v>1998</v>
      </c>
      <c r="N226" s="37">
        <v>1</v>
      </c>
      <c r="O226" s="35" t="s">
        <v>21</v>
      </c>
      <c r="P226" s="37">
        <v>810</v>
      </c>
      <c r="Q226" s="37">
        <v>810</v>
      </c>
      <c r="R226" s="35" t="s">
        <v>20</v>
      </c>
      <c r="S226" s="35" t="s">
        <v>17</v>
      </c>
      <c r="T226" s="37">
        <v>3</v>
      </c>
    </row>
    <row r="227" spans="1:20" x14ac:dyDescent="0.25">
      <c r="A227" s="35" t="s">
        <v>19</v>
      </c>
      <c r="B227" s="35" t="s">
        <v>1155</v>
      </c>
      <c r="C227" s="35" t="s">
        <v>2155</v>
      </c>
      <c r="D227" s="35" t="s">
        <v>2156</v>
      </c>
      <c r="E227" s="35" t="s">
        <v>2157</v>
      </c>
      <c r="F227" s="35" t="s">
        <v>2158</v>
      </c>
      <c r="G227" s="35" t="s">
        <v>1662</v>
      </c>
      <c r="H227" s="35" t="s">
        <v>2159</v>
      </c>
      <c r="I227" s="35" t="s">
        <v>17</v>
      </c>
      <c r="J227" s="35" t="s">
        <v>18</v>
      </c>
      <c r="K227" s="35" t="s">
        <v>2160</v>
      </c>
      <c r="L227" s="36">
        <v>43144</v>
      </c>
      <c r="M227" s="35" t="s">
        <v>407</v>
      </c>
      <c r="N227" s="37">
        <v>8</v>
      </c>
      <c r="O227" s="35" t="s">
        <v>21</v>
      </c>
      <c r="P227" s="37">
        <v>162.24</v>
      </c>
      <c r="Q227" s="37">
        <v>1297.92</v>
      </c>
      <c r="R227" s="35" t="s">
        <v>20</v>
      </c>
      <c r="S227" s="35" t="s">
        <v>17</v>
      </c>
      <c r="T227" s="37">
        <v>3</v>
      </c>
    </row>
    <row r="228" spans="1:20" x14ac:dyDescent="0.25">
      <c r="A228" s="35" t="s">
        <v>19</v>
      </c>
      <c r="B228" s="35" t="s">
        <v>1155</v>
      </c>
      <c r="C228" s="35" t="s">
        <v>1156</v>
      </c>
      <c r="D228" s="35" t="s">
        <v>1157</v>
      </c>
      <c r="E228" s="35" t="s">
        <v>1158</v>
      </c>
      <c r="F228" s="35" t="s">
        <v>1047</v>
      </c>
      <c r="G228" s="35" t="s">
        <v>31</v>
      </c>
      <c r="H228" s="35" t="s">
        <v>1048</v>
      </c>
      <c r="I228" s="35" t="s">
        <v>17</v>
      </c>
      <c r="J228" s="35" t="s">
        <v>18</v>
      </c>
      <c r="K228" s="35" t="s">
        <v>1455</v>
      </c>
      <c r="L228" s="36">
        <v>43133</v>
      </c>
      <c r="M228" s="35" t="s">
        <v>1106</v>
      </c>
      <c r="N228" s="37">
        <v>1</v>
      </c>
      <c r="O228" s="35" t="s">
        <v>21</v>
      </c>
      <c r="P228" s="37">
        <v>396</v>
      </c>
      <c r="Q228" s="37">
        <v>396</v>
      </c>
      <c r="R228" s="35" t="s">
        <v>20</v>
      </c>
      <c r="S228" s="35" t="s">
        <v>17</v>
      </c>
      <c r="T228" s="37">
        <v>1</v>
      </c>
    </row>
    <row r="229" spans="1:20" x14ac:dyDescent="0.25">
      <c r="A229" s="35" t="s">
        <v>19</v>
      </c>
      <c r="B229" s="35" t="s">
        <v>1155</v>
      </c>
      <c r="C229" s="35" t="s">
        <v>1813</v>
      </c>
      <c r="D229" s="35" t="s">
        <v>1814</v>
      </c>
      <c r="E229" s="35" t="s">
        <v>1815</v>
      </c>
      <c r="F229" s="35" t="s">
        <v>1816</v>
      </c>
      <c r="G229" s="35" t="s">
        <v>1662</v>
      </c>
      <c r="H229" s="35" t="s">
        <v>1817</v>
      </c>
      <c r="I229" s="35" t="s">
        <v>17</v>
      </c>
      <c r="J229" s="35" t="s">
        <v>18</v>
      </c>
      <c r="K229" s="35" t="s">
        <v>1818</v>
      </c>
      <c r="L229" s="36">
        <v>43138</v>
      </c>
      <c r="M229" s="35" t="s">
        <v>1039</v>
      </c>
      <c r="N229" s="37">
        <v>1</v>
      </c>
      <c r="O229" s="35" t="s">
        <v>21</v>
      </c>
      <c r="P229" s="37">
        <v>518.99</v>
      </c>
      <c r="Q229" s="37">
        <v>518.99</v>
      </c>
      <c r="R229" s="35" t="s">
        <v>20</v>
      </c>
      <c r="S229" s="35" t="s">
        <v>17</v>
      </c>
      <c r="T229" s="37">
        <v>2</v>
      </c>
    </row>
    <row r="230" spans="1:20" x14ac:dyDescent="0.25">
      <c r="A230" s="35" t="s">
        <v>19</v>
      </c>
      <c r="B230" s="35" t="s">
        <v>2161</v>
      </c>
      <c r="C230" s="35" t="s">
        <v>2162</v>
      </c>
      <c r="D230" s="35" t="s">
        <v>2163</v>
      </c>
      <c r="E230" s="35" t="s">
        <v>2164</v>
      </c>
      <c r="F230" s="35" t="s">
        <v>2165</v>
      </c>
      <c r="G230" s="35" t="s">
        <v>653</v>
      </c>
      <c r="H230" s="35" t="s">
        <v>2166</v>
      </c>
      <c r="I230" s="35" t="s">
        <v>17</v>
      </c>
      <c r="J230" s="35" t="s">
        <v>18</v>
      </c>
      <c r="K230" s="35" t="s">
        <v>2167</v>
      </c>
      <c r="L230" s="36">
        <v>43144</v>
      </c>
      <c r="M230" s="35" t="s">
        <v>2168</v>
      </c>
      <c r="N230" s="37">
        <v>1</v>
      </c>
      <c r="O230" s="35" t="s">
        <v>21</v>
      </c>
      <c r="P230" s="37">
        <v>56</v>
      </c>
      <c r="Q230" s="37">
        <v>56</v>
      </c>
      <c r="R230" s="35" t="s">
        <v>20</v>
      </c>
      <c r="S230" s="35" t="s">
        <v>17</v>
      </c>
      <c r="T230" s="37">
        <v>3</v>
      </c>
    </row>
    <row r="231" spans="1:20" x14ac:dyDescent="0.25">
      <c r="A231" s="35" t="s">
        <v>19</v>
      </c>
      <c r="B231" s="35" t="s">
        <v>1819</v>
      </c>
      <c r="C231" s="35" t="s">
        <v>1820</v>
      </c>
      <c r="D231" s="35" t="s">
        <v>1821</v>
      </c>
      <c r="E231" s="35" t="s">
        <v>1822</v>
      </c>
      <c r="F231" s="35" t="s">
        <v>1823</v>
      </c>
      <c r="G231" s="35" t="s">
        <v>58</v>
      </c>
      <c r="H231" s="35" t="s">
        <v>1824</v>
      </c>
      <c r="I231" s="35" t="s">
        <v>17</v>
      </c>
      <c r="J231" s="35" t="s">
        <v>18</v>
      </c>
      <c r="K231" s="35" t="s">
        <v>1825</v>
      </c>
      <c r="L231" s="36">
        <v>43140</v>
      </c>
      <c r="M231" s="35" t="s">
        <v>24</v>
      </c>
      <c r="N231" s="37">
        <v>1</v>
      </c>
      <c r="O231" s="35" t="s">
        <v>21</v>
      </c>
      <c r="P231" s="37">
        <v>105.98</v>
      </c>
      <c r="Q231" s="37">
        <v>105.98</v>
      </c>
      <c r="R231" s="35" t="s">
        <v>20</v>
      </c>
      <c r="S231" s="35" t="s">
        <v>17</v>
      </c>
      <c r="T231" s="37">
        <v>2</v>
      </c>
    </row>
    <row r="232" spans="1:20" x14ac:dyDescent="0.25">
      <c r="A232" s="35" t="s">
        <v>19</v>
      </c>
      <c r="B232" s="35" t="s">
        <v>1819</v>
      </c>
      <c r="C232" s="35" t="s">
        <v>1820</v>
      </c>
      <c r="D232" s="35" t="s">
        <v>1821</v>
      </c>
      <c r="E232" s="35" t="s">
        <v>1822</v>
      </c>
      <c r="F232" s="35" t="s">
        <v>1823</v>
      </c>
      <c r="G232" s="35" t="s">
        <v>58</v>
      </c>
      <c r="H232" s="35" t="s">
        <v>1824</v>
      </c>
      <c r="I232" s="35" t="s">
        <v>17</v>
      </c>
      <c r="J232" s="35" t="s">
        <v>18</v>
      </c>
      <c r="K232" s="35" t="s">
        <v>1825</v>
      </c>
      <c r="L232" s="36">
        <v>43140</v>
      </c>
      <c r="M232" s="35" t="s">
        <v>102</v>
      </c>
      <c r="N232" s="37">
        <v>1</v>
      </c>
      <c r="O232" s="35" t="s">
        <v>21</v>
      </c>
      <c r="P232" s="37">
        <v>717.99</v>
      </c>
      <c r="Q232" s="37">
        <v>717.99</v>
      </c>
      <c r="R232" s="35" t="s">
        <v>20</v>
      </c>
      <c r="S232" s="35" t="s">
        <v>17</v>
      </c>
      <c r="T232" s="37">
        <v>2</v>
      </c>
    </row>
    <row r="233" spans="1:20" x14ac:dyDescent="0.25">
      <c r="A233" s="35" t="s">
        <v>19</v>
      </c>
      <c r="B233" s="35" t="s">
        <v>1456</v>
      </c>
      <c r="C233" s="35" t="s">
        <v>1457</v>
      </c>
      <c r="D233" s="35" t="s">
        <v>1458</v>
      </c>
      <c r="E233" s="35" t="s">
        <v>1459</v>
      </c>
      <c r="F233" s="35" t="s">
        <v>1460</v>
      </c>
      <c r="G233" s="35" t="s">
        <v>48</v>
      </c>
      <c r="H233" s="35" t="s">
        <v>1461</v>
      </c>
      <c r="I233" s="35" t="s">
        <v>17</v>
      </c>
      <c r="J233" s="35" t="s">
        <v>18</v>
      </c>
      <c r="K233" s="35" t="s">
        <v>1462</v>
      </c>
      <c r="L233" s="36">
        <v>43129</v>
      </c>
      <c r="M233" s="35" t="s">
        <v>501</v>
      </c>
      <c r="N233" s="37">
        <v>6</v>
      </c>
      <c r="O233" s="35" t="s">
        <v>21</v>
      </c>
      <c r="P233" s="37">
        <v>108</v>
      </c>
      <c r="Q233" s="37">
        <v>648</v>
      </c>
      <c r="R233" s="35" t="s">
        <v>20</v>
      </c>
      <c r="S233" s="35" t="s">
        <v>17</v>
      </c>
      <c r="T233" s="37">
        <v>1</v>
      </c>
    </row>
    <row r="234" spans="1:20" x14ac:dyDescent="0.25">
      <c r="A234" s="35" t="s">
        <v>19</v>
      </c>
      <c r="B234" s="35" t="s">
        <v>2169</v>
      </c>
      <c r="C234" s="35" t="s">
        <v>2170</v>
      </c>
      <c r="D234" s="35" t="s">
        <v>22</v>
      </c>
      <c r="E234" s="35" t="s">
        <v>2171</v>
      </c>
      <c r="F234" s="35" t="s">
        <v>2172</v>
      </c>
      <c r="G234" s="35" t="s">
        <v>2173</v>
      </c>
      <c r="H234" s="35" t="s">
        <v>2174</v>
      </c>
      <c r="I234" s="35" t="s">
        <v>17</v>
      </c>
      <c r="J234" s="35" t="s">
        <v>18</v>
      </c>
      <c r="K234" s="35" t="s">
        <v>2175</v>
      </c>
      <c r="L234" s="36">
        <v>43144</v>
      </c>
      <c r="M234" s="35" t="s">
        <v>102</v>
      </c>
      <c r="N234" s="37">
        <v>1</v>
      </c>
      <c r="O234" s="35" t="s">
        <v>21</v>
      </c>
      <c r="P234" s="37">
        <v>718</v>
      </c>
      <c r="Q234" s="37">
        <v>718</v>
      </c>
      <c r="R234" s="35" t="s">
        <v>20</v>
      </c>
      <c r="S234" s="35" t="s">
        <v>17</v>
      </c>
      <c r="T234" s="37">
        <v>3</v>
      </c>
    </row>
    <row r="235" spans="1:20" x14ac:dyDescent="0.25">
      <c r="A235" s="35" t="s">
        <v>19</v>
      </c>
      <c r="B235" s="35" t="s">
        <v>1105</v>
      </c>
      <c r="C235" s="35" t="s">
        <v>22</v>
      </c>
      <c r="D235" s="35" t="s">
        <v>22</v>
      </c>
      <c r="E235" s="35" t="s">
        <v>22</v>
      </c>
      <c r="F235" s="35" t="s">
        <v>755</v>
      </c>
      <c r="G235" s="35" t="s">
        <v>1051</v>
      </c>
      <c r="H235" s="35" t="s">
        <v>2176</v>
      </c>
      <c r="I235" s="35" t="s">
        <v>17</v>
      </c>
      <c r="J235" s="35" t="s">
        <v>18</v>
      </c>
      <c r="K235" s="35" t="s">
        <v>2177</v>
      </c>
      <c r="L235" s="36">
        <v>43144</v>
      </c>
      <c r="M235" s="35" t="s">
        <v>380</v>
      </c>
      <c r="N235" s="37">
        <v>-1</v>
      </c>
      <c r="O235" s="35" t="s">
        <v>21</v>
      </c>
      <c r="P235" s="37">
        <v>1343</v>
      </c>
      <c r="Q235" s="37">
        <v>-1343</v>
      </c>
      <c r="R235" s="35" t="s">
        <v>20</v>
      </c>
      <c r="S235" s="35" t="s">
        <v>20</v>
      </c>
      <c r="T235" s="37">
        <v>3</v>
      </c>
    </row>
    <row r="236" spans="1:20" x14ac:dyDescent="0.25">
      <c r="A236" s="35" t="s">
        <v>19</v>
      </c>
      <c r="B236" s="35" t="s">
        <v>1105</v>
      </c>
      <c r="C236" s="35" t="s">
        <v>22</v>
      </c>
      <c r="D236" s="35" t="s">
        <v>22</v>
      </c>
      <c r="E236" s="35" t="s">
        <v>22</v>
      </c>
      <c r="F236" s="35" t="s">
        <v>755</v>
      </c>
      <c r="G236" s="35" t="s">
        <v>1051</v>
      </c>
      <c r="H236" s="35" t="s">
        <v>2176</v>
      </c>
      <c r="I236" s="35" t="s">
        <v>17</v>
      </c>
      <c r="J236" s="35" t="s">
        <v>18</v>
      </c>
      <c r="K236" s="35" t="s">
        <v>2178</v>
      </c>
      <c r="L236" s="36">
        <v>43145</v>
      </c>
      <c r="M236" s="35" t="s">
        <v>380</v>
      </c>
      <c r="N236" s="37">
        <v>-1</v>
      </c>
      <c r="O236" s="35" t="s">
        <v>21</v>
      </c>
      <c r="P236" s="37">
        <v>1343</v>
      </c>
      <c r="Q236" s="37">
        <v>-1343</v>
      </c>
      <c r="R236" s="35" t="s">
        <v>20</v>
      </c>
      <c r="S236" s="35" t="s">
        <v>20</v>
      </c>
      <c r="T236" s="37">
        <v>3</v>
      </c>
    </row>
    <row r="237" spans="1:20" x14ac:dyDescent="0.25">
      <c r="A237" s="35" t="s">
        <v>19</v>
      </c>
      <c r="B237" s="35" t="s">
        <v>1105</v>
      </c>
      <c r="C237" s="35" t="s">
        <v>1199</v>
      </c>
      <c r="D237" s="35" t="s">
        <v>1200</v>
      </c>
      <c r="E237" s="35" t="s">
        <v>1201</v>
      </c>
      <c r="F237" s="35" t="s">
        <v>1202</v>
      </c>
      <c r="G237" s="35" t="s">
        <v>1051</v>
      </c>
      <c r="H237" s="35" t="s">
        <v>1203</v>
      </c>
      <c r="I237" s="35" t="s">
        <v>17</v>
      </c>
      <c r="J237" s="35" t="s">
        <v>18</v>
      </c>
      <c r="K237" s="35" t="s">
        <v>1463</v>
      </c>
      <c r="L237" s="36">
        <v>43133</v>
      </c>
      <c r="M237" s="35" t="s">
        <v>380</v>
      </c>
      <c r="N237" s="37">
        <v>2</v>
      </c>
      <c r="O237" s="35" t="s">
        <v>21</v>
      </c>
      <c r="P237" s="37">
        <v>1343</v>
      </c>
      <c r="Q237" s="37">
        <v>2686</v>
      </c>
      <c r="R237" s="35" t="s">
        <v>20</v>
      </c>
      <c r="S237" s="35" t="s">
        <v>17</v>
      </c>
      <c r="T237" s="37">
        <v>1</v>
      </c>
    </row>
    <row r="238" spans="1:20" x14ac:dyDescent="0.25">
      <c r="A238" s="35" t="s">
        <v>19</v>
      </c>
      <c r="B238" s="35" t="s">
        <v>1105</v>
      </c>
      <c r="C238" s="35" t="s">
        <v>2179</v>
      </c>
      <c r="D238" s="35" t="s">
        <v>2180</v>
      </c>
      <c r="E238" s="35" t="s">
        <v>2181</v>
      </c>
      <c r="F238" s="35" t="s">
        <v>2182</v>
      </c>
      <c r="G238" s="35" t="s">
        <v>1051</v>
      </c>
      <c r="H238" s="35" t="s">
        <v>2183</v>
      </c>
      <c r="I238" s="35" t="s">
        <v>17</v>
      </c>
      <c r="J238" s="35" t="s">
        <v>18</v>
      </c>
      <c r="K238" s="35" t="s">
        <v>2184</v>
      </c>
      <c r="L238" s="36">
        <v>43144</v>
      </c>
      <c r="M238" s="35" t="s">
        <v>2185</v>
      </c>
      <c r="N238" s="37">
        <v>1</v>
      </c>
      <c r="O238" s="35" t="s">
        <v>21</v>
      </c>
      <c r="P238" s="37">
        <v>149</v>
      </c>
      <c r="Q238" s="37">
        <v>149</v>
      </c>
      <c r="R238" s="35" t="s">
        <v>20</v>
      </c>
      <c r="S238" s="35" t="s">
        <v>17</v>
      </c>
      <c r="T238" s="37">
        <v>3</v>
      </c>
    </row>
    <row r="239" spans="1:20" x14ac:dyDescent="0.25">
      <c r="A239" s="35" t="s">
        <v>19</v>
      </c>
      <c r="B239" s="35" t="s">
        <v>1159</v>
      </c>
      <c r="C239" s="35" t="s">
        <v>1826</v>
      </c>
      <c r="D239" s="35" t="s">
        <v>22</v>
      </c>
      <c r="E239" s="35" t="s">
        <v>1827</v>
      </c>
      <c r="F239" s="35" t="s">
        <v>1828</v>
      </c>
      <c r="G239" s="35" t="s">
        <v>39</v>
      </c>
      <c r="H239" s="35" t="s">
        <v>1829</v>
      </c>
      <c r="I239" s="35" t="s">
        <v>17</v>
      </c>
      <c r="J239" s="35" t="s">
        <v>18</v>
      </c>
      <c r="K239" s="35" t="s">
        <v>1830</v>
      </c>
      <c r="L239" s="36">
        <v>43138</v>
      </c>
      <c r="M239" s="35" t="s">
        <v>24</v>
      </c>
      <c r="N239" s="37">
        <v>3</v>
      </c>
      <c r="O239" s="35" t="s">
        <v>21</v>
      </c>
      <c r="P239" s="37">
        <v>106</v>
      </c>
      <c r="Q239" s="37">
        <v>318</v>
      </c>
      <c r="R239" s="35" t="s">
        <v>20</v>
      </c>
      <c r="S239" s="35" t="s">
        <v>17</v>
      </c>
      <c r="T239" s="37">
        <v>2</v>
      </c>
    </row>
    <row r="240" spans="1:20" x14ac:dyDescent="0.25">
      <c r="A240" s="35" t="s">
        <v>19</v>
      </c>
      <c r="B240" s="35" t="s">
        <v>1159</v>
      </c>
      <c r="C240" s="35" t="s">
        <v>1826</v>
      </c>
      <c r="D240" s="35" t="s">
        <v>22</v>
      </c>
      <c r="E240" s="35" t="s">
        <v>1827</v>
      </c>
      <c r="F240" s="35" t="s">
        <v>1828</v>
      </c>
      <c r="G240" s="35" t="s">
        <v>39</v>
      </c>
      <c r="H240" s="35" t="s">
        <v>1829</v>
      </c>
      <c r="I240" s="35" t="s">
        <v>17</v>
      </c>
      <c r="J240" s="35" t="s">
        <v>18</v>
      </c>
      <c r="K240" s="35" t="s">
        <v>1830</v>
      </c>
      <c r="L240" s="36">
        <v>43138</v>
      </c>
      <c r="M240" s="35" t="s">
        <v>1046</v>
      </c>
      <c r="N240" s="37">
        <v>1</v>
      </c>
      <c r="O240" s="35" t="s">
        <v>21</v>
      </c>
      <c r="P240" s="37">
        <v>628</v>
      </c>
      <c r="Q240" s="37">
        <v>628</v>
      </c>
      <c r="R240" s="35" t="s">
        <v>20</v>
      </c>
      <c r="S240" s="35" t="s">
        <v>17</v>
      </c>
      <c r="T240" s="37">
        <v>2</v>
      </c>
    </row>
    <row r="241" spans="1:20" x14ac:dyDescent="0.25">
      <c r="A241" s="35" t="s">
        <v>19</v>
      </c>
      <c r="B241" s="35" t="s">
        <v>1159</v>
      </c>
      <c r="C241" s="35" t="s">
        <v>1160</v>
      </c>
      <c r="D241" s="35" t="s">
        <v>22</v>
      </c>
      <c r="E241" s="35" t="s">
        <v>1161</v>
      </c>
      <c r="F241" s="35" t="s">
        <v>72</v>
      </c>
      <c r="G241" s="35" t="s">
        <v>39</v>
      </c>
      <c r="H241" s="35" t="s">
        <v>73</v>
      </c>
      <c r="I241" s="35" t="s">
        <v>17</v>
      </c>
      <c r="J241" s="35" t="s">
        <v>18</v>
      </c>
      <c r="K241" s="35" t="s">
        <v>1464</v>
      </c>
      <c r="L241" s="36">
        <v>43129</v>
      </c>
      <c r="M241" s="35" t="s">
        <v>1039</v>
      </c>
      <c r="N241" s="37">
        <v>15</v>
      </c>
      <c r="O241" s="35" t="s">
        <v>21</v>
      </c>
      <c r="P241" s="37">
        <v>534</v>
      </c>
      <c r="Q241" s="37">
        <v>8010</v>
      </c>
      <c r="R241" s="35" t="s">
        <v>20</v>
      </c>
      <c r="S241" s="35" t="s">
        <v>17</v>
      </c>
      <c r="T241" s="37">
        <v>1</v>
      </c>
    </row>
    <row r="242" spans="1:20" x14ac:dyDescent="0.25">
      <c r="A242" s="35" t="s">
        <v>19</v>
      </c>
      <c r="B242" s="35" t="s">
        <v>1159</v>
      </c>
      <c r="C242" s="35" t="s">
        <v>1160</v>
      </c>
      <c r="D242" s="35" t="s">
        <v>22</v>
      </c>
      <c r="E242" s="35" t="s">
        <v>1161</v>
      </c>
      <c r="F242" s="35" t="s">
        <v>72</v>
      </c>
      <c r="G242" s="35" t="s">
        <v>39</v>
      </c>
      <c r="H242" s="35" t="s">
        <v>73</v>
      </c>
      <c r="I242" s="35" t="s">
        <v>17</v>
      </c>
      <c r="J242" s="35" t="s">
        <v>18</v>
      </c>
      <c r="K242" s="35" t="s">
        <v>1464</v>
      </c>
      <c r="L242" s="36">
        <v>43129</v>
      </c>
      <c r="M242" s="35" t="s">
        <v>1180</v>
      </c>
      <c r="N242" s="37">
        <v>4</v>
      </c>
      <c r="O242" s="35" t="s">
        <v>21</v>
      </c>
      <c r="P242" s="37">
        <v>517</v>
      </c>
      <c r="Q242" s="37">
        <v>2068</v>
      </c>
      <c r="R242" s="35" t="s">
        <v>20</v>
      </c>
      <c r="S242" s="35" t="s">
        <v>17</v>
      </c>
      <c r="T242" s="37">
        <v>1</v>
      </c>
    </row>
    <row r="243" spans="1:20" x14ac:dyDescent="0.25">
      <c r="A243" s="35" t="s">
        <v>19</v>
      </c>
      <c r="B243" s="35" t="s">
        <v>1159</v>
      </c>
      <c r="C243" s="35" t="s">
        <v>1160</v>
      </c>
      <c r="D243" s="35" t="s">
        <v>22</v>
      </c>
      <c r="E243" s="35" t="s">
        <v>1161</v>
      </c>
      <c r="F243" s="35" t="s">
        <v>72</v>
      </c>
      <c r="G243" s="35" t="s">
        <v>39</v>
      </c>
      <c r="H243" s="35" t="s">
        <v>73</v>
      </c>
      <c r="I243" s="35" t="s">
        <v>17</v>
      </c>
      <c r="J243" s="35" t="s">
        <v>18</v>
      </c>
      <c r="K243" s="35" t="s">
        <v>1465</v>
      </c>
      <c r="L243" s="36">
        <v>43131</v>
      </c>
      <c r="M243" s="35" t="s">
        <v>1084</v>
      </c>
      <c r="N243" s="37">
        <v>1</v>
      </c>
      <c r="O243" s="35" t="s">
        <v>21</v>
      </c>
      <c r="P243" s="37">
        <v>423</v>
      </c>
      <c r="Q243" s="37">
        <v>423</v>
      </c>
      <c r="R243" s="35" t="s">
        <v>20</v>
      </c>
      <c r="S243" s="35" t="s">
        <v>17</v>
      </c>
      <c r="T243" s="37">
        <v>1</v>
      </c>
    </row>
    <row r="244" spans="1:20" x14ac:dyDescent="0.25">
      <c r="A244" s="35" t="s">
        <v>19</v>
      </c>
      <c r="B244" s="35" t="s">
        <v>1159</v>
      </c>
      <c r="C244" s="35" t="s">
        <v>1160</v>
      </c>
      <c r="D244" s="35" t="s">
        <v>22</v>
      </c>
      <c r="E244" s="35" t="s">
        <v>1161</v>
      </c>
      <c r="F244" s="35" t="s">
        <v>72</v>
      </c>
      <c r="G244" s="35" t="s">
        <v>39</v>
      </c>
      <c r="H244" s="35" t="s">
        <v>73</v>
      </c>
      <c r="I244" s="35" t="s">
        <v>17</v>
      </c>
      <c r="J244" s="35" t="s">
        <v>18</v>
      </c>
      <c r="K244" s="35" t="s">
        <v>1466</v>
      </c>
      <c r="L244" s="36">
        <v>43132</v>
      </c>
      <c r="M244" s="35" t="s">
        <v>1039</v>
      </c>
      <c r="N244" s="37">
        <v>3</v>
      </c>
      <c r="O244" s="35" t="s">
        <v>21</v>
      </c>
      <c r="P244" s="37">
        <v>534</v>
      </c>
      <c r="Q244" s="37">
        <v>1602</v>
      </c>
      <c r="R244" s="35" t="s">
        <v>20</v>
      </c>
      <c r="S244" s="35" t="s">
        <v>17</v>
      </c>
      <c r="T244" s="37">
        <v>1</v>
      </c>
    </row>
    <row r="245" spans="1:20" x14ac:dyDescent="0.25">
      <c r="A245" s="35" t="s">
        <v>19</v>
      </c>
      <c r="B245" s="35" t="s">
        <v>1159</v>
      </c>
      <c r="C245" s="35" t="s">
        <v>1160</v>
      </c>
      <c r="D245" s="35" t="s">
        <v>22</v>
      </c>
      <c r="E245" s="35" t="s">
        <v>1161</v>
      </c>
      <c r="F245" s="35" t="s">
        <v>72</v>
      </c>
      <c r="G245" s="35" t="s">
        <v>39</v>
      </c>
      <c r="H245" s="35" t="s">
        <v>73</v>
      </c>
      <c r="I245" s="35" t="s">
        <v>17</v>
      </c>
      <c r="J245" s="35" t="s">
        <v>18</v>
      </c>
      <c r="K245" s="35" t="s">
        <v>1467</v>
      </c>
      <c r="L245" s="36">
        <v>43132</v>
      </c>
      <c r="M245" s="35" t="s">
        <v>1039</v>
      </c>
      <c r="N245" s="37">
        <v>11</v>
      </c>
      <c r="O245" s="35" t="s">
        <v>21</v>
      </c>
      <c r="P245" s="37">
        <v>534</v>
      </c>
      <c r="Q245" s="37">
        <v>5874</v>
      </c>
      <c r="R245" s="35" t="s">
        <v>20</v>
      </c>
      <c r="S245" s="35" t="s">
        <v>17</v>
      </c>
      <c r="T245" s="37">
        <v>1</v>
      </c>
    </row>
    <row r="246" spans="1:20" x14ac:dyDescent="0.25">
      <c r="A246" s="35" t="s">
        <v>19</v>
      </c>
      <c r="B246" s="35" t="s">
        <v>1159</v>
      </c>
      <c r="C246" s="35" t="s">
        <v>1160</v>
      </c>
      <c r="D246" s="35" t="s">
        <v>22</v>
      </c>
      <c r="E246" s="35" t="s">
        <v>1161</v>
      </c>
      <c r="F246" s="35" t="s">
        <v>72</v>
      </c>
      <c r="G246" s="35" t="s">
        <v>39</v>
      </c>
      <c r="H246" s="35" t="s">
        <v>73</v>
      </c>
      <c r="I246" s="35" t="s">
        <v>17</v>
      </c>
      <c r="J246" s="35" t="s">
        <v>18</v>
      </c>
      <c r="K246" s="35" t="s">
        <v>1468</v>
      </c>
      <c r="L246" s="36">
        <v>43133</v>
      </c>
      <c r="M246" s="35" t="s">
        <v>24</v>
      </c>
      <c r="N246" s="37">
        <v>2</v>
      </c>
      <c r="O246" s="35" t="s">
        <v>21</v>
      </c>
      <c r="P246" s="37">
        <v>106</v>
      </c>
      <c r="Q246" s="37">
        <v>212</v>
      </c>
      <c r="R246" s="35" t="s">
        <v>20</v>
      </c>
      <c r="S246" s="35" t="s">
        <v>17</v>
      </c>
      <c r="T246" s="37">
        <v>1</v>
      </c>
    </row>
    <row r="247" spans="1:20" x14ac:dyDescent="0.25">
      <c r="A247" s="35" t="s">
        <v>19</v>
      </c>
      <c r="B247" s="35" t="s">
        <v>1159</v>
      </c>
      <c r="C247" s="35" t="s">
        <v>1160</v>
      </c>
      <c r="D247" s="35" t="s">
        <v>22</v>
      </c>
      <c r="E247" s="35" t="s">
        <v>1161</v>
      </c>
      <c r="F247" s="35" t="s">
        <v>72</v>
      </c>
      <c r="G247" s="35" t="s">
        <v>39</v>
      </c>
      <c r="H247" s="35" t="s">
        <v>73</v>
      </c>
      <c r="I247" s="35" t="s">
        <v>17</v>
      </c>
      <c r="J247" s="35" t="s">
        <v>18</v>
      </c>
      <c r="K247" s="35" t="s">
        <v>1468</v>
      </c>
      <c r="L247" s="36">
        <v>43133</v>
      </c>
      <c r="M247" s="35" t="s">
        <v>1046</v>
      </c>
      <c r="N247" s="37">
        <v>2</v>
      </c>
      <c r="O247" s="35" t="s">
        <v>21</v>
      </c>
      <c r="P247" s="37">
        <v>628</v>
      </c>
      <c r="Q247" s="37">
        <v>1256</v>
      </c>
      <c r="R247" s="35" t="s">
        <v>20</v>
      </c>
      <c r="S247" s="35" t="s">
        <v>17</v>
      </c>
      <c r="T247" s="37">
        <v>1</v>
      </c>
    </row>
    <row r="248" spans="1:20" x14ac:dyDescent="0.25">
      <c r="A248" s="35" t="s">
        <v>19</v>
      </c>
      <c r="B248" s="35" t="s">
        <v>1159</v>
      </c>
      <c r="C248" s="35" t="s">
        <v>1160</v>
      </c>
      <c r="D248" s="35" t="s">
        <v>22</v>
      </c>
      <c r="E248" s="35" t="s">
        <v>1161</v>
      </c>
      <c r="F248" s="35" t="s">
        <v>72</v>
      </c>
      <c r="G248" s="35" t="s">
        <v>39</v>
      </c>
      <c r="H248" s="35" t="s">
        <v>73</v>
      </c>
      <c r="I248" s="35" t="s">
        <v>17</v>
      </c>
      <c r="J248" s="35" t="s">
        <v>18</v>
      </c>
      <c r="K248" s="35" t="s">
        <v>1469</v>
      </c>
      <c r="L248" s="36">
        <v>43133</v>
      </c>
      <c r="M248" s="35" t="s">
        <v>350</v>
      </c>
      <c r="N248" s="37">
        <v>2</v>
      </c>
      <c r="O248" s="35" t="s">
        <v>21</v>
      </c>
      <c r="P248" s="37">
        <v>263</v>
      </c>
      <c r="Q248" s="37">
        <v>526</v>
      </c>
      <c r="R248" s="35" t="s">
        <v>20</v>
      </c>
      <c r="S248" s="35" t="s">
        <v>17</v>
      </c>
      <c r="T248" s="37">
        <v>1</v>
      </c>
    </row>
    <row r="249" spans="1:20" x14ac:dyDescent="0.25">
      <c r="A249" s="35" t="s">
        <v>19</v>
      </c>
      <c r="B249" s="35" t="s">
        <v>1159</v>
      </c>
      <c r="C249" s="35" t="s">
        <v>1160</v>
      </c>
      <c r="D249" s="35" t="s">
        <v>22</v>
      </c>
      <c r="E249" s="35" t="s">
        <v>1161</v>
      </c>
      <c r="F249" s="35" t="s">
        <v>72</v>
      </c>
      <c r="G249" s="35" t="s">
        <v>39</v>
      </c>
      <c r="H249" s="35" t="s">
        <v>73</v>
      </c>
      <c r="I249" s="35" t="s">
        <v>17</v>
      </c>
      <c r="J249" s="35" t="s">
        <v>18</v>
      </c>
      <c r="K249" s="35" t="s">
        <v>1470</v>
      </c>
      <c r="L249" s="36">
        <v>43133</v>
      </c>
      <c r="M249" s="35" t="s">
        <v>350</v>
      </c>
      <c r="N249" s="37">
        <v>33</v>
      </c>
      <c r="O249" s="35" t="s">
        <v>21</v>
      </c>
      <c r="P249" s="37">
        <v>263</v>
      </c>
      <c r="Q249" s="37">
        <v>8679</v>
      </c>
      <c r="R249" s="35" t="s">
        <v>20</v>
      </c>
      <c r="S249" s="35" t="s">
        <v>17</v>
      </c>
      <c r="T249" s="37">
        <v>1</v>
      </c>
    </row>
    <row r="250" spans="1:20" x14ac:dyDescent="0.25">
      <c r="A250" s="35" t="s">
        <v>19</v>
      </c>
      <c r="B250" s="35" t="s">
        <v>1159</v>
      </c>
      <c r="C250" s="35" t="s">
        <v>1160</v>
      </c>
      <c r="D250" s="35" t="s">
        <v>22</v>
      </c>
      <c r="E250" s="35" t="s">
        <v>1161</v>
      </c>
      <c r="F250" s="35" t="s">
        <v>72</v>
      </c>
      <c r="G250" s="35" t="s">
        <v>39</v>
      </c>
      <c r="H250" s="35" t="s">
        <v>73</v>
      </c>
      <c r="I250" s="35" t="s">
        <v>17</v>
      </c>
      <c r="J250" s="35" t="s">
        <v>18</v>
      </c>
      <c r="K250" s="35" t="s">
        <v>2186</v>
      </c>
      <c r="L250" s="36">
        <v>43143</v>
      </c>
      <c r="M250" s="35" t="s">
        <v>1084</v>
      </c>
      <c r="N250" s="37">
        <v>2</v>
      </c>
      <c r="O250" s="35" t="s">
        <v>21</v>
      </c>
      <c r="P250" s="37">
        <v>423</v>
      </c>
      <c r="Q250" s="37">
        <v>846</v>
      </c>
      <c r="R250" s="35" t="s">
        <v>20</v>
      </c>
      <c r="S250" s="35" t="s">
        <v>17</v>
      </c>
      <c r="T250" s="37">
        <v>3</v>
      </c>
    </row>
    <row r="251" spans="1:20" x14ac:dyDescent="0.25">
      <c r="A251" s="35" t="s">
        <v>19</v>
      </c>
      <c r="B251" s="35" t="s">
        <v>1159</v>
      </c>
      <c r="C251" s="35" t="s">
        <v>1160</v>
      </c>
      <c r="D251" s="35" t="s">
        <v>22</v>
      </c>
      <c r="E251" s="35" t="s">
        <v>1161</v>
      </c>
      <c r="F251" s="35" t="s">
        <v>72</v>
      </c>
      <c r="G251" s="35" t="s">
        <v>39</v>
      </c>
      <c r="H251" s="35" t="s">
        <v>73</v>
      </c>
      <c r="I251" s="35" t="s">
        <v>17</v>
      </c>
      <c r="J251" s="35" t="s">
        <v>18</v>
      </c>
      <c r="K251" s="35" t="s">
        <v>2187</v>
      </c>
      <c r="L251" s="36">
        <v>43147</v>
      </c>
      <c r="M251" s="35" t="s">
        <v>1084</v>
      </c>
      <c r="N251" s="37">
        <v>23</v>
      </c>
      <c r="O251" s="35" t="s">
        <v>21</v>
      </c>
      <c r="P251" s="37">
        <v>423</v>
      </c>
      <c r="Q251" s="37">
        <v>9729</v>
      </c>
      <c r="R251" s="35" t="s">
        <v>20</v>
      </c>
      <c r="S251" s="35" t="s">
        <v>17</v>
      </c>
      <c r="T251" s="37">
        <v>3</v>
      </c>
    </row>
    <row r="252" spans="1:20" x14ac:dyDescent="0.25">
      <c r="A252" s="35" t="s">
        <v>19</v>
      </c>
      <c r="B252" s="35" t="s">
        <v>1831</v>
      </c>
      <c r="C252" s="35" t="s">
        <v>1832</v>
      </c>
      <c r="D252" s="35" t="s">
        <v>1833</v>
      </c>
      <c r="E252" s="35" t="s">
        <v>1834</v>
      </c>
      <c r="F252" s="35" t="s">
        <v>1835</v>
      </c>
      <c r="G252" s="35" t="s">
        <v>76</v>
      </c>
      <c r="H252" s="35" t="s">
        <v>1836</v>
      </c>
      <c r="I252" s="35" t="s">
        <v>17</v>
      </c>
      <c r="J252" s="35" t="s">
        <v>18</v>
      </c>
      <c r="K252" s="35" t="s">
        <v>1837</v>
      </c>
      <c r="L252" s="36">
        <v>43137</v>
      </c>
      <c r="M252" s="35" t="s">
        <v>66</v>
      </c>
      <c r="N252" s="37">
        <v>6</v>
      </c>
      <c r="O252" s="35" t="s">
        <v>21</v>
      </c>
      <c r="P252" s="37">
        <v>137.62</v>
      </c>
      <c r="Q252" s="37">
        <v>825.72</v>
      </c>
      <c r="R252" s="35" t="s">
        <v>20</v>
      </c>
      <c r="S252" s="35" t="s">
        <v>17</v>
      </c>
      <c r="T252" s="37">
        <v>2</v>
      </c>
    </row>
    <row r="253" spans="1:20" x14ac:dyDescent="0.25">
      <c r="A253" s="35" t="s">
        <v>19</v>
      </c>
      <c r="B253" s="35" t="s">
        <v>1838</v>
      </c>
      <c r="C253" s="35" t="s">
        <v>1839</v>
      </c>
      <c r="D253" s="35" t="s">
        <v>22</v>
      </c>
      <c r="E253" s="35" t="s">
        <v>1840</v>
      </c>
      <c r="F253" s="35" t="s">
        <v>1841</v>
      </c>
      <c r="G253" s="35" t="s">
        <v>28</v>
      </c>
      <c r="H253" s="35" t="s">
        <v>1842</v>
      </c>
      <c r="I253" s="35" t="s">
        <v>17</v>
      </c>
      <c r="J253" s="35" t="s">
        <v>18</v>
      </c>
      <c r="K253" s="35" t="s">
        <v>1843</v>
      </c>
      <c r="L253" s="36">
        <v>43137</v>
      </c>
      <c r="M253" s="35" t="s">
        <v>1844</v>
      </c>
      <c r="N253" s="37">
        <v>3</v>
      </c>
      <c r="O253" s="35" t="s">
        <v>21</v>
      </c>
      <c r="P253" s="37">
        <v>46</v>
      </c>
      <c r="Q253" s="37">
        <v>138</v>
      </c>
      <c r="R253" s="35" t="s">
        <v>20</v>
      </c>
      <c r="S253" s="35" t="s">
        <v>17</v>
      </c>
      <c r="T253" s="37">
        <v>2</v>
      </c>
    </row>
    <row r="254" spans="1:20" x14ac:dyDescent="0.25">
      <c r="A254" s="35" t="s">
        <v>19</v>
      </c>
      <c r="B254" s="35" t="s">
        <v>1838</v>
      </c>
      <c r="C254" s="35" t="s">
        <v>1839</v>
      </c>
      <c r="D254" s="35" t="s">
        <v>22</v>
      </c>
      <c r="E254" s="35" t="s">
        <v>1840</v>
      </c>
      <c r="F254" s="35" t="s">
        <v>1841</v>
      </c>
      <c r="G254" s="35" t="s">
        <v>28</v>
      </c>
      <c r="H254" s="35" t="s">
        <v>1842</v>
      </c>
      <c r="I254" s="35" t="s">
        <v>17</v>
      </c>
      <c r="J254" s="35" t="s">
        <v>18</v>
      </c>
      <c r="K254" s="35" t="s">
        <v>2188</v>
      </c>
      <c r="L254" s="36">
        <v>43143</v>
      </c>
      <c r="M254" s="35" t="s">
        <v>1844</v>
      </c>
      <c r="N254" s="37">
        <v>9</v>
      </c>
      <c r="O254" s="35" t="s">
        <v>21</v>
      </c>
      <c r="P254" s="37">
        <v>46</v>
      </c>
      <c r="Q254" s="37">
        <v>414</v>
      </c>
      <c r="R254" s="35" t="s">
        <v>20</v>
      </c>
      <c r="S254" s="35" t="s">
        <v>17</v>
      </c>
      <c r="T254" s="37">
        <v>3</v>
      </c>
    </row>
    <row r="255" spans="1:20" x14ac:dyDescent="0.25">
      <c r="A255" s="35" t="s">
        <v>19</v>
      </c>
      <c r="B255" s="35" t="s">
        <v>2189</v>
      </c>
      <c r="C255" s="35" t="s">
        <v>2190</v>
      </c>
      <c r="D255" s="35" t="s">
        <v>22</v>
      </c>
      <c r="E255" s="35" t="s">
        <v>2191</v>
      </c>
      <c r="F255" s="35" t="s">
        <v>2192</v>
      </c>
      <c r="G255" s="35" t="s">
        <v>93</v>
      </c>
      <c r="H255" s="35" t="s">
        <v>2193</v>
      </c>
      <c r="I255" s="35" t="s">
        <v>17</v>
      </c>
      <c r="J255" s="35" t="s">
        <v>18</v>
      </c>
      <c r="K255" s="35" t="s">
        <v>2194</v>
      </c>
      <c r="L255" s="36">
        <v>43145</v>
      </c>
      <c r="M255" s="35" t="s">
        <v>1165</v>
      </c>
      <c r="N255" s="37">
        <v>1</v>
      </c>
      <c r="O255" s="35" t="s">
        <v>21</v>
      </c>
      <c r="P255" s="37">
        <v>688</v>
      </c>
      <c r="Q255" s="37">
        <v>688</v>
      </c>
      <c r="R255" s="35" t="s">
        <v>20</v>
      </c>
      <c r="S255" s="35" t="s">
        <v>17</v>
      </c>
      <c r="T255" s="37">
        <v>3</v>
      </c>
    </row>
    <row r="256" spans="1:20" x14ac:dyDescent="0.25">
      <c r="A256" s="35" t="s">
        <v>19</v>
      </c>
      <c r="B256" s="35" t="s">
        <v>2189</v>
      </c>
      <c r="C256" s="35" t="s">
        <v>2190</v>
      </c>
      <c r="D256" s="35" t="s">
        <v>2195</v>
      </c>
      <c r="E256" s="35" t="s">
        <v>2191</v>
      </c>
      <c r="F256" s="35" t="s">
        <v>2192</v>
      </c>
      <c r="G256" s="35" t="s">
        <v>93</v>
      </c>
      <c r="H256" s="35" t="s">
        <v>2193</v>
      </c>
      <c r="I256" s="35" t="s">
        <v>17</v>
      </c>
      <c r="J256" s="35" t="s">
        <v>18</v>
      </c>
      <c r="K256" s="35" t="s">
        <v>2196</v>
      </c>
      <c r="L256" s="36">
        <v>43145</v>
      </c>
      <c r="M256" s="35" t="s">
        <v>1106</v>
      </c>
      <c r="N256" s="37">
        <v>2</v>
      </c>
      <c r="O256" s="35" t="s">
        <v>21</v>
      </c>
      <c r="P256" s="37">
        <v>396</v>
      </c>
      <c r="Q256" s="37">
        <v>792</v>
      </c>
      <c r="R256" s="35" t="s">
        <v>20</v>
      </c>
      <c r="S256" s="35" t="s">
        <v>17</v>
      </c>
      <c r="T256" s="37">
        <v>3</v>
      </c>
    </row>
    <row r="257" spans="1:20" x14ac:dyDescent="0.25">
      <c r="A257" s="35" t="s">
        <v>19</v>
      </c>
      <c r="B257" s="35" t="s">
        <v>1204</v>
      </c>
      <c r="C257" s="35" t="s">
        <v>1471</v>
      </c>
      <c r="D257" s="35" t="s">
        <v>22</v>
      </c>
      <c r="E257" s="35" t="s">
        <v>1237</v>
      </c>
      <c r="F257" s="35" t="s">
        <v>1082</v>
      </c>
      <c r="G257" s="35" t="s">
        <v>356</v>
      </c>
      <c r="H257" s="35" t="s">
        <v>1238</v>
      </c>
      <c r="I257" s="35" t="s">
        <v>17</v>
      </c>
      <c r="J257" s="35" t="s">
        <v>18</v>
      </c>
      <c r="K257" s="35" t="s">
        <v>1472</v>
      </c>
      <c r="L257" s="36">
        <v>43133</v>
      </c>
      <c r="M257" s="35" t="s">
        <v>24</v>
      </c>
      <c r="N257" s="37">
        <v>4</v>
      </c>
      <c r="O257" s="35" t="s">
        <v>21</v>
      </c>
      <c r="P257" s="37">
        <v>105.95</v>
      </c>
      <c r="Q257" s="37">
        <v>423.8</v>
      </c>
      <c r="R257" s="35" t="s">
        <v>20</v>
      </c>
      <c r="S257" s="35" t="s">
        <v>17</v>
      </c>
      <c r="T257" s="37">
        <v>1</v>
      </c>
    </row>
    <row r="258" spans="1:20" x14ac:dyDescent="0.25">
      <c r="A258" s="35" t="s">
        <v>19</v>
      </c>
      <c r="B258" s="35" t="s">
        <v>1204</v>
      </c>
      <c r="C258" s="35" t="s">
        <v>1471</v>
      </c>
      <c r="D258" s="35" t="s">
        <v>22</v>
      </c>
      <c r="E258" s="35" t="s">
        <v>1237</v>
      </c>
      <c r="F258" s="35" t="s">
        <v>1082</v>
      </c>
      <c r="G258" s="35" t="s">
        <v>356</v>
      </c>
      <c r="H258" s="35" t="s">
        <v>1238</v>
      </c>
      <c r="I258" s="35" t="s">
        <v>17</v>
      </c>
      <c r="J258" s="35" t="s">
        <v>18</v>
      </c>
      <c r="K258" s="35" t="s">
        <v>1472</v>
      </c>
      <c r="L258" s="36">
        <v>43133</v>
      </c>
      <c r="M258" s="35" t="s">
        <v>1473</v>
      </c>
      <c r="N258" s="37">
        <v>1</v>
      </c>
      <c r="O258" s="35" t="s">
        <v>21</v>
      </c>
      <c r="P258" s="37">
        <v>2631</v>
      </c>
      <c r="Q258" s="37">
        <v>2631</v>
      </c>
      <c r="R258" s="35" t="s">
        <v>20</v>
      </c>
      <c r="S258" s="35" t="s">
        <v>17</v>
      </c>
      <c r="T258" s="37">
        <v>1</v>
      </c>
    </row>
    <row r="259" spans="1:20" x14ac:dyDescent="0.25">
      <c r="A259" s="35" t="s">
        <v>19</v>
      </c>
      <c r="B259" s="35" t="s">
        <v>1204</v>
      </c>
      <c r="C259" s="35" t="s">
        <v>1471</v>
      </c>
      <c r="D259" s="35" t="s">
        <v>22</v>
      </c>
      <c r="E259" s="35" t="s">
        <v>1237</v>
      </c>
      <c r="F259" s="35" t="s">
        <v>1082</v>
      </c>
      <c r="G259" s="35" t="s">
        <v>356</v>
      </c>
      <c r="H259" s="35" t="s">
        <v>1238</v>
      </c>
      <c r="I259" s="35" t="s">
        <v>17</v>
      </c>
      <c r="J259" s="35" t="s">
        <v>18</v>
      </c>
      <c r="K259" s="35" t="s">
        <v>1472</v>
      </c>
      <c r="L259" s="36">
        <v>43133</v>
      </c>
      <c r="M259" s="35" t="s">
        <v>32</v>
      </c>
      <c r="N259" s="37">
        <v>8</v>
      </c>
      <c r="O259" s="35" t="s">
        <v>21</v>
      </c>
      <c r="P259" s="37">
        <v>477</v>
      </c>
      <c r="Q259" s="37">
        <v>3816</v>
      </c>
      <c r="R259" s="35" t="s">
        <v>20</v>
      </c>
      <c r="S259" s="35" t="s">
        <v>17</v>
      </c>
      <c r="T259" s="37">
        <v>1</v>
      </c>
    </row>
    <row r="260" spans="1:20" x14ac:dyDescent="0.25">
      <c r="A260" s="35" t="s">
        <v>19</v>
      </c>
      <c r="B260" s="35" t="s">
        <v>1204</v>
      </c>
      <c r="C260" s="35" t="s">
        <v>1471</v>
      </c>
      <c r="D260" s="35" t="s">
        <v>22</v>
      </c>
      <c r="E260" s="35" t="s">
        <v>1237</v>
      </c>
      <c r="F260" s="35" t="s">
        <v>1082</v>
      </c>
      <c r="G260" s="35" t="s">
        <v>356</v>
      </c>
      <c r="H260" s="35" t="s">
        <v>1238</v>
      </c>
      <c r="I260" s="35" t="s">
        <v>17</v>
      </c>
      <c r="J260" s="35" t="s">
        <v>18</v>
      </c>
      <c r="K260" s="35" t="s">
        <v>1472</v>
      </c>
      <c r="L260" s="36">
        <v>43133</v>
      </c>
      <c r="M260" s="35" t="s">
        <v>1063</v>
      </c>
      <c r="N260" s="37">
        <v>5</v>
      </c>
      <c r="O260" s="35" t="s">
        <v>21</v>
      </c>
      <c r="P260" s="37">
        <v>384</v>
      </c>
      <c r="Q260" s="37">
        <v>1920</v>
      </c>
      <c r="R260" s="35" t="s">
        <v>20</v>
      </c>
      <c r="S260" s="35" t="s">
        <v>17</v>
      </c>
      <c r="T260" s="37">
        <v>1</v>
      </c>
    </row>
    <row r="261" spans="1:20" x14ac:dyDescent="0.25">
      <c r="A261" s="35" t="s">
        <v>19</v>
      </c>
      <c r="B261" s="35" t="s">
        <v>1204</v>
      </c>
      <c r="C261" s="35" t="s">
        <v>1471</v>
      </c>
      <c r="D261" s="35" t="s">
        <v>22</v>
      </c>
      <c r="E261" s="35" t="s">
        <v>1237</v>
      </c>
      <c r="F261" s="35" t="s">
        <v>1082</v>
      </c>
      <c r="G261" s="35" t="s">
        <v>356</v>
      </c>
      <c r="H261" s="35" t="s">
        <v>1238</v>
      </c>
      <c r="I261" s="35" t="s">
        <v>17</v>
      </c>
      <c r="J261" s="35" t="s">
        <v>18</v>
      </c>
      <c r="K261" s="35" t="s">
        <v>1472</v>
      </c>
      <c r="L261" s="36">
        <v>43133</v>
      </c>
      <c r="M261" s="35" t="s">
        <v>670</v>
      </c>
      <c r="N261" s="37">
        <v>1</v>
      </c>
      <c r="O261" s="35" t="s">
        <v>21</v>
      </c>
      <c r="P261" s="37">
        <v>690</v>
      </c>
      <c r="Q261" s="37">
        <v>690</v>
      </c>
      <c r="R261" s="35" t="s">
        <v>20</v>
      </c>
      <c r="S261" s="35" t="s">
        <v>17</v>
      </c>
      <c r="T261" s="37">
        <v>1</v>
      </c>
    </row>
    <row r="262" spans="1:20" x14ac:dyDescent="0.25">
      <c r="A262" s="35" t="s">
        <v>19</v>
      </c>
      <c r="B262" s="35" t="s">
        <v>1204</v>
      </c>
      <c r="C262" s="35" t="s">
        <v>1471</v>
      </c>
      <c r="D262" s="35" t="s">
        <v>22</v>
      </c>
      <c r="E262" s="35" t="s">
        <v>1237</v>
      </c>
      <c r="F262" s="35" t="s">
        <v>1082</v>
      </c>
      <c r="G262" s="35" t="s">
        <v>356</v>
      </c>
      <c r="H262" s="35" t="s">
        <v>1238</v>
      </c>
      <c r="I262" s="35" t="s">
        <v>17</v>
      </c>
      <c r="J262" s="35" t="s">
        <v>18</v>
      </c>
      <c r="K262" s="35" t="s">
        <v>1474</v>
      </c>
      <c r="L262" s="36">
        <v>43129</v>
      </c>
      <c r="M262" s="35" t="s">
        <v>75</v>
      </c>
      <c r="N262" s="37">
        <v>1</v>
      </c>
      <c r="O262" s="35" t="s">
        <v>21</v>
      </c>
      <c r="P262" s="37">
        <v>86</v>
      </c>
      <c r="Q262" s="37">
        <v>86</v>
      </c>
      <c r="R262" s="35" t="s">
        <v>20</v>
      </c>
      <c r="S262" s="35" t="s">
        <v>17</v>
      </c>
      <c r="T262" s="37">
        <v>1</v>
      </c>
    </row>
    <row r="263" spans="1:20" x14ac:dyDescent="0.25">
      <c r="A263" s="35" t="s">
        <v>19</v>
      </c>
      <c r="B263" s="35" t="s">
        <v>1204</v>
      </c>
      <c r="C263" s="35" t="s">
        <v>1471</v>
      </c>
      <c r="D263" s="35" t="s">
        <v>22</v>
      </c>
      <c r="E263" s="35" t="s">
        <v>1237</v>
      </c>
      <c r="F263" s="35" t="s">
        <v>1082</v>
      </c>
      <c r="G263" s="35" t="s">
        <v>356</v>
      </c>
      <c r="H263" s="35" t="s">
        <v>1238</v>
      </c>
      <c r="I263" s="35" t="s">
        <v>17</v>
      </c>
      <c r="J263" s="35" t="s">
        <v>18</v>
      </c>
      <c r="K263" s="35" t="s">
        <v>1474</v>
      </c>
      <c r="L263" s="36">
        <v>43129</v>
      </c>
      <c r="M263" s="35" t="s">
        <v>789</v>
      </c>
      <c r="N263" s="37">
        <v>1</v>
      </c>
      <c r="O263" s="35" t="s">
        <v>21</v>
      </c>
      <c r="P263" s="37">
        <v>72</v>
      </c>
      <c r="Q263" s="37">
        <v>72</v>
      </c>
      <c r="R263" s="35" t="s">
        <v>20</v>
      </c>
      <c r="S263" s="35" t="s">
        <v>17</v>
      </c>
      <c r="T263" s="37">
        <v>1</v>
      </c>
    </row>
    <row r="264" spans="1:20" x14ac:dyDescent="0.25">
      <c r="A264" s="35" t="s">
        <v>19</v>
      </c>
      <c r="B264" s="35" t="s">
        <v>1204</v>
      </c>
      <c r="C264" s="35" t="s">
        <v>1471</v>
      </c>
      <c r="D264" s="35" t="s">
        <v>22</v>
      </c>
      <c r="E264" s="35" t="s">
        <v>1237</v>
      </c>
      <c r="F264" s="35" t="s">
        <v>1082</v>
      </c>
      <c r="G264" s="35" t="s">
        <v>356</v>
      </c>
      <c r="H264" s="35" t="s">
        <v>1238</v>
      </c>
      <c r="I264" s="35" t="s">
        <v>17</v>
      </c>
      <c r="J264" s="35" t="s">
        <v>18</v>
      </c>
      <c r="K264" s="35" t="s">
        <v>1474</v>
      </c>
      <c r="L264" s="36">
        <v>43129</v>
      </c>
      <c r="M264" s="35" t="s">
        <v>1063</v>
      </c>
      <c r="N264" s="37">
        <v>4</v>
      </c>
      <c r="O264" s="35" t="s">
        <v>21</v>
      </c>
      <c r="P264" s="37">
        <v>384</v>
      </c>
      <c r="Q264" s="37">
        <v>1536</v>
      </c>
      <c r="R264" s="35" t="s">
        <v>20</v>
      </c>
      <c r="S264" s="35" t="s">
        <v>17</v>
      </c>
      <c r="T264" s="37">
        <v>1</v>
      </c>
    </row>
    <row r="265" spans="1:20" x14ac:dyDescent="0.25">
      <c r="A265" s="35" t="s">
        <v>19</v>
      </c>
      <c r="B265" s="35" t="s">
        <v>1204</v>
      </c>
      <c r="C265" s="35" t="s">
        <v>1471</v>
      </c>
      <c r="D265" s="35" t="s">
        <v>22</v>
      </c>
      <c r="E265" s="35" t="s">
        <v>1237</v>
      </c>
      <c r="F265" s="35" t="s">
        <v>1082</v>
      </c>
      <c r="G265" s="35" t="s">
        <v>356</v>
      </c>
      <c r="H265" s="35" t="s">
        <v>1238</v>
      </c>
      <c r="I265" s="35" t="s">
        <v>17</v>
      </c>
      <c r="J265" s="35" t="s">
        <v>18</v>
      </c>
      <c r="K265" s="35" t="s">
        <v>1474</v>
      </c>
      <c r="L265" s="36">
        <v>43129</v>
      </c>
      <c r="M265" s="35" t="s">
        <v>77</v>
      </c>
      <c r="N265" s="37">
        <v>1</v>
      </c>
      <c r="O265" s="35" t="s">
        <v>21</v>
      </c>
      <c r="P265" s="37">
        <v>2659</v>
      </c>
      <c r="Q265" s="37">
        <v>2659</v>
      </c>
      <c r="R265" s="35" t="s">
        <v>20</v>
      </c>
      <c r="S265" s="35" t="s">
        <v>1475</v>
      </c>
      <c r="T265" s="37">
        <v>1</v>
      </c>
    </row>
    <row r="266" spans="1:20" x14ac:dyDescent="0.25">
      <c r="A266" s="35" t="s">
        <v>19</v>
      </c>
      <c r="B266" s="35" t="s">
        <v>1204</v>
      </c>
      <c r="C266" s="35" t="s">
        <v>1471</v>
      </c>
      <c r="D266" s="35" t="s">
        <v>22</v>
      </c>
      <c r="E266" s="35" t="s">
        <v>1237</v>
      </c>
      <c r="F266" s="35" t="s">
        <v>1082</v>
      </c>
      <c r="G266" s="35" t="s">
        <v>356</v>
      </c>
      <c r="H266" s="35" t="s">
        <v>1238</v>
      </c>
      <c r="I266" s="35" t="s">
        <v>17</v>
      </c>
      <c r="J266" s="35" t="s">
        <v>18</v>
      </c>
      <c r="K266" s="35" t="s">
        <v>1476</v>
      </c>
      <c r="L266" s="36">
        <v>43130</v>
      </c>
      <c r="M266" s="35" t="s">
        <v>1165</v>
      </c>
      <c r="N266" s="37">
        <v>1</v>
      </c>
      <c r="O266" s="35" t="s">
        <v>21</v>
      </c>
      <c r="P266" s="37">
        <v>688</v>
      </c>
      <c r="Q266" s="37">
        <v>688</v>
      </c>
      <c r="R266" s="35" t="s">
        <v>20</v>
      </c>
      <c r="S266" s="35" t="s">
        <v>17</v>
      </c>
      <c r="T266" s="37">
        <v>1</v>
      </c>
    </row>
    <row r="267" spans="1:20" x14ac:dyDescent="0.25">
      <c r="A267" s="35" t="s">
        <v>19</v>
      </c>
      <c r="B267" s="35" t="s">
        <v>1204</v>
      </c>
      <c r="C267" s="35" t="s">
        <v>1471</v>
      </c>
      <c r="D267" s="35" t="s">
        <v>22</v>
      </c>
      <c r="E267" s="35" t="s">
        <v>1237</v>
      </c>
      <c r="F267" s="35" t="s">
        <v>1082</v>
      </c>
      <c r="G267" s="35" t="s">
        <v>356</v>
      </c>
      <c r="H267" s="35" t="s">
        <v>1238</v>
      </c>
      <c r="I267" s="35" t="s">
        <v>17</v>
      </c>
      <c r="J267" s="35" t="s">
        <v>18</v>
      </c>
      <c r="K267" s="35" t="s">
        <v>1477</v>
      </c>
      <c r="L267" s="36">
        <v>43133</v>
      </c>
      <c r="M267" s="35" t="s">
        <v>24</v>
      </c>
      <c r="N267" s="37">
        <v>4</v>
      </c>
      <c r="O267" s="35" t="s">
        <v>21</v>
      </c>
      <c r="P267" s="37">
        <v>106</v>
      </c>
      <c r="Q267" s="37">
        <v>424</v>
      </c>
      <c r="R267" s="35" t="s">
        <v>20</v>
      </c>
      <c r="S267" s="35" t="s">
        <v>17</v>
      </c>
      <c r="T267" s="37">
        <v>1</v>
      </c>
    </row>
    <row r="268" spans="1:20" x14ac:dyDescent="0.25">
      <c r="A268" s="35" t="s">
        <v>19</v>
      </c>
      <c r="B268" s="35" t="s">
        <v>1204</v>
      </c>
      <c r="C268" s="35" t="s">
        <v>1471</v>
      </c>
      <c r="D268" s="35" t="s">
        <v>22</v>
      </c>
      <c r="E268" s="35" t="s">
        <v>1237</v>
      </c>
      <c r="F268" s="35" t="s">
        <v>1082</v>
      </c>
      <c r="G268" s="35" t="s">
        <v>356</v>
      </c>
      <c r="H268" s="35" t="s">
        <v>1238</v>
      </c>
      <c r="I268" s="35" t="s">
        <v>17</v>
      </c>
      <c r="J268" s="35" t="s">
        <v>18</v>
      </c>
      <c r="K268" s="35" t="s">
        <v>1477</v>
      </c>
      <c r="L268" s="36">
        <v>43133</v>
      </c>
      <c r="M268" s="35" t="s">
        <v>1050</v>
      </c>
      <c r="N268" s="37">
        <v>2</v>
      </c>
      <c r="O268" s="35" t="s">
        <v>21</v>
      </c>
      <c r="P268" s="37">
        <v>820</v>
      </c>
      <c r="Q268" s="37">
        <v>1640</v>
      </c>
      <c r="R268" s="35" t="s">
        <v>20</v>
      </c>
      <c r="S268" s="35" t="s">
        <v>17</v>
      </c>
      <c r="T268" s="37">
        <v>1</v>
      </c>
    </row>
    <row r="269" spans="1:20" x14ac:dyDescent="0.25">
      <c r="A269" s="35" t="s">
        <v>19</v>
      </c>
      <c r="B269" s="35" t="s">
        <v>1204</v>
      </c>
      <c r="C269" s="35" t="s">
        <v>1471</v>
      </c>
      <c r="D269" s="35" t="s">
        <v>22</v>
      </c>
      <c r="E269" s="35" t="s">
        <v>1237</v>
      </c>
      <c r="F269" s="35" t="s">
        <v>1082</v>
      </c>
      <c r="G269" s="35" t="s">
        <v>356</v>
      </c>
      <c r="H269" s="35" t="s">
        <v>1238</v>
      </c>
      <c r="I269" s="35" t="s">
        <v>17</v>
      </c>
      <c r="J269" s="35" t="s">
        <v>18</v>
      </c>
      <c r="K269" s="35" t="s">
        <v>1845</v>
      </c>
      <c r="L269" s="36">
        <v>43137</v>
      </c>
      <c r="M269" s="35" t="s">
        <v>24</v>
      </c>
      <c r="N269" s="37">
        <v>13</v>
      </c>
      <c r="O269" s="35" t="s">
        <v>21</v>
      </c>
      <c r="P269" s="37">
        <v>105.95</v>
      </c>
      <c r="Q269" s="37">
        <v>1377.3500000000001</v>
      </c>
      <c r="R269" s="35" t="s">
        <v>20</v>
      </c>
      <c r="S269" s="35" t="s">
        <v>17</v>
      </c>
      <c r="T269" s="37">
        <v>2</v>
      </c>
    </row>
    <row r="270" spans="1:20" x14ac:dyDescent="0.25">
      <c r="A270" s="35" t="s">
        <v>19</v>
      </c>
      <c r="B270" s="35" t="s">
        <v>1204</v>
      </c>
      <c r="C270" s="35" t="s">
        <v>1471</v>
      </c>
      <c r="D270" s="35" t="s">
        <v>22</v>
      </c>
      <c r="E270" s="35" t="s">
        <v>1237</v>
      </c>
      <c r="F270" s="35" t="s">
        <v>1082</v>
      </c>
      <c r="G270" s="35" t="s">
        <v>356</v>
      </c>
      <c r="H270" s="35" t="s">
        <v>1238</v>
      </c>
      <c r="I270" s="35" t="s">
        <v>17</v>
      </c>
      <c r="J270" s="35" t="s">
        <v>18</v>
      </c>
      <c r="K270" s="35" t="s">
        <v>1845</v>
      </c>
      <c r="L270" s="36">
        <v>43137</v>
      </c>
      <c r="M270" s="35" t="s">
        <v>32</v>
      </c>
      <c r="N270" s="37">
        <v>8</v>
      </c>
      <c r="O270" s="35" t="s">
        <v>21</v>
      </c>
      <c r="P270" s="37">
        <v>477</v>
      </c>
      <c r="Q270" s="37">
        <v>3816</v>
      </c>
      <c r="R270" s="35" t="s">
        <v>20</v>
      </c>
      <c r="S270" s="35" t="s">
        <v>17</v>
      </c>
      <c r="T270" s="37">
        <v>2</v>
      </c>
    </row>
    <row r="271" spans="1:20" x14ac:dyDescent="0.25">
      <c r="A271" s="35" t="s">
        <v>19</v>
      </c>
      <c r="B271" s="35" t="s">
        <v>1204</v>
      </c>
      <c r="C271" s="35" t="s">
        <v>1471</v>
      </c>
      <c r="D271" s="35" t="s">
        <v>22</v>
      </c>
      <c r="E271" s="35" t="s">
        <v>1237</v>
      </c>
      <c r="F271" s="35" t="s">
        <v>1082</v>
      </c>
      <c r="G271" s="35" t="s">
        <v>356</v>
      </c>
      <c r="H271" s="35" t="s">
        <v>1238</v>
      </c>
      <c r="I271" s="35" t="s">
        <v>17</v>
      </c>
      <c r="J271" s="35" t="s">
        <v>18</v>
      </c>
      <c r="K271" s="35" t="s">
        <v>1845</v>
      </c>
      <c r="L271" s="36">
        <v>43137</v>
      </c>
      <c r="M271" s="35" t="s">
        <v>670</v>
      </c>
      <c r="N271" s="37">
        <v>2</v>
      </c>
      <c r="O271" s="35" t="s">
        <v>21</v>
      </c>
      <c r="P271" s="37">
        <v>690</v>
      </c>
      <c r="Q271" s="37">
        <v>1380</v>
      </c>
      <c r="R271" s="35" t="s">
        <v>20</v>
      </c>
      <c r="S271" s="35" t="s">
        <v>17</v>
      </c>
      <c r="T271" s="37">
        <v>2</v>
      </c>
    </row>
    <row r="272" spans="1:20" x14ac:dyDescent="0.25">
      <c r="A272" s="35" t="s">
        <v>19</v>
      </c>
      <c r="B272" s="35" t="s">
        <v>1204</v>
      </c>
      <c r="C272" s="35" t="s">
        <v>1471</v>
      </c>
      <c r="D272" s="35" t="s">
        <v>22</v>
      </c>
      <c r="E272" s="35" t="s">
        <v>1237</v>
      </c>
      <c r="F272" s="35" t="s">
        <v>1082</v>
      </c>
      <c r="G272" s="35" t="s">
        <v>356</v>
      </c>
      <c r="H272" s="35" t="s">
        <v>1238</v>
      </c>
      <c r="I272" s="35" t="s">
        <v>17</v>
      </c>
      <c r="J272" s="35" t="s">
        <v>18</v>
      </c>
      <c r="K272" s="35" t="s">
        <v>1846</v>
      </c>
      <c r="L272" s="36">
        <v>43137</v>
      </c>
      <c r="M272" s="35" t="s">
        <v>32</v>
      </c>
      <c r="N272" s="37">
        <v>1</v>
      </c>
      <c r="O272" s="35" t="s">
        <v>21</v>
      </c>
      <c r="P272" s="37">
        <v>477</v>
      </c>
      <c r="Q272" s="37">
        <v>477</v>
      </c>
      <c r="R272" s="35" t="s">
        <v>20</v>
      </c>
      <c r="S272" s="35" t="s">
        <v>17</v>
      </c>
      <c r="T272" s="37">
        <v>2</v>
      </c>
    </row>
    <row r="273" spans="1:20" x14ac:dyDescent="0.25">
      <c r="A273" s="35" t="s">
        <v>19</v>
      </c>
      <c r="B273" s="35" t="s">
        <v>1204</v>
      </c>
      <c r="C273" s="35" t="s">
        <v>1471</v>
      </c>
      <c r="D273" s="35" t="s">
        <v>22</v>
      </c>
      <c r="E273" s="35" t="s">
        <v>1237</v>
      </c>
      <c r="F273" s="35" t="s">
        <v>1082</v>
      </c>
      <c r="G273" s="35" t="s">
        <v>356</v>
      </c>
      <c r="H273" s="35" t="s">
        <v>1238</v>
      </c>
      <c r="I273" s="35" t="s">
        <v>17</v>
      </c>
      <c r="J273" s="35" t="s">
        <v>18</v>
      </c>
      <c r="K273" s="35" t="s">
        <v>1847</v>
      </c>
      <c r="L273" s="36">
        <v>43136</v>
      </c>
      <c r="M273" s="35" t="s">
        <v>1848</v>
      </c>
      <c r="N273" s="37">
        <v>1</v>
      </c>
      <c r="O273" s="35" t="s">
        <v>21</v>
      </c>
      <c r="P273" s="37">
        <v>414</v>
      </c>
      <c r="Q273" s="37">
        <v>414</v>
      </c>
      <c r="R273" s="35" t="s">
        <v>20</v>
      </c>
      <c r="S273" s="35" t="s">
        <v>17</v>
      </c>
      <c r="T273" s="37">
        <v>2</v>
      </c>
    </row>
    <row r="274" spans="1:20" x14ac:dyDescent="0.25">
      <c r="A274" s="35" t="s">
        <v>19</v>
      </c>
      <c r="B274" s="35" t="s">
        <v>1204</v>
      </c>
      <c r="C274" s="35" t="s">
        <v>1471</v>
      </c>
      <c r="D274" s="35" t="s">
        <v>22</v>
      </c>
      <c r="E274" s="35" t="s">
        <v>1237</v>
      </c>
      <c r="F274" s="35" t="s">
        <v>1082</v>
      </c>
      <c r="G274" s="35" t="s">
        <v>356</v>
      </c>
      <c r="H274" s="35" t="s">
        <v>1238</v>
      </c>
      <c r="I274" s="35" t="s">
        <v>17</v>
      </c>
      <c r="J274" s="35" t="s">
        <v>18</v>
      </c>
      <c r="K274" s="35" t="s">
        <v>1847</v>
      </c>
      <c r="L274" s="36">
        <v>43136</v>
      </c>
      <c r="M274" s="35" t="s">
        <v>414</v>
      </c>
      <c r="N274" s="37">
        <v>1</v>
      </c>
      <c r="O274" s="35" t="s">
        <v>21</v>
      </c>
      <c r="P274" s="37">
        <v>428</v>
      </c>
      <c r="Q274" s="37">
        <v>428</v>
      </c>
      <c r="R274" s="35" t="s">
        <v>20</v>
      </c>
      <c r="S274" s="35" t="s">
        <v>17</v>
      </c>
      <c r="T274" s="37">
        <v>2</v>
      </c>
    </row>
    <row r="275" spans="1:20" x14ac:dyDescent="0.25">
      <c r="A275" s="35" t="s">
        <v>19</v>
      </c>
      <c r="B275" s="35" t="s">
        <v>1204</v>
      </c>
      <c r="C275" s="35" t="s">
        <v>1471</v>
      </c>
      <c r="D275" s="35" t="s">
        <v>22</v>
      </c>
      <c r="E275" s="35" t="s">
        <v>1237</v>
      </c>
      <c r="F275" s="35" t="s">
        <v>1082</v>
      </c>
      <c r="G275" s="35" t="s">
        <v>356</v>
      </c>
      <c r="H275" s="35" t="s">
        <v>1238</v>
      </c>
      <c r="I275" s="35" t="s">
        <v>17</v>
      </c>
      <c r="J275" s="35" t="s">
        <v>18</v>
      </c>
      <c r="K275" s="35" t="s">
        <v>1847</v>
      </c>
      <c r="L275" s="36">
        <v>43136</v>
      </c>
      <c r="M275" s="35" t="s">
        <v>415</v>
      </c>
      <c r="N275" s="37">
        <v>1</v>
      </c>
      <c r="O275" s="35" t="s">
        <v>21</v>
      </c>
      <c r="P275" s="37">
        <v>396</v>
      </c>
      <c r="Q275" s="37">
        <v>396</v>
      </c>
      <c r="R275" s="35" t="s">
        <v>20</v>
      </c>
      <c r="S275" s="35" t="s">
        <v>17</v>
      </c>
      <c r="T275" s="37">
        <v>2</v>
      </c>
    </row>
    <row r="276" spans="1:20" x14ac:dyDescent="0.25">
      <c r="A276" s="35" t="s">
        <v>19</v>
      </c>
      <c r="B276" s="35" t="s">
        <v>1204</v>
      </c>
      <c r="C276" s="35" t="s">
        <v>1471</v>
      </c>
      <c r="D276" s="35" t="s">
        <v>22</v>
      </c>
      <c r="E276" s="35" t="s">
        <v>1237</v>
      </c>
      <c r="F276" s="35" t="s">
        <v>1082</v>
      </c>
      <c r="G276" s="35" t="s">
        <v>356</v>
      </c>
      <c r="H276" s="35" t="s">
        <v>1238</v>
      </c>
      <c r="I276" s="35" t="s">
        <v>17</v>
      </c>
      <c r="J276" s="35" t="s">
        <v>18</v>
      </c>
      <c r="K276" s="35" t="s">
        <v>1849</v>
      </c>
      <c r="L276" s="36">
        <v>43138</v>
      </c>
      <c r="M276" s="35" t="s">
        <v>1063</v>
      </c>
      <c r="N276" s="37">
        <v>1</v>
      </c>
      <c r="O276" s="35" t="s">
        <v>21</v>
      </c>
      <c r="P276" s="37">
        <v>384</v>
      </c>
      <c r="Q276" s="37">
        <v>384</v>
      </c>
      <c r="R276" s="35" t="s">
        <v>20</v>
      </c>
      <c r="S276" s="35" t="s">
        <v>17</v>
      </c>
      <c r="T276" s="37">
        <v>2</v>
      </c>
    </row>
    <row r="277" spans="1:20" x14ac:dyDescent="0.25">
      <c r="A277" s="35" t="s">
        <v>19</v>
      </c>
      <c r="B277" s="35" t="s">
        <v>1204</v>
      </c>
      <c r="C277" s="35" t="s">
        <v>1471</v>
      </c>
      <c r="D277" s="35" t="s">
        <v>22</v>
      </c>
      <c r="E277" s="35" t="s">
        <v>1237</v>
      </c>
      <c r="F277" s="35" t="s">
        <v>1082</v>
      </c>
      <c r="G277" s="35" t="s">
        <v>356</v>
      </c>
      <c r="H277" s="35" t="s">
        <v>1238</v>
      </c>
      <c r="I277" s="35" t="s">
        <v>17</v>
      </c>
      <c r="J277" s="35" t="s">
        <v>18</v>
      </c>
      <c r="K277" s="35" t="s">
        <v>1850</v>
      </c>
      <c r="L277" s="36">
        <v>43140</v>
      </c>
      <c r="M277" s="35" t="s">
        <v>1473</v>
      </c>
      <c r="N277" s="37">
        <v>1</v>
      </c>
      <c r="O277" s="35" t="s">
        <v>21</v>
      </c>
      <c r="P277" s="37">
        <v>2631</v>
      </c>
      <c r="Q277" s="37">
        <v>2631</v>
      </c>
      <c r="R277" s="35" t="s">
        <v>20</v>
      </c>
      <c r="S277" s="35" t="s">
        <v>17</v>
      </c>
      <c r="T277" s="37">
        <v>2</v>
      </c>
    </row>
    <row r="278" spans="1:20" x14ac:dyDescent="0.25">
      <c r="A278" s="35" t="s">
        <v>19</v>
      </c>
      <c r="B278" s="35" t="s">
        <v>1204</v>
      </c>
      <c r="C278" s="35" t="s">
        <v>1471</v>
      </c>
      <c r="D278" s="35" t="s">
        <v>22</v>
      </c>
      <c r="E278" s="35" t="s">
        <v>1237</v>
      </c>
      <c r="F278" s="35" t="s">
        <v>1082</v>
      </c>
      <c r="G278" s="35" t="s">
        <v>356</v>
      </c>
      <c r="H278" s="35" t="s">
        <v>1238</v>
      </c>
      <c r="I278" s="35" t="s">
        <v>17</v>
      </c>
      <c r="J278" s="35" t="s">
        <v>18</v>
      </c>
      <c r="K278" s="35" t="s">
        <v>2197</v>
      </c>
      <c r="L278" s="36">
        <v>43144</v>
      </c>
      <c r="M278" s="35" t="s">
        <v>1978</v>
      </c>
      <c r="N278" s="37">
        <v>1</v>
      </c>
      <c r="O278" s="35" t="s">
        <v>21</v>
      </c>
      <c r="P278" s="37">
        <v>1764</v>
      </c>
      <c r="Q278" s="37">
        <v>1764</v>
      </c>
      <c r="R278" s="35" t="s">
        <v>20</v>
      </c>
      <c r="S278" s="35" t="s">
        <v>17</v>
      </c>
      <c r="T278" s="37">
        <v>3</v>
      </c>
    </row>
    <row r="279" spans="1:20" x14ac:dyDescent="0.25">
      <c r="A279" s="35" t="s">
        <v>19</v>
      </c>
      <c r="B279" s="35" t="s">
        <v>1851</v>
      </c>
      <c r="C279" s="35" t="s">
        <v>1852</v>
      </c>
      <c r="D279" s="35" t="s">
        <v>22</v>
      </c>
      <c r="E279" s="35" t="s">
        <v>1853</v>
      </c>
      <c r="F279" s="35" t="s">
        <v>1854</v>
      </c>
      <c r="G279" s="35" t="s">
        <v>48</v>
      </c>
      <c r="H279" s="35" t="s">
        <v>1855</v>
      </c>
      <c r="I279" s="35" t="s">
        <v>17</v>
      </c>
      <c r="J279" s="35" t="s">
        <v>18</v>
      </c>
      <c r="K279" s="35" t="s">
        <v>1856</v>
      </c>
      <c r="L279" s="36">
        <v>43136</v>
      </c>
      <c r="M279" s="35" t="s">
        <v>59</v>
      </c>
      <c r="N279" s="37">
        <v>10</v>
      </c>
      <c r="O279" s="35" t="s">
        <v>21</v>
      </c>
      <c r="P279" s="37">
        <v>108</v>
      </c>
      <c r="Q279" s="37">
        <v>1080</v>
      </c>
      <c r="R279" s="35" t="s">
        <v>20</v>
      </c>
      <c r="S279" s="35" t="s">
        <v>17</v>
      </c>
      <c r="T279" s="37">
        <v>2</v>
      </c>
    </row>
    <row r="280" spans="1:20" x14ac:dyDescent="0.25">
      <c r="A280" s="35" t="s">
        <v>19</v>
      </c>
      <c r="B280" s="35" t="s">
        <v>1851</v>
      </c>
      <c r="C280" s="35" t="s">
        <v>1852</v>
      </c>
      <c r="D280" s="35" t="s">
        <v>22</v>
      </c>
      <c r="E280" s="35" t="s">
        <v>1853</v>
      </c>
      <c r="F280" s="35" t="s">
        <v>1854</v>
      </c>
      <c r="G280" s="35" t="s">
        <v>48</v>
      </c>
      <c r="H280" s="35" t="s">
        <v>1855</v>
      </c>
      <c r="I280" s="35" t="s">
        <v>17</v>
      </c>
      <c r="J280" s="35" t="s">
        <v>18</v>
      </c>
      <c r="K280" s="35" t="s">
        <v>2198</v>
      </c>
      <c r="L280" s="36">
        <v>43144</v>
      </c>
      <c r="M280" s="35" t="s">
        <v>59</v>
      </c>
      <c r="N280" s="37">
        <v>7</v>
      </c>
      <c r="O280" s="35" t="s">
        <v>21</v>
      </c>
      <c r="P280" s="37">
        <v>108</v>
      </c>
      <c r="Q280" s="37">
        <v>756</v>
      </c>
      <c r="R280" s="35" t="s">
        <v>20</v>
      </c>
      <c r="S280" s="35" t="s">
        <v>17</v>
      </c>
      <c r="T280" s="37">
        <v>3</v>
      </c>
    </row>
    <row r="281" spans="1:20" x14ac:dyDescent="0.25">
      <c r="A281" s="35" t="s">
        <v>19</v>
      </c>
      <c r="B281" s="35" t="s">
        <v>1857</v>
      </c>
      <c r="C281" s="35" t="s">
        <v>1858</v>
      </c>
      <c r="D281" s="35" t="s">
        <v>22</v>
      </c>
      <c r="E281" s="35" t="s">
        <v>1859</v>
      </c>
      <c r="F281" s="35" t="s">
        <v>1860</v>
      </c>
      <c r="G281" s="35" t="s">
        <v>1861</v>
      </c>
      <c r="H281" s="35" t="s">
        <v>1862</v>
      </c>
      <c r="I281" s="35" t="s">
        <v>17</v>
      </c>
      <c r="J281" s="35" t="s">
        <v>18</v>
      </c>
      <c r="K281" s="35" t="s">
        <v>1863</v>
      </c>
      <c r="L281" s="36">
        <v>43137</v>
      </c>
      <c r="M281" s="35" t="s">
        <v>1864</v>
      </c>
      <c r="N281" s="37">
        <v>4</v>
      </c>
      <c r="O281" s="35" t="s">
        <v>21</v>
      </c>
      <c r="P281" s="37">
        <v>2.6</v>
      </c>
      <c r="Q281" s="37">
        <v>10.4</v>
      </c>
      <c r="R281" s="35" t="s">
        <v>20</v>
      </c>
      <c r="S281" s="35" t="s">
        <v>17</v>
      </c>
      <c r="T281" s="37">
        <v>2</v>
      </c>
    </row>
    <row r="282" spans="1:20" x14ac:dyDescent="0.25">
      <c r="A282" s="35" t="s">
        <v>19</v>
      </c>
      <c r="B282" s="35" t="s">
        <v>1857</v>
      </c>
      <c r="C282" s="35" t="s">
        <v>1858</v>
      </c>
      <c r="D282" s="35" t="s">
        <v>22</v>
      </c>
      <c r="E282" s="35" t="s">
        <v>1859</v>
      </c>
      <c r="F282" s="35" t="s">
        <v>1860</v>
      </c>
      <c r="G282" s="35" t="s">
        <v>1861</v>
      </c>
      <c r="H282" s="35" t="s">
        <v>1862</v>
      </c>
      <c r="I282" s="35" t="s">
        <v>17</v>
      </c>
      <c r="J282" s="35" t="s">
        <v>18</v>
      </c>
      <c r="K282" s="35" t="s">
        <v>1865</v>
      </c>
      <c r="L282" s="36">
        <v>43140</v>
      </c>
      <c r="M282" s="35" t="s">
        <v>1864</v>
      </c>
      <c r="N282" s="37">
        <v>12</v>
      </c>
      <c r="O282" s="35" t="s">
        <v>21</v>
      </c>
      <c r="P282" s="37">
        <v>2.65</v>
      </c>
      <c r="Q282" s="37">
        <v>31.799999999999997</v>
      </c>
      <c r="R282" s="35" t="s">
        <v>20</v>
      </c>
      <c r="S282" s="35" t="s">
        <v>17</v>
      </c>
      <c r="T282" s="37">
        <v>2</v>
      </c>
    </row>
    <row r="283" spans="1:20" x14ac:dyDescent="0.25">
      <c r="A283" s="35" t="s">
        <v>19</v>
      </c>
      <c r="B283" s="35" t="s">
        <v>2199</v>
      </c>
      <c r="C283" s="35" t="s">
        <v>2200</v>
      </c>
      <c r="D283" s="35" t="s">
        <v>22</v>
      </c>
      <c r="E283" s="35" t="s">
        <v>2201</v>
      </c>
      <c r="F283" s="35" t="s">
        <v>2202</v>
      </c>
      <c r="G283" s="35" t="s">
        <v>48</v>
      </c>
      <c r="H283" s="35" t="s">
        <v>2203</v>
      </c>
      <c r="I283" s="35" t="s">
        <v>17</v>
      </c>
      <c r="J283" s="35" t="s">
        <v>18</v>
      </c>
      <c r="K283" s="35" t="s">
        <v>2204</v>
      </c>
      <c r="L283" s="36">
        <v>43144</v>
      </c>
      <c r="M283" s="35" t="s">
        <v>367</v>
      </c>
      <c r="N283" s="37">
        <v>2</v>
      </c>
      <c r="O283" s="35" t="s">
        <v>21</v>
      </c>
      <c r="P283" s="37">
        <v>62</v>
      </c>
      <c r="Q283" s="37">
        <v>124</v>
      </c>
      <c r="R283" s="35" t="s">
        <v>20</v>
      </c>
      <c r="S283" s="35" t="s">
        <v>17</v>
      </c>
      <c r="T283" s="37">
        <v>3</v>
      </c>
    </row>
    <row r="284" spans="1:20" x14ac:dyDescent="0.25">
      <c r="A284" s="35" t="s">
        <v>19</v>
      </c>
      <c r="B284" s="35" t="s">
        <v>2199</v>
      </c>
      <c r="C284" s="35" t="s">
        <v>2200</v>
      </c>
      <c r="D284" s="35" t="s">
        <v>22</v>
      </c>
      <c r="E284" s="35" t="s">
        <v>2201</v>
      </c>
      <c r="F284" s="35" t="s">
        <v>2202</v>
      </c>
      <c r="G284" s="35" t="s">
        <v>48</v>
      </c>
      <c r="H284" s="35" t="s">
        <v>2203</v>
      </c>
      <c r="I284" s="35" t="s">
        <v>17</v>
      </c>
      <c r="J284" s="35" t="s">
        <v>18</v>
      </c>
      <c r="K284" s="35" t="s">
        <v>2205</v>
      </c>
      <c r="L284" s="36">
        <v>43145</v>
      </c>
      <c r="M284" s="35" t="s">
        <v>1715</v>
      </c>
      <c r="N284" s="37">
        <v>2</v>
      </c>
      <c r="O284" s="35" t="s">
        <v>21</v>
      </c>
      <c r="P284" s="37">
        <v>275</v>
      </c>
      <c r="Q284" s="37">
        <v>550</v>
      </c>
      <c r="R284" s="35" t="s">
        <v>20</v>
      </c>
      <c r="S284" s="35" t="s">
        <v>17</v>
      </c>
      <c r="T284" s="37">
        <v>3</v>
      </c>
    </row>
    <row r="285" spans="1:20" x14ac:dyDescent="0.25">
      <c r="A285" s="35" t="s">
        <v>19</v>
      </c>
      <c r="B285" s="35" t="s">
        <v>2199</v>
      </c>
      <c r="C285" s="35" t="s">
        <v>2200</v>
      </c>
      <c r="D285" s="35" t="s">
        <v>22</v>
      </c>
      <c r="E285" s="35" t="s">
        <v>2201</v>
      </c>
      <c r="F285" s="35" t="s">
        <v>2202</v>
      </c>
      <c r="G285" s="35" t="s">
        <v>48</v>
      </c>
      <c r="H285" s="35" t="s">
        <v>2203</v>
      </c>
      <c r="I285" s="35" t="s">
        <v>17</v>
      </c>
      <c r="J285" s="35" t="s">
        <v>18</v>
      </c>
      <c r="K285" s="35" t="s">
        <v>2205</v>
      </c>
      <c r="L285" s="36">
        <v>43145</v>
      </c>
      <c r="M285" s="35" t="s">
        <v>640</v>
      </c>
      <c r="N285" s="37">
        <v>2</v>
      </c>
      <c r="O285" s="35" t="s">
        <v>21</v>
      </c>
      <c r="P285" s="37">
        <v>144.02000000000001</v>
      </c>
      <c r="Q285" s="37">
        <v>288.04000000000002</v>
      </c>
      <c r="R285" s="35" t="s">
        <v>20</v>
      </c>
      <c r="S285" s="35" t="s">
        <v>17</v>
      </c>
      <c r="T285" s="37">
        <v>3</v>
      </c>
    </row>
    <row r="286" spans="1:20" x14ac:dyDescent="0.25">
      <c r="A286" s="35" t="s">
        <v>19</v>
      </c>
      <c r="B286" s="35" t="s">
        <v>1866</v>
      </c>
      <c r="C286" s="35" t="s">
        <v>1867</v>
      </c>
      <c r="D286" s="35" t="s">
        <v>22</v>
      </c>
      <c r="E286" s="35" t="s">
        <v>1868</v>
      </c>
      <c r="F286" s="35" t="s">
        <v>1869</v>
      </c>
      <c r="G286" s="35" t="s">
        <v>76</v>
      </c>
      <c r="H286" s="35" t="s">
        <v>1870</v>
      </c>
      <c r="I286" s="35" t="s">
        <v>17</v>
      </c>
      <c r="J286" s="35" t="s">
        <v>18</v>
      </c>
      <c r="K286" s="35" t="s">
        <v>1871</v>
      </c>
      <c r="L286" s="36">
        <v>43137</v>
      </c>
      <c r="M286" s="35" t="s">
        <v>1057</v>
      </c>
      <c r="N286" s="37">
        <v>2</v>
      </c>
      <c r="O286" s="35" t="s">
        <v>21</v>
      </c>
      <c r="P286" s="37">
        <v>598</v>
      </c>
      <c r="Q286" s="37">
        <v>1196</v>
      </c>
      <c r="R286" s="35" t="s">
        <v>20</v>
      </c>
      <c r="S286" s="35" t="s">
        <v>17</v>
      </c>
      <c r="T286" s="37">
        <v>2</v>
      </c>
    </row>
    <row r="287" spans="1:20" x14ac:dyDescent="0.25">
      <c r="A287" s="35" t="s">
        <v>19</v>
      </c>
      <c r="B287" s="35" t="s">
        <v>852</v>
      </c>
      <c r="C287" s="35" t="s">
        <v>1478</v>
      </c>
      <c r="D287" s="35" t="s">
        <v>1479</v>
      </c>
      <c r="E287" s="35" t="s">
        <v>1480</v>
      </c>
      <c r="F287" s="35" t="s">
        <v>1481</v>
      </c>
      <c r="G287" s="35" t="s">
        <v>364</v>
      </c>
      <c r="H287" s="35" t="s">
        <v>1482</v>
      </c>
      <c r="I287" s="35" t="s">
        <v>17</v>
      </c>
      <c r="J287" s="35" t="s">
        <v>18</v>
      </c>
      <c r="K287" s="35" t="s">
        <v>1483</v>
      </c>
      <c r="L287" s="36">
        <v>43129</v>
      </c>
      <c r="M287" s="35" t="s">
        <v>1057</v>
      </c>
      <c r="N287" s="37">
        <v>1</v>
      </c>
      <c r="O287" s="35" t="s">
        <v>21</v>
      </c>
      <c r="P287" s="37">
        <v>598</v>
      </c>
      <c r="Q287" s="37">
        <v>598</v>
      </c>
      <c r="R287" s="35" t="s">
        <v>20</v>
      </c>
      <c r="S287" s="35" t="s">
        <v>17</v>
      </c>
      <c r="T287" s="37">
        <v>1</v>
      </c>
    </row>
    <row r="288" spans="1:20" x14ac:dyDescent="0.25">
      <c r="A288" s="35" t="s">
        <v>19</v>
      </c>
      <c r="B288" s="35" t="s">
        <v>2206</v>
      </c>
      <c r="C288" s="35" t="s">
        <v>2207</v>
      </c>
      <c r="D288" s="35" t="s">
        <v>22</v>
      </c>
      <c r="E288" s="35" t="s">
        <v>2208</v>
      </c>
      <c r="F288" s="35" t="s">
        <v>323</v>
      </c>
      <c r="G288" s="35" t="s">
        <v>56</v>
      </c>
      <c r="H288" s="35" t="s">
        <v>2209</v>
      </c>
      <c r="I288" s="35" t="s">
        <v>17</v>
      </c>
      <c r="J288" s="35" t="s">
        <v>2210</v>
      </c>
      <c r="K288" s="35" t="s">
        <v>2211</v>
      </c>
      <c r="L288" s="36">
        <v>43143</v>
      </c>
      <c r="M288" s="35" t="s">
        <v>745</v>
      </c>
      <c r="N288" s="37">
        <v>1</v>
      </c>
      <c r="O288" s="35" t="s">
        <v>21</v>
      </c>
      <c r="P288" s="37">
        <v>373</v>
      </c>
      <c r="Q288" s="37">
        <v>373</v>
      </c>
      <c r="R288" s="35" t="s">
        <v>20</v>
      </c>
      <c r="S288" s="35" t="s">
        <v>17</v>
      </c>
      <c r="T288" s="37">
        <v>3</v>
      </c>
    </row>
    <row r="289" spans="1:20" x14ac:dyDescent="0.25">
      <c r="A289" s="35" t="s">
        <v>19</v>
      </c>
      <c r="B289" s="35" t="s">
        <v>62</v>
      </c>
      <c r="C289" s="35" t="s">
        <v>1484</v>
      </c>
      <c r="D289" s="35" t="s">
        <v>22</v>
      </c>
      <c r="E289" s="35" t="s">
        <v>1485</v>
      </c>
      <c r="F289" s="35" t="s">
        <v>1486</v>
      </c>
      <c r="G289" s="35" t="s">
        <v>48</v>
      </c>
      <c r="H289" s="35" t="s">
        <v>1487</v>
      </c>
      <c r="I289" s="35" t="s">
        <v>17</v>
      </c>
      <c r="J289" s="35" t="s">
        <v>18</v>
      </c>
      <c r="K289" s="35" t="s">
        <v>1488</v>
      </c>
      <c r="L289" s="36">
        <v>43131</v>
      </c>
      <c r="M289" s="35" t="s">
        <v>1038</v>
      </c>
      <c r="N289" s="37">
        <v>2</v>
      </c>
      <c r="O289" s="35" t="s">
        <v>21</v>
      </c>
      <c r="P289" s="37">
        <v>34.11</v>
      </c>
      <c r="Q289" s="37">
        <v>68.22</v>
      </c>
      <c r="R289" s="35" t="s">
        <v>20</v>
      </c>
      <c r="S289" s="35" t="s">
        <v>17</v>
      </c>
      <c r="T289" s="37">
        <v>1</v>
      </c>
    </row>
    <row r="290" spans="1:20" x14ac:dyDescent="0.25">
      <c r="A290" s="35" t="s">
        <v>19</v>
      </c>
      <c r="B290" s="35" t="s">
        <v>62</v>
      </c>
      <c r="C290" s="35" t="s">
        <v>2212</v>
      </c>
      <c r="D290" s="35" t="s">
        <v>22</v>
      </c>
      <c r="E290" s="35" t="s">
        <v>2213</v>
      </c>
      <c r="F290" s="35" t="s">
        <v>2214</v>
      </c>
      <c r="G290" s="35" t="s">
        <v>31</v>
      </c>
      <c r="H290" s="35" t="s">
        <v>2215</v>
      </c>
      <c r="I290" s="35" t="s">
        <v>17</v>
      </c>
      <c r="J290" s="35" t="s">
        <v>18</v>
      </c>
      <c r="K290" s="35" t="s">
        <v>2216</v>
      </c>
      <c r="L290" s="36">
        <v>43145</v>
      </c>
      <c r="M290" s="35" t="s">
        <v>1116</v>
      </c>
      <c r="N290" s="37">
        <v>1</v>
      </c>
      <c r="O290" s="35" t="s">
        <v>21</v>
      </c>
      <c r="P290" s="37">
        <v>363</v>
      </c>
      <c r="Q290" s="37">
        <v>363</v>
      </c>
      <c r="R290" s="35" t="s">
        <v>20</v>
      </c>
      <c r="S290" s="35" t="s">
        <v>17</v>
      </c>
      <c r="T290" s="37">
        <v>3</v>
      </c>
    </row>
    <row r="291" spans="1:20" x14ac:dyDescent="0.25">
      <c r="A291" s="35" t="s">
        <v>19</v>
      </c>
      <c r="B291" s="35" t="s">
        <v>62</v>
      </c>
      <c r="C291" s="35" t="s">
        <v>2212</v>
      </c>
      <c r="D291" s="35" t="s">
        <v>22</v>
      </c>
      <c r="E291" s="35" t="s">
        <v>2213</v>
      </c>
      <c r="F291" s="35" t="s">
        <v>2214</v>
      </c>
      <c r="G291" s="35" t="s">
        <v>31</v>
      </c>
      <c r="H291" s="35" t="s">
        <v>2215</v>
      </c>
      <c r="I291" s="35" t="s">
        <v>17</v>
      </c>
      <c r="J291" s="35" t="s">
        <v>18</v>
      </c>
      <c r="K291" s="35" t="s">
        <v>2217</v>
      </c>
      <c r="L291" s="36">
        <v>43146</v>
      </c>
      <c r="M291" s="35" t="s">
        <v>1116</v>
      </c>
      <c r="N291" s="37">
        <v>1</v>
      </c>
      <c r="O291" s="35" t="s">
        <v>21</v>
      </c>
      <c r="P291" s="37">
        <v>363</v>
      </c>
      <c r="Q291" s="37">
        <v>363</v>
      </c>
      <c r="R291" s="35" t="s">
        <v>20</v>
      </c>
      <c r="S291" s="35" t="s">
        <v>17</v>
      </c>
      <c r="T291" s="37">
        <v>3</v>
      </c>
    </row>
    <row r="292" spans="1:20" x14ac:dyDescent="0.25">
      <c r="A292" s="35" t="s">
        <v>19</v>
      </c>
      <c r="B292" s="35" t="s">
        <v>62</v>
      </c>
      <c r="C292" s="35" t="s">
        <v>1872</v>
      </c>
      <c r="D292" s="35" t="s">
        <v>22</v>
      </c>
      <c r="E292" s="35" t="s">
        <v>1873</v>
      </c>
      <c r="F292" s="35" t="s">
        <v>1874</v>
      </c>
      <c r="G292" s="35" t="s">
        <v>58</v>
      </c>
      <c r="H292" s="35" t="s">
        <v>1875</v>
      </c>
      <c r="I292" s="35" t="s">
        <v>17</v>
      </c>
      <c r="J292" s="35" t="s">
        <v>18</v>
      </c>
      <c r="K292" s="35" t="s">
        <v>1876</v>
      </c>
      <c r="L292" s="36">
        <v>43140</v>
      </c>
      <c r="M292" s="35" t="s">
        <v>268</v>
      </c>
      <c r="N292" s="37">
        <v>2</v>
      </c>
      <c r="O292" s="35" t="s">
        <v>21</v>
      </c>
      <c r="P292" s="37">
        <v>85</v>
      </c>
      <c r="Q292" s="37">
        <v>170</v>
      </c>
      <c r="R292" s="35" t="s">
        <v>20</v>
      </c>
      <c r="S292" s="35" t="s">
        <v>17</v>
      </c>
      <c r="T292" s="37">
        <v>2</v>
      </c>
    </row>
    <row r="293" spans="1:20" x14ac:dyDescent="0.25">
      <c r="A293" s="35" t="s">
        <v>19</v>
      </c>
      <c r="B293" s="35" t="s">
        <v>62</v>
      </c>
      <c r="C293" s="35" t="s">
        <v>2218</v>
      </c>
      <c r="D293" s="35" t="s">
        <v>22</v>
      </c>
      <c r="E293" s="35" t="s">
        <v>2219</v>
      </c>
      <c r="F293" s="35" t="s">
        <v>1141</v>
      </c>
      <c r="G293" s="35" t="s">
        <v>770</v>
      </c>
      <c r="H293" s="35" t="s">
        <v>2220</v>
      </c>
      <c r="I293" s="35" t="s">
        <v>17</v>
      </c>
      <c r="J293" s="35" t="s">
        <v>18</v>
      </c>
      <c r="K293" s="35" t="s">
        <v>2221</v>
      </c>
      <c r="L293" s="36">
        <v>43146</v>
      </c>
      <c r="M293" s="35" t="s">
        <v>29</v>
      </c>
      <c r="N293" s="37">
        <v>1</v>
      </c>
      <c r="O293" s="35" t="s">
        <v>21</v>
      </c>
      <c r="P293" s="37">
        <v>295.24</v>
      </c>
      <c r="Q293" s="37">
        <v>295.24</v>
      </c>
      <c r="R293" s="35" t="s">
        <v>20</v>
      </c>
      <c r="S293" s="35" t="s">
        <v>2222</v>
      </c>
      <c r="T293" s="37">
        <v>3</v>
      </c>
    </row>
    <row r="294" spans="1:20" x14ac:dyDescent="0.25">
      <c r="A294" s="35" t="s">
        <v>19</v>
      </c>
      <c r="B294" s="35" t="s">
        <v>62</v>
      </c>
      <c r="C294" s="35" t="s">
        <v>1877</v>
      </c>
      <c r="D294" s="35" t="s">
        <v>1878</v>
      </c>
      <c r="E294" s="35" t="s">
        <v>1879</v>
      </c>
      <c r="F294" s="35" t="s">
        <v>1880</v>
      </c>
      <c r="G294" s="35" t="s">
        <v>48</v>
      </c>
      <c r="H294" s="35" t="s">
        <v>1881</v>
      </c>
      <c r="I294" s="35" t="s">
        <v>17</v>
      </c>
      <c r="J294" s="35" t="s">
        <v>18</v>
      </c>
      <c r="K294" s="35" t="s">
        <v>1882</v>
      </c>
      <c r="L294" s="36">
        <v>43139</v>
      </c>
      <c r="M294" s="35" t="s">
        <v>1038</v>
      </c>
      <c r="N294" s="37">
        <v>6</v>
      </c>
      <c r="O294" s="35" t="s">
        <v>21</v>
      </c>
      <c r="P294" s="37">
        <v>34.11</v>
      </c>
      <c r="Q294" s="37">
        <v>204.66</v>
      </c>
      <c r="R294" s="35" t="s">
        <v>20</v>
      </c>
      <c r="S294" s="35" t="s">
        <v>17</v>
      </c>
      <c r="T294" s="37">
        <v>2</v>
      </c>
    </row>
    <row r="295" spans="1:20" x14ac:dyDescent="0.25">
      <c r="A295" s="35" t="s">
        <v>19</v>
      </c>
      <c r="B295" s="35" t="s">
        <v>62</v>
      </c>
      <c r="C295" s="35" t="s">
        <v>1489</v>
      </c>
      <c r="D295" s="35" t="s">
        <v>22</v>
      </c>
      <c r="E295" s="35" t="s">
        <v>1490</v>
      </c>
      <c r="F295" s="35" t="s">
        <v>1491</v>
      </c>
      <c r="G295" s="35" t="s">
        <v>58</v>
      </c>
      <c r="H295" s="35" t="s">
        <v>1492</v>
      </c>
      <c r="I295" s="35" t="s">
        <v>17</v>
      </c>
      <c r="J295" s="35" t="s">
        <v>18</v>
      </c>
      <c r="K295" s="35" t="s">
        <v>1493</v>
      </c>
      <c r="L295" s="36">
        <v>43132</v>
      </c>
      <c r="M295" s="35" t="s">
        <v>1116</v>
      </c>
      <c r="N295" s="37">
        <v>1</v>
      </c>
      <c r="O295" s="35" t="s">
        <v>21</v>
      </c>
      <c r="P295" s="37">
        <v>363</v>
      </c>
      <c r="Q295" s="37">
        <v>363</v>
      </c>
      <c r="R295" s="35" t="s">
        <v>20</v>
      </c>
      <c r="S295" s="35" t="s">
        <v>17</v>
      </c>
      <c r="T295" s="37">
        <v>1</v>
      </c>
    </row>
    <row r="296" spans="1:20" x14ac:dyDescent="0.25">
      <c r="A296" s="35" t="s">
        <v>19</v>
      </c>
      <c r="B296" s="35" t="s">
        <v>1883</v>
      </c>
      <c r="C296" s="35" t="s">
        <v>1884</v>
      </c>
      <c r="D296" s="35" t="s">
        <v>22</v>
      </c>
      <c r="E296" s="35" t="s">
        <v>1885</v>
      </c>
      <c r="F296" s="35" t="s">
        <v>1886</v>
      </c>
      <c r="G296" s="35" t="s">
        <v>63</v>
      </c>
      <c r="H296" s="35" t="s">
        <v>1887</v>
      </c>
      <c r="I296" s="35" t="s">
        <v>17</v>
      </c>
      <c r="J296" s="35" t="s">
        <v>18</v>
      </c>
      <c r="K296" s="35" t="s">
        <v>1888</v>
      </c>
      <c r="L296" s="36">
        <v>43137</v>
      </c>
      <c r="M296" s="35" t="s">
        <v>1100</v>
      </c>
      <c r="N296" s="37">
        <v>4</v>
      </c>
      <c r="O296" s="35" t="s">
        <v>21</v>
      </c>
      <c r="P296" s="37">
        <v>364</v>
      </c>
      <c r="Q296" s="37">
        <v>1456</v>
      </c>
      <c r="R296" s="35" t="s">
        <v>20</v>
      </c>
      <c r="S296" s="35" t="s">
        <v>17</v>
      </c>
      <c r="T296" s="37">
        <v>2</v>
      </c>
    </row>
    <row r="297" spans="1:20" x14ac:dyDescent="0.25">
      <c r="A297" s="35" t="s">
        <v>19</v>
      </c>
      <c r="B297" s="35" t="s">
        <v>343</v>
      </c>
      <c r="C297" s="35" t="s">
        <v>671</v>
      </c>
      <c r="D297" s="35" t="s">
        <v>672</v>
      </c>
      <c r="E297" s="35" t="s">
        <v>346</v>
      </c>
      <c r="F297" s="35" t="s">
        <v>347</v>
      </c>
      <c r="G297" s="35" t="s">
        <v>28</v>
      </c>
      <c r="H297" s="35" t="s">
        <v>348</v>
      </c>
      <c r="I297" s="35" t="s">
        <v>17</v>
      </c>
      <c r="J297" s="35" t="s">
        <v>18</v>
      </c>
      <c r="K297" s="35" t="s">
        <v>2223</v>
      </c>
      <c r="L297" s="36">
        <v>43144</v>
      </c>
      <c r="M297" s="35" t="s">
        <v>327</v>
      </c>
      <c r="N297" s="37">
        <v>8</v>
      </c>
      <c r="O297" s="35" t="s">
        <v>21</v>
      </c>
      <c r="P297" s="37">
        <v>54</v>
      </c>
      <c r="Q297" s="37">
        <v>432</v>
      </c>
      <c r="R297" s="35" t="s">
        <v>20</v>
      </c>
      <c r="S297" s="35" t="s">
        <v>17</v>
      </c>
      <c r="T297" s="37">
        <v>3</v>
      </c>
    </row>
    <row r="298" spans="1:20" x14ac:dyDescent="0.25">
      <c r="A298" s="35" t="s">
        <v>19</v>
      </c>
      <c r="B298" s="35" t="s">
        <v>343</v>
      </c>
      <c r="C298" s="35" t="s">
        <v>671</v>
      </c>
      <c r="D298" s="35" t="s">
        <v>672</v>
      </c>
      <c r="E298" s="35" t="s">
        <v>346</v>
      </c>
      <c r="F298" s="35" t="s">
        <v>347</v>
      </c>
      <c r="G298" s="35" t="s">
        <v>28</v>
      </c>
      <c r="H298" s="35" t="s">
        <v>348</v>
      </c>
      <c r="I298" s="35" t="s">
        <v>17</v>
      </c>
      <c r="J298" s="35" t="s">
        <v>18</v>
      </c>
      <c r="K298" s="35" t="s">
        <v>2223</v>
      </c>
      <c r="L298" s="36">
        <v>43144</v>
      </c>
      <c r="M298" s="35" t="s">
        <v>754</v>
      </c>
      <c r="N298" s="37">
        <v>8</v>
      </c>
      <c r="O298" s="35" t="s">
        <v>21</v>
      </c>
      <c r="P298" s="37">
        <v>347.51</v>
      </c>
      <c r="Q298" s="37">
        <v>2780.08</v>
      </c>
      <c r="R298" s="35" t="s">
        <v>20</v>
      </c>
      <c r="S298" s="35" t="s">
        <v>17</v>
      </c>
      <c r="T298" s="37">
        <v>3</v>
      </c>
    </row>
    <row r="299" spans="1:20" x14ac:dyDescent="0.25">
      <c r="A299" s="35" t="s">
        <v>19</v>
      </c>
      <c r="B299" s="35" t="s">
        <v>351</v>
      </c>
      <c r="C299" s="35" t="s">
        <v>37</v>
      </c>
      <c r="D299" s="35" t="s">
        <v>680</v>
      </c>
      <c r="E299" s="35" t="s">
        <v>681</v>
      </c>
      <c r="F299" s="35" t="s">
        <v>682</v>
      </c>
      <c r="G299" s="35" t="s">
        <v>76</v>
      </c>
      <c r="H299" s="35" t="s">
        <v>683</v>
      </c>
      <c r="I299" s="35" t="s">
        <v>17</v>
      </c>
      <c r="J299" s="35" t="s">
        <v>18</v>
      </c>
      <c r="K299" s="35" t="s">
        <v>1494</v>
      </c>
      <c r="L299" s="36">
        <v>43131</v>
      </c>
      <c r="M299" s="35" t="s">
        <v>1185</v>
      </c>
      <c r="N299" s="37">
        <v>13</v>
      </c>
      <c r="O299" s="35" t="s">
        <v>21</v>
      </c>
      <c r="P299" s="37">
        <v>33</v>
      </c>
      <c r="Q299" s="37">
        <v>429</v>
      </c>
      <c r="R299" s="35" t="s">
        <v>20</v>
      </c>
      <c r="S299" s="35" t="s">
        <v>17</v>
      </c>
      <c r="T299" s="37">
        <v>1</v>
      </c>
    </row>
    <row r="300" spans="1:20" x14ac:dyDescent="0.25">
      <c r="A300" s="35" t="s">
        <v>19</v>
      </c>
      <c r="B300" s="35" t="s">
        <v>351</v>
      </c>
      <c r="C300" s="35" t="s">
        <v>1107</v>
      </c>
      <c r="D300" s="35" t="s">
        <v>1108</v>
      </c>
      <c r="E300" s="35" t="s">
        <v>1109</v>
      </c>
      <c r="F300" s="35" t="s">
        <v>1110</v>
      </c>
      <c r="G300" s="35" t="s">
        <v>56</v>
      </c>
      <c r="H300" s="35" t="s">
        <v>1111</v>
      </c>
      <c r="I300" s="35" t="s">
        <v>17</v>
      </c>
      <c r="J300" s="35" t="s">
        <v>18</v>
      </c>
      <c r="K300" s="35" t="s">
        <v>1495</v>
      </c>
      <c r="L300" s="36">
        <v>43129</v>
      </c>
      <c r="M300" s="35" t="s">
        <v>66</v>
      </c>
      <c r="N300" s="37">
        <v>1</v>
      </c>
      <c r="O300" s="35" t="s">
        <v>21</v>
      </c>
      <c r="P300" s="37">
        <v>133</v>
      </c>
      <c r="Q300" s="37">
        <v>133</v>
      </c>
      <c r="R300" s="35" t="s">
        <v>20</v>
      </c>
      <c r="S300" s="35" t="s">
        <v>17</v>
      </c>
      <c r="T300" s="37">
        <v>1</v>
      </c>
    </row>
    <row r="301" spans="1:20" x14ac:dyDescent="0.25">
      <c r="A301" s="35" t="s">
        <v>19</v>
      </c>
      <c r="B301" s="35" t="s">
        <v>1078</v>
      </c>
      <c r="C301" s="35" t="s">
        <v>1496</v>
      </c>
      <c r="D301" s="35" t="s">
        <v>1497</v>
      </c>
      <c r="E301" s="35" t="s">
        <v>1498</v>
      </c>
      <c r="F301" s="35" t="s">
        <v>1499</v>
      </c>
      <c r="G301" s="35" t="s">
        <v>498</v>
      </c>
      <c r="H301" s="35" t="s">
        <v>1500</v>
      </c>
      <c r="I301" s="35" t="s">
        <v>17</v>
      </c>
      <c r="J301" s="35" t="s">
        <v>18</v>
      </c>
      <c r="K301" s="35" t="s">
        <v>1501</v>
      </c>
      <c r="L301" s="36">
        <v>43132</v>
      </c>
      <c r="M301" s="35" t="s">
        <v>501</v>
      </c>
      <c r="N301" s="37">
        <v>2</v>
      </c>
      <c r="O301" s="35" t="s">
        <v>21</v>
      </c>
      <c r="P301" s="37">
        <v>108</v>
      </c>
      <c r="Q301" s="37">
        <v>216</v>
      </c>
      <c r="R301" s="35" t="s">
        <v>20</v>
      </c>
      <c r="S301" s="35" t="s">
        <v>17</v>
      </c>
      <c r="T301" s="37">
        <v>1</v>
      </c>
    </row>
    <row r="302" spans="1:20" x14ac:dyDescent="0.25">
      <c r="A302" s="35" t="s">
        <v>19</v>
      </c>
      <c r="B302" s="35" t="s">
        <v>1078</v>
      </c>
      <c r="C302" s="35" t="s">
        <v>1889</v>
      </c>
      <c r="D302" s="35" t="s">
        <v>1890</v>
      </c>
      <c r="E302" s="35" t="s">
        <v>1891</v>
      </c>
      <c r="F302" s="35" t="s">
        <v>1892</v>
      </c>
      <c r="G302" s="35" t="s">
        <v>498</v>
      </c>
      <c r="H302" s="35" t="s">
        <v>1893</v>
      </c>
      <c r="I302" s="35" t="s">
        <v>17</v>
      </c>
      <c r="J302" s="35" t="s">
        <v>18</v>
      </c>
      <c r="K302" s="35" t="s">
        <v>1894</v>
      </c>
      <c r="L302" s="36">
        <v>43137</v>
      </c>
      <c r="M302" s="35" t="s">
        <v>501</v>
      </c>
      <c r="N302" s="37">
        <v>4</v>
      </c>
      <c r="O302" s="35" t="s">
        <v>21</v>
      </c>
      <c r="P302" s="37">
        <v>108</v>
      </c>
      <c r="Q302" s="37">
        <v>432</v>
      </c>
      <c r="R302" s="35" t="s">
        <v>20</v>
      </c>
      <c r="S302" s="35" t="s">
        <v>17</v>
      </c>
      <c r="T302" s="37">
        <v>2</v>
      </c>
    </row>
    <row r="303" spans="1:20" x14ac:dyDescent="0.25">
      <c r="A303" s="35" t="s">
        <v>19</v>
      </c>
      <c r="B303" s="35" t="s">
        <v>1078</v>
      </c>
      <c r="C303" s="35" t="s">
        <v>1889</v>
      </c>
      <c r="D303" s="35" t="s">
        <v>2224</v>
      </c>
      <c r="E303" s="35" t="s">
        <v>1891</v>
      </c>
      <c r="F303" s="35" t="s">
        <v>1892</v>
      </c>
      <c r="G303" s="35" t="s">
        <v>498</v>
      </c>
      <c r="H303" s="35" t="s">
        <v>1893</v>
      </c>
      <c r="I303" s="35" t="s">
        <v>17</v>
      </c>
      <c r="J303" s="35" t="s">
        <v>18</v>
      </c>
      <c r="K303" s="35" t="s">
        <v>2225</v>
      </c>
      <c r="L303" s="36">
        <v>43146</v>
      </c>
      <c r="M303" s="35" t="s">
        <v>501</v>
      </c>
      <c r="N303" s="37">
        <v>3</v>
      </c>
      <c r="O303" s="35" t="s">
        <v>21</v>
      </c>
      <c r="P303" s="37">
        <v>108</v>
      </c>
      <c r="Q303" s="37">
        <v>324</v>
      </c>
      <c r="R303" s="35" t="s">
        <v>20</v>
      </c>
      <c r="S303" s="35" t="s">
        <v>17</v>
      </c>
      <c r="T303" s="37">
        <v>3</v>
      </c>
    </row>
    <row r="304" spans="1:20" x14ac:dyDescent="0.25">
      <c r="A304" s="35" t="s">
        <v>19</v>
      </c>
      <c r="B304" s="35" t="s">
        <v>1162</v>
      </c>
      <c r="C304" s="35" t="s">
        <v>22</v>
      </c>
      <c r="D304" s="35" t="s">
        <v>22</v>
      </c>
      <c r="E304" s="35" t="s">
        <v>22</v>
      </c>
      <c r="F304" s="35" t="s">
        <v>755</v>
      </c>
      <c r="G304" s="35" t="s">
        <v>356</v>
      </c>
      <c r="H304" s="35" t="s">
        <v>1163</v>
      </c>
      <c r="I304" s="35" t="s">
        <v>17</v>
      </c>
      <c r="J304" s="35" t="s">
        <v>18</v>
      </c>
      <c r="K304" s="35" t="s">
        <v>1502</v>
      </c>
      <c r="L304" s="36">
        <v>43129</v>
      </c>
      <c r="M304" s="35" t="s">
        <v>350</v>
      </c>
      <c r="N304" s="37">
        <v>-2</v>
      </c>
      <c r="O304" s="35" t="s">
        <v>21</v>
      </c>
      <c r="P304" s="37">
        <v>263</v>
      </c>
      <c r="Q304" s="37">
        <v>-526</v>
      </c>
      <c r="R304" s="35" t="s">
        <v>20</v>
      </c>
      <c r="S304" s="35" t="s">
        <v>20</v>
      </c>
      <c r="T304" s="37">
        <v>1</v>
      </c>
    </row>
    <row r="305" spans="1:20" x14ac:dyDescent="0.25">
      <c r="A305" s="35" t="s">
        <v>19</v>
      </c>
      <c r="B305" s="35" t="s">
        <v>2226</v>
      </c>
      <c r="C305" s="35" t="s">
        <v>2227</v>
      </c>
      <c r="D305" s="35" t="s">
        <v>22</v>
      </c>
      <c r="E305" s="35" t="s">
        <v>2228</v>
      </c>
      <c r="F305" s="35" t="s">
        <v>2229</v>
      </c>
      <c r="G305" s="35" t="s">
        <v>63</v>
      </c>
      <c r="H305" s="35" t="s">
        <v>2230</v>
      </c>
      <c r="I305" s="35" t="s">
        <v>17</v>
      </c>
      <c r="J305" s="35" t="s">
        <v>18</v>
      </c>
      <c r="K305" s="35" t="s">
        <v>2231</v>
      </c>
      <c r="L305" s="36">
        <v>43144</v>
      </c>
      <c r="M305" s="35" t="s">
        <v>670</v>
      </c>
      <c r="N305" s="37">
        <v>2</v>
      </c>
      <c r="O305" s="35" t="s">
        <v>21</v>
      </c>
      <c r="P305" s="37">
        <v>690</v>
      </c>
      <c r="Q305" s="37">
        <v>1380</v>
      </c>
      <c r="R305" s="35" t="s">
        <v>20</v>
      </c>
      <c r="S305" s="35" t="s">
        <v>17</v>
      </c>
      <c r="T305" s="37">
        <v>3</v>
      </c>
    </row>
    <row r="306" spans="1:20" x14ac:dyDescent="0.25">
      <c r="A306" s="35" t="s">
        <v>19</v>
      </c>
      <c r="B306" s="35" t="s">
        <v>882</v>
      </c>
      <c r="C306" s="35" t="s">
        <v>1205</v>
      </c>
      <c r="D306" s="35" t="s">
        <v>1206</v>
      </c>
      <c r="E306" s="35" t="s">
        <v>1207</v>
      </c>
      <c r="F306" s="35" t="s">
        <v>385</v>
      </c>
      <c r="G306" s="35" t="s">
        <v>293</v>
      </c>
      <c r="H306" s="35" t="s">
        <v>1208</v>
      </c>
      <c r="I306" s="35" t="s">
        <v>17</v>
      </c>
      <c r="J306" s="35" t="s">
        <v>18</v>
      </c>
      <c r="K306" s="35" t="s">
        <v>1503</v>
      </c>
      <c r="L306" s="36">
        <v>43129</v>
      </c>
      <c r="M306" s="35" t="s">
        <v>1209</v>
      </c>
      <c r="N306" s="37">
        <v>5</v>
      </c>
      <c r="O306" s="35" t="s">
        <v>21</v>
      </c>
      <c r="P306" s="37">
        <v>368</v>
      </c>
      <c r="Q306" s="37">
        <v>1840</v>
      </c>
      <c r="R306" s="35" t="s">
        <v>20</v>
      </c>
      <c r="S306" s="35" t="s">
        <v>17</v>
      </c>
      <c r="T306" s="37">
        <v>1</v>
      </c>
    </row>
    <row r="307" spans="1:20" x14ac:dyDescent="0.25">
      <c r="A307" s="35" t="s">
        <v>19</v>
      </c>
      <c r="B307" s="35" t="s">
        <v>65</v>
      </c>
      <c r="C307" s="35" t="s">
        <v>687</v>
      </c>
      <c r="D307" s="35" t="s">
        <v>1504</v>
      </c>
      <c r="E307" s="35" t="s">
        <v>689</v>
      </c>
      <c r="F307" s="35" t="s">
        <v>690</v>
      </c>
      <c r="G307" s="35" t="s">
        <v>356</v>
      </c>
      <c r="H307" s="35" t="s">
        <v>691</v>
      </c>
      <c r="I307" s="35" t="s">
        <v>17</v>
      </c>
      <c r="J307" s="35" t="s">
        <v>1505</v>
      </c>
      <c r="K307" s="35" t="s">
        <v>1506</v>
      </c>
      <c r="L307" s="36">
        <v>43131</v>
      </c>
      <c r="M307" s="35" t="s">
        <v>77</v>
      </c>
      <c r="N307" s="37">
        <v>1</v>
      </c>
      <c r="O307" s="35" t="s">
        <v>21</v>
      </c>
      <c r="P307" s="37">
        <v>2659</v>
      </c>
      <c r="Q307" s="37">
        <v>2659</v>
      </c>
      <c r="R307" s="35" t="s">
        <v>20</v>
      </c>
      <c r="S307" s="35" t="s">
        <v>1507</v>
      </c>
      <c r="T307" s="37">
        <v>1</v>
      </c>
    </row>
    <row r="308" spans="1:20" x14ac:dyDescent="0.25">
      <c r="A308" s="35" t="s">
        <v>19</v>
      </c>
      <c r="B308" s="35" t="s">
        <v>1112</v>
      </c>
      <c r="C308" s="35" t="s">
        <v>1508</v>
      </c>
      <c r="D308" s="35" t="s">
        <v>22</v>
      </c>
      <c r="E308" s="35" t="s">
        <v>1509</v>
      </c>
      <c r="F308" s="35" t="s">
        <v>1510</v>
      </c>
      <c r="G308" s="35" t="s">
        <v>48</v>
      </c>
      <c r="H308" s="35" t="s">
        <v>1511</v>
      </c>
      <c r="I308" s="35" t="s">
        <v>17</v>
      </c>
      <c r="J308" s="35" t="s">
        <v>18</v>
      </c>
      <c r="K308" s="35" t="s">
        <v>1512</v>
      </c>
      <c r="L308" s="36">
        <v>43130</v>
      </c>
      <c r="M308" s="35" t="s">
        <v>871</v>
      </c>
      <c r="N308" s="37">
        <v>15</v>
      </c>
      <c r="O308" s="35" t="s">
        <v>21</v>
      </c>
      <c r="P308" s="37">
        <v>186.36</v>
      </c>
      <c r="Q308" s="37">
        <v>2795.4</v>
      </c>
      <c r="R308" s="35" t="s">
        <v>20</v>
      </c>
      <c r="S308" s="35" t="s">
        <v>17</v>
      </c>
      <c r="T308" s="37">
        <v>1</v>
      </c>
    </row>
    <row r="309" spans="1:20" x14ac:dyDescent="0.25">
      <c r="A309" s="35" t="s">
        <v>19</v>
      </c>
      <c r="B309" s="35" t="s">
        <v>1112</v>
      </c>
      <c r="C309" s="35" t="s">
        <v>1513</v>
      </c>
      <c r="D309" s="35" t="s">
        <v>22</v>
      </c>
      <c r="E309" s="35" t="s">
        <v>1514</v>
      </c>
      <c r="F309" s="35" t="s">
        <v>1515</v>
      </c>
      <c r="G309" s="35" t="s">
        <v>48</v>
      </c>
      <c r="H309" s="35" t="s">
        <v>1516</v>
      </c>
      <c r="I309" s="35" t="s">
        <v>17</v>
      </c>
      <c r="J309" s="35" t="s">
        <v>18</v>
      </c>
      <c r="K309" s="35" t="s">
        <v>1517</v>
      </c>
      <c r="L309" s="36">
        <v>43130</v>
      </c>
      <c r="M309" s="35" t="s">
        <v>871</v>
      </c>
      <c r="N309" s="37">
        <v>12</v>
      </c>
      <c r="O309" s="35" t="s">
        <v>21</v>
      </c>
      <c r="P309" s="37">
        <v>186</v>
      </c>
      <c r="Q309" s="37">
        <v>2232</v>
      </c>
      <c r="R309" s="35" t="s">
        <v>20</v>
      </c>
      <c r="S309" s="35" t="s">
        <v>17</v>
      </c>
      <c r="T309" s="37">
        <v>1</v>
      </c>
    </row>
    <row r="310" spans="1:20" x14ac:dyDescent="0.25">
      <c r="A310" s="35" t="s">
        <v>19</v>
      </c>
      <c r="B310" s="35" t="s">
        <v>1112</v>
      </c>
      <c r="C310" s="35" t="s">
        <v>1513</v>
      </c>
      <c r="D310" s="35" t="s">
        <v>22</v>
      </c>
      <c r="E310" s="35" t="s">
        <v>1514</v>
      </c>
      <c r="F310" s="35" t="s">
        <v>1515</v>
      </c>
      <c r="G310" s="35" t="s">
        <v>48</v>
      </c>
      <c r="H310" s="35" t="s">
        <v>1516</v>
      </c>
      <c r="I310" s="35" t="s">
        <v>17</v>
      </c>
      <c r="J310" s="35" t="s">
        <v>18</v>
      </c>
      <c r="K310" s="35" t="s">
        <v>1517</v>
      </c>
      <c r="L310" s="36">
        <v>43130</v>
      </c>
      <c r="M310" s="35" t="s">
        <v>29</v>
      </c>
      <c r="N310" s="37">
        <v>7</v>
      </c>
      <c r="O310" s="35" t="s">
        <v>21</v>
      </c>
      <c r="P310" s="37">
        <v>294</v>
      </c>
      <c r="Q310" s="37">
        <v>2058</v>
      </c>
      <c r="R310" s="35" t="s">
        <v>20</v>
      </c>
      <c r="S310" s="35" t="s">
        <v>17</v>
      </c>
      <c r="T310" s="37">
        <v>1</v>
      </c>
    </row>
    <row r="311" spans="1:20" x14ac:dyDescent="0.25">
      <c r="A311" s="35" t="s">
        <v>19</v>
      </c>
      <c r="B311" s="35" t="s">
        <v>2232</v>
      </c>
      <c r="C311" s="35" t="s">
        <v>2233</v>
      </c>
      <c r="D311" s="35" t="s">
        <v>22</v>
      </c>
      <c r="E311" s="35" t="s">
        <v>2234</v>
      </c>
      <c r="F311" s="35" t="s">
        <v>2235</v>
      </c>
      <c r="G311" s="35" t="s">
        <v>356</v>
      </c>
      <c r="H311" s="35" t="s">
        <v>2236</v>
      </c>
      <c r="I311" s="35" t="s">
        <v>17</v>
      </c>
      <c r="J311" s="35" t="s">
        <v>18</v>
      </c>
      <c r="K311" s="35" t="s">
        <v>2237</v>
      </c>
      <c r="L311" s="36">
        <v>43145</v>
      </c>
      <c r="M311" s="35" t="s">
        <v>231</v>
      </c>
      <c r="N311" s="37">
        <v>1</v>
      </c>
      <c r="O311" s="35" t="s">
        <v>21</v>
      </c>
      <c r="P311" s="37">
        <v>64.14</v>
      </c>
      <c r="Q311" s="37">
        <v>64.14</v>
      </c>
      <c r="R311" s="35" t="s">
        <v>20</v>
      </c>
      <c r="S311" s="35" t="s">
        <v>17</v>
      </c>
      <c r="T311" s="37">
        <v>3</v>
      </c>
    </row>
    <row r="312" spans="1:20" x14ac:dyDescent="0.25">
      <c r="A312" s="35" t="s">
        <v>19</v>
      </c>
      <c r="B312" s="35" t="s">
        <v>2232</v>
      </c>
      <c r="C312" s="35" t="s">
        <v>2233</v>
      </c>
      <c r="D312" s="35" t="s">
        <v>22</v>
      </c>
      <c r="E312" s="35" t="s">
        <v>2234</v>
      </c>
      <c r="F312" s="35" t="s">
        <v>2235</v>
      </c>
      <c r="G312" s="35" t="s">
        <v>356</v>
      </c>
      <c r="H312" s="35" t="s">
        <v>2236</v>
      </c>
      <c r="I312" s="35" t="s">
        <v>17</v>
      </c>
      <c r="J312" s="35" t="s">
        <v>18</v>
      </c>
      <c r="K312" s="35" t="s">
        <v>2237</v>
      </c>
      <c r="L312" s="36">
        <v>43145</v>
      </c>
      <c r="M312" s="35" t="s">
        <v>1944</v>
      </c>
      <c r="N312" s="37">
        <v>9</v>
      </c>
      <c r="O312" s="35" t="s">
        <v>21</v>
      </c>
      <c r="P312" s="37">
        <v>70</v>
      </c>
      <c r="Q312" s="37">
        <v>630</v>
      </c>
      <c r="R312" s="35" t="s">
        <v>20</v>
      </c>
      <c r="S312" s="35" t="s">
        <v>17</v>
      </c>
      <c r="T312" s="37">
        <v>3</v>
      </c>
    </row>
    <row r="313" spans="1:20" x14ac:dyDescent="0.25">
      <c r="A313" s="35" t="s">
        <v>19</v>
      </c>
      <c r="B313" s="35" t="s">
        <v>2232</v>
      </c>
      <c r="C313" s="35" t="s">
        <v>2233</v>
      </c>
      <c r="D313" s="35" t="s">
        <v>22</v>
      </c>
      <c r="E313" s="35" t="s">
        <v>2234</v>
      </c>
      <c r="F313" s="35" t="s">
        <v>2235</v>
      </c>
      <c r="G313" s="35" t="s">
        <v>356</v>
      </c>
      <c r="H313" s="35" t="s">
        <v>2236</v>
      </c>
      <c r="I313" s="35" t="s">
        <v>17</v>
      </c>
      <c r="J313" s="35" t="s">
        <v>18</v>
      </c>
      <c r="K313" s="35" t="s">
        <v>2237</v>
      </c>
      <c r="L313" s="36">
        <v>43145</v>
      </c>
      <c r="M313" s="35" t="s">
        <v>102</v>
      </c>
      <c r="N313" s="37">
        <v>8</v>
      </c>
      <c r="O313" s="35" t="s">
        <v>21</v>
      </c>
      <c r="P313" s="37">
        <v>718</v>
      </c>
      <c r="Q313" s="37">
        <v>5744</v>
      </c>
      <c r="R313" s="35" t="s">
        <v>20</v>
      </c>
      <c r="S313" s="35" t="s">
        <v>17</v>
      </c>
      <c r="T313" s="37">
        <v>3</v>
      </c>
    </row>
    <row r="314" spans="1:20" x14ac:dyDescent="0.25">
      <c r="A314" s="35" t="s">
        <v>19</v>
      </c>
      <c r="B314" s="35" t="s">
        <v>2232</v>
      </c>
      <c r="C314" s="35" t="s">
        <v>2233</v>
      </c>
      <c r="D314" s="35" t="s">
        <v>22</v>
      </c>
      <c r="E314" s="35" t="s">
        <v>2234</v>
      </c>
      <c r="F314" s="35" t="s">
        <v>2235</v>
      </c>
      <c r="G314" s="35" t="s">
        <v>356</v>
      </c>
      <c r="H314" s="35" t="s">
        <v>2236</v>
      </c>
      <c r="I314" s="35" t="s">
        <v>17</v>
      </c>
      <c r="J314" s="35" t="s">
        <v>18</v>
      </c>
      <c r="K314" s="35" t="s">
        <v>2238</v>
      </c>
      <c r="L314" s="36">
        <v>43145</v>
      </c>
      <c r="M314" s="35" t="s">
        <v>1595</v>
      </c>
      <c r="N314" s="37">
        <v>1</v>
      </c>
      <c r="O314" s="35" t="s">
        <v>21</v>
      </c>
      <c r="P314" s="37">
        <v>100</v>
      </c>
      <c r="Q314" s="37">
        <v>100</v>
      </c>
      <c r="R314" s="35" t="s">
        <v>20</v>
      </c>
      <c r="S314" s="35" t="s">
        <v>17</v>
      </c>
      <c r="T314" s="37">
        <v>3</v>
      </c>
    </row>
    <row r="315" spans="1:20" x14ac:dyDescent="0.25">
      <c r="A315" s="35" t="s">
        <v>19</v>
      </c>
      <c r="B315" s="35" t="s">
        <v>2232</v>
      </c>
      <c r="C315" s="35" t="s">
        <v>2233</v>
      </c>
      <c r="D315" s="35" t="s">
        <v>22</v>
      </c>
      <c r="E315" s="35" t="s">
        <v>2234</v>
      </c>
      <c r="F315" s="35" t="s">
        <v>2235</v>
      </c>
      <c r="G315" s="35" t="s">
        <v>356</v>
      </c>
      <c r="H315" s="35" t="s">
        <v>2236</v>
      </c>
      <c r="I315" s="35" t="s">
        <v>17</v>
      </c>
      <c r="J315" s="35" t="s">
        <v>18</v>
      </c>
      <c r="K315" s="35" t="s">
        <v>2238</v>
      </c>
      <c r="L315" s="36">
        <v>43145</v>
      </c>
      <c r="M315" s="35" t="s">
        <v>1978</v>
      </c>
      <c r="N315" s="37">
        <v>2</v>
      </c>
      <c r="O315" s="35" t="s">
        <v>21</v>
      </c>
      <c r="P315" s="37">
        <v>1764</v>
      </c>
      <c r="Q315" s="37">
        <v>3528</v>
      </c>
      <c r="R315" s="35" t="s">
        <v>20</v>
      </c>
      <c r="S315" s="35" t="s">
        <v>17</v>
      </c>
      <c r="T315" s="37">
        <v>3</v>
      </c>
    </row>
    <row r="316" spans="1:20" x14ac:dyDescent="0.25">
      <c r="A316" s="35" t="s">
        <v>19</v>
      </c>
      <c r="B316" s="35" t="s">
        <v>1895</v>
      </c>
      <c r="C316" s="35" t="s">
        <v>1896</v>
      </c>
      <c r="D316" s="35" t="s">
        <v>22</v>
      </c>
      <c r="E316" s="35" t="s">
        <v>1897</v>
      </c>
      <c r="F316" s="35" t="s">
        <v>623</v>
      </c>
      <c r="G316" s="35" t="s">
        <v>616</v>
      </c>
      <c r="H316" s="35" t="s">
        <v>1898</v>
      </c>
      <c r="I316" s="35" t="s">
        <v>17</v>
      </c>
      <c r="J316" s="35" t="s">
        <v>18</v>
      </c>
      <c r="K316" s="35" t="s">
        <v>1899</v>
      </c>
      <c r="L316" s="36">
        <v>43139</v>
      </c>
      <c r="M316" s="35" t="s">
        <v>1900</v>
      </c>
      <c r="N316" s="37">
        <v>1</v>
      </c>
      <c r="O316" s="35" t="s">
        <v>21</v>
      </c>
      <c r="P316" s="37">
        <v>136</v>
      </c>
      <c r="Q316" s="37">
        <v>136</v>
      </c>
      <c r="R316" s="35" t="s">
        <v>20</v>
      </c>
      <c r="S316" s="35" t="s">
        <v>17</v>
      </c>
      <c r="T316" s="37">
        <v>2</v>
      </c>
    </row>
    <row r="317" spans="1:20" x14ac:dyDescent="0.25">
      <c r="A317" s="35" t="s">
        <v>19</v>
      </c>
      <c r="B317" s="35" t="s">
        <v>2239</v>
      </c>
      <c r="C317" s="35" t="s">
        <v>2240</v>
      </c>
      <c r="D317" s="35" t="s">
        <v>22</v>
      </c>
      <c r="E317" s="35" t="s">
        <v>2241</v>
      </c>
      <c r="F317" s="35" t="s">
        <v>2242</v>
      </c>
      <c r="G317" s="35" t="s">
        <v>498</v>
      </c>
      <c r="H317" s="35" t="s">
        <v>2243</v>
      </c>
      <c r="I317" s="35" t="s">
        <v>17</v>
      </c>
      <c r="J317" s="35" t="s">
        <v>18</v>
      </c>
      <c r="K317" s="35" t="s">
        <v>2244</v>
      </c>
      <c r="L317" s="36">
        <v>43144</v>
      </c>
      <c r="M317" s="35" t="s">
        <v>2245</v>
      </c>
      <c r="N317" s="37">
        <v>4</v>
      </c>
      <c r="O317" s="35" t="s">
        <v>21</v>
      </c>
      <c r="P317" s="37">
        <v>514</v>
      </c>
      <c r="Q317" s="37">
        <v>2056</v>
      </c>
      <c r="R317" s="35" t="s">
        <v>20</v>
      </c>
      <c r="S317" s="35" t="s">
        <v>17</v>
      </c>
      <c r="T317" s="37">
        <v>3</v>
      </c>
    </row>
    <row r="318" spans="1:20" x14ac:dyDescent="0.25">
      <c r="A318" s="35" t="s">
        <v>19</v>
      </c>
      <c r="B318" s="35" t="s">
        <v>1901</v>
      </c>
      <c r="C318" s="35" t="s">
        <v>1902</v>
      </c>
      <c r="D318" s="35" t="s">
        <v>22</v>
      </c>
      <c r="E318" s="35" t="s">
        <v>1903</v>
      </c>
      <c r="F318" s="35" t="s">
        <v>1904</v>
      </c>
      <c r="G318" s="35" t="s">
        <v>364</v>
      </c>
      <c r="H318" s="35" t="s">
        <v>1905</v>
      </c>
      <c r="I318" s="35" t="s">
        <v>17</v>
      </c>
      <c r="J318" s="35" t="s">
        <v>18</v>
      </c>
      <c r="K318" s="35" t="s">
        <v>1906</v>
      </c>
      <c r="L318" s="36">
        <v>43138</v>
      </c>
      <c r="M318" s="35" t="s">
        <v>141</v>
      </c>
      <c r="N318" s="37">
        <v>1</v>
      </c>
      <c r="O318" s="35" t="s">
        <v>21</v>
      </c>
      <c r="P318" s="37">
        <v>260</v>
      </c>
      <c r="Q318" s="37">
        <v>260</v>
      </c>
      <c r="R318" s="35" t="s">
        <v>20</v>
      </c>
      <c r="S318" s="35" t="s">
        <v>17</v>
      </c>
      <c r="T318" s="37">
        <v>2</v>
      </c>
    </row>
    <row r="319" spans="1:20" x14ac:dyDescent="0.25">
      <c r="A319" s="35" t="s">
        <v>19</v>
      </c>
      <c r="B319" s="35" t="s">
        <v>381</v>
      </c>
      <c r="C319" s="35" t="s">
        <v>1907</v>
      </c>
      <c r="D319" s="35" t="s">
        <v>1908</v>
      </c>
      <c r="E319" s="35" t="s">
        <v>1909</v>
      </c>
      <c r="F319" s="35" t="s">
        <v>1910</v>
      </c>
      <c r="G319" s="35" t="s">
        <v>54</v>
      </c>
      <c r="H319" s="35" t="s">
        <v>1911</v>
      </c>
      <c r="I319" s="35" t="s">
        <v>17</v>
      </c>
      <c r="J319" s="35" t="s">
        <v>18</v>
      </c>
      <c r="K319" s="35" t="s">
        <v>1912</v>
      </c>
      <c r="L319" s="36">
        <v>43137</v>
      </c>
      <c r="M319" s="35" t="s">
        <v>1913</v>
      </c>
      <c r="N319" s="37">
        <v>2</v>
      </c>
      <c r="O319" s="35" t="s">
        <v>1914</v>
      </c>
      <c r="P319" s="37">
        <v>77</v>
      </c>
      <c r="Q319" s="37">
        <v>154</v>
      </c>
      <c r="R319" s="35" t="s">
        <v>20</v>
      </c>
      <c r="S319" s="35" t="s">
        <v>17</v>
      </c>
      <c r="T319" s="37">
        <v>2</v>
      </c>
    </row>
    <row r="320" spans="1:20" x14ac:dyDescent="0.25">
      <c r="A320" s="35" t="s">
        <v>19</v>
      </c>
      <c r="B320" s="35" t="s">
        <v>381</v>
      </c>
      <c r="C320" s="35" t="s">
        <v>704</v>
      </c>
      <c r="D320" s="35" t="s">
        <v>1518</v>
      </c>
      <c r="E320" s="35" t="s">
        <v>1053</v>
      </c>
      <c r="F320" s="35" t="s">
        <v>1054</v>
      </c>
      <c r="G320" s="35" t="s">
        <v>1051</v>
      </c>
      <c r="H320" s="35" t="s">
        <v>1055</v>
      </c>
      <c r="I320" s="35" t="s">
        <v>17</v>
      </c>
      <c r="J320" s="35" t="s">
        <v>18</v>
      </c>
      <c r="K320" s="35" t="s">
        <v>1519</v>
      </c>
      <c r="L320" s="36">
        <v>43133</v>
      </c>
      <c r="M320" s="35" t="s">
        <v>407</v>
      </c>
      <c r="N320" s="37">
        <v>2</v>
      </c>
      <c r="O320" s="35" t="s">
        <v>21</v>
      </c>
      <c r="P320" s="37">
        <v>162</v>
      </c>
      <c r="Q320" s="37">
        <v>324</v>
      </c>
      <c r="R320" s="35" t="s">
        <v>20</v>
      </c>
      <c r="S320" s="35" t="s">
        <v>17</v>
      </c>
      <c r="T320" s="37">
        <v>1</v>
      </c>
    </row>
    <row r="321" spans="1:20" x14ac:dyDescent="0.25">
      <c r="A321" s="35" t="s">
        <v>19</v>
      </c>
      <c r="B321" s="35" t="s">
        <v>381</v>
      </c>
      <c r="C321" s="35" t="s">
        <v>704</v>
      </c>
      <c r="D321" s="35" t="s">
        <v>1915</v>
      </c>
      <c r="E321" s="35" t="s">
        <v>696</v>
      </c>
      <c r="F321" s="35" t="s">
        <v>67</v>
      </c>
      <c r="G321" s="35" t="s">
        <v>31</v>
      </c>
      <c r="H321" s="35" t="s">
        <v>68</v>
      </c>
      <c r="I321" s="35" t="s">
        <v>17</v>
      </c>
      <c r="J321" s="35" t="s">
        <v>18</v>
      </c>
      <c r="K321" s="35" t="s">
        <v>1916</v>
      </c>
      <c r="L321" s="36">
        <v>43138</v>
      </c>
      <c r="M321" s="35" t="s">
        <v>407</v>
      </c>
      <c r="N321" s="37">
        <v>2</v>
      </c>
      <c r="O321" s="35" t="s">
        <v>21</v>
      </c>
      <c r="P321" s="37">
        <v>162.24</v>
      </c>
      <c r="Q321" s="37">
        <v>324.48</v>
      </c>
      <c r="R321" s="35" t="s">
        <v>20</v>
      </c>
      <c r="S321" s="35" t="s">
        <v>17</v>
      </c>
      <c r="T321" s="37">
        <v>2</v>
      </c>
    </row>
    <row r="322" spans="1:20" x14ac:dyDescent="0.25">
      <c r="A322" s="35" t="s">
        <v>19</v>
      </c>
      <c r="B322" s="35" t="s">
        <v>381</v>
      </c>
      <c r="C322" s="35" t="s">
        <v>1041</v>
      </c>
      <c r="D322" s="35" t="s">
        <v>1042</v>
      </c>
      <c r="E322" s="35" t="s">
        <v>1043</v>
      </c>
      <c r="F322" s="35" t="s">
        <v>106</v>
      </c>
      <c r="G322" s="35" t="s">
        <v>69</v>
      </c>
      <c r="H322" s="35" t="s">
        <v>1040</v>
      </c>
      <c r="I322" s="35" t="s">
        <v>17</v>
      </c>
      <c r="J322" s="35" t="s">
        <v>1044</v>
      </c>
      <c r="K322" s="35" t="s">
        <v>1520</v>
      </c>
      <c r="L322" s="36">
        <v>43130</v>
      </c>
      <c r="M322" s="35" t="s">
        <v>1045</v>
      </c>
      <c r="N322" s="37">
        <v>3</v>
      </c>
      <c r="O322" s="35" t="s">
        <v>21</v>
      </c>
      <c r="P322" s="37">
        <v>215</v>
      </c>
      <c r="Q322" s="37">
        <v>645</v>
      </c>
      <c r="R322" s="35" t="s">
        <v>20</v>
      </c>
      <c r="S322" s="35" t="s">
        <v>17</v>
      </c>
      <c r="T322" s="37">
        <v>1</v>
      </c>
    </row>
    <row r="323" spans="1:20" x14ac:dyDescent="0.25">
      <c r="A323" s="35" t="s">
        <v>19</v>
      </c>
      <c r="B323" s="35" t="s">
        <v>381</v>
      </c>
      <c r="C323" s="35" t="s">
        <v>1521</v>
      </c>
      <c r="D323" s="35" t="s">
        <v>1522</v>
      </c>
      <c r="E323" s="35" t="s">
        <v>1523</v>
      </c>
      <c r="F323" s="35" t="s">
        <v>1524</v>
      </c>
      <c r="G323" s="35" t="s">
        <v>28</v>
      </c>
      <c r="H323" s="35" t="s">
        <v>1525</v>
      </c>
      <c r="I323" s="35" t="s">
        <v>17</v>
      </c>
      <c r="J323" s="35" t="s">
        <v>18</v>
      </c>
      <c r="K323" s="35" t="s">
        <v>1526</v>
      </c>
      <c r="L323" s="36">
        <v>43129</v>
      </c>
      <c r="M323" s="35" t="s">
        <v>1046</v>
      </c>
      <c r="N323" s="37">
        <v>3</v>
      </c>
      <c r="O323" s="35" t="s">
        <v>21</v>
      </c>
      <c r="P323" s="37">
        <v>628</v>
      </c>
      <c r="Q323" s="37">
        <v>1884</v>
      </c>
      <c r="R323" s="35" t="s">
        <v>20</v>
      </c>
      <c r="S323" s="35" t="s">
        <v>17</v>
      </c>
      <c r="T323" s="37">
        <v>1</v>
      </c>
    </row>
    <row r="324" spans="1:20" x14ac:dyDescent="0.25">
      <c r="A324" s="35" t="s">
        <v>19</v>
      </c>
      <c r="B324" s="35" t="s">
        <v>1527</v>
      </c>
      <c r="C324" s="35" t="s">
        <v>1528</v>
      </c>
      <c r="D324" s="35" t="s">
        <v>1529</v>
      </c>
      <c r="E324" s="35" t="s">
        <v>1530</v>
      </c>
      <c r="F324" s="35" t="s">
        <v>1531</v>
      </c>
      <c r="G324" s="35" t="s">
        <v>1068</v>
      </c>
      <c r="H324" s="35" t="s">
        <v>1532</v>
      </c>
      <c r="I324" s="35" t="s">
        <v>17</v>
      </c>
      <c r="J324" s="35" t="s">
        <v>18</v>
      </c>
      <c r="K324" s="35" t="s">
        <v>1533</v>
      </c>
      <c r="L324" s="36">
        <v>43132</v>
      </c>
      <c r="M324" s="35" t="s">
        <v>1534</v>
      </c>
      <c r="N324" s="37">
        <v>4</v>
      </c>
      <c r="O324" s="35" t="s">
        <v>21</v>
      </c>
      <c r="P324" s="37">
        <v>28.28</v>
      </c>
      <c r="Q324" s="37">
        <v>113.12</v>
      </c>
      <c r="R324" s="35" t="s">
        <v>20</v>
      </c>
      <c r="S324" s="35" t="s">
        <v>17</v>
      </c>
      <c r="T324" s="37">
        <v>1</v>
      </c>
    </row>
    <row r="325" spans="1:20" x14ac:dyDescent="0.25">
      <c r="A325" s="35" t="s">
        <v>19</v>
      </c>
      <c r="B325" s="35" t="s">
        <v>2246</v>
      </c>
      <c r="C325" s="35" t="s">
        <v>2247</v>
      </c>
      <c r="D325" s="35" t="s">
        <v>2248</v>
      </c>
      <c r="E325" s="35" t="s">
        <v>2249</v>
      </c>
      <c r="F325" s="35" t="s">
        <v>1047</v>
      </c>
      <c r="G325" s="35" t="s">
        <v>31</v>
      </c>
      <c r="H325" s="35" t="s">
        <v>1048</v>
      </c>
      <c r="I325" s="35" t="s">
        <v>17</v>
      </c>
      <c r="J325" s="35" t="s">
        <v>18</v>
      </c>
      <c r="K325" s="35" t="s">
        <v>2250</v>
      </c>
      <c r="L325" s="36">
        <v>43144</v>
      </c>
      <c r="M325" s="35" t="s">
        <v>53</v>
      </c>
      <c r="N325" s="37">
        <v>1</v>
      </c>
      <c r="O325" s="35" t="s">
        <v>21</v>
      </c>
      <c r="P325" s="37">
        <v>1230</v>
      </c>
      <c r="Q325" s="37">
        <v>1230</v>
      </c>
      <c r="R325" s="35" t="s">
        <v>20</v>
      </c>
      <c r="S325" s="35" t="s">
        <v>17</v>
      </c>
      <c r="T325" s="37">
        <v>3</v>
      </c>
    </row>
    <row r="326" spans="1:20" x14ac:dyDescent="0.25">
      <c r="A326" s="35" t="s">
        <v>19</v>
      </c>
      <c r="B326" s="35" t="s">
        <v>1113</v>
      </c>
      <c r="C326" s="35" t="s">
        <v>1535</v>
      </c>
      <c r="D326" s="35" t="s">
        <v>22</v>
      </c>
      <c r="E326" s="35" t="s">
        <v>22</v>
      </c>
      <c r="F326" s="35" t="s">
        <v>1239</v>
      </c>
      <c r="G326" s="35" t="s">
        <v>1240</v>
      </c>
      <c r="H326" s="35" t="s">
        <v>1241</v>
      </c>
      <c r="I326" s="35" t="s">
        <v>17</v>
      </c>
      <c r="J326" s="35" t="s">
        <v>18</v>
      </c>
      <c r="K326" s="35" t="s">
        <v>1536</v>
      </c>
      <c r="L326" s="36">
        <v>43129</v>
      </c>
      <c r="M326" s="35" t="s">
        <v>1537</v>
      </c>
      <c r="N326" s="37">
        <v>25</v>
      </c>
      <c r="O326" s="35" t="s">
        <v>21</v>
      </c>
      <c r="P326" s="37">
        <v>190</v>
      </c>
      <c r="Q326" s="37">
        <v>4750</v>
      </c>
      <c r="R326" s="35" t="s">
        <v>20</v>
      </c>
      <c r="S326" s="35" t="s">
        <v>17</v>
      </c>
      <c r="T326" s="37">
        <v>1</v>
      </c>
    </row>
    <row r="327" spans="1:20" x14ac:dyDescent="0.25">
      <c r="A327" s="35" t="s">
        <v>19</v>
      </c>
      <c r="B327" s="35" t="s">
        <v>1113</v>
      </c>
      <c r="C327" s="35" t="s">
        <v>1535</v>
      </c>
      <c r="D327" s="35" t="s">
        <v>22</v>
      </c>
      <c r="E327" s="35" t="s">
        <v>22</v>
      </c>
      <c r="F327" s="35" t="s">
        <v>1239</v>
      </c>
      <c r="G327" s="35" t="s">
        <v>1240</v>
      </c>
      <c r="H327" s="35" t="s">
        <v>1241</v>
      </c>
      <c r="I327" s="35" t="s">
        <v>17</v>
      </c>
      <c r="J327" s="35" t="s">
        <v>18</v>
      </c>
      <c r="K327" s="35" t="s">
        <v>2251</v>
      </c>
      <c r="L327" s="36">
        <v>43144</v>
      </c>
      <c r="M327" s="35" t="s">
        <v>745</v>
      </c>
      <c r="N327" s="37">
        <v>6</v>
      </c>
      <c r="O327" s="35" t="s">
        <v>21</v>
      </c>
      <c r="P327" s="37">
        <v>373.48</v>
      </c>
      <c r="Q327" s="37">
        <v>2240.88</v>
      </c>
      <c r="R327" s="35" t="s">
        <v>20</v>
      </c>
      <c r="S327" s="35" t="s">
        <v>17</v>
      </c>
      <c r="T327" s="37">
        <v>3</v>
      </c>
    </row>
    <row r="328" spans="1:20" x14ac:dyDescent="0.25">
      <c r="A328" s="35" t="s">
        <v>19</v>
      </c>
      <c r="B328" s="35" t="s">
        <v>1113</v>
      </c>
      <c r="C328" s="35" t="s">
        <v>1535</v>
      </c>
      <c r="D328" s="35" t="s">
        <v>22</v>
      </c>
      <c r="E328" s="35" t="s">
        <v>22</v>
      </c>
      <c r="F328" s="35" t="s">
        <v>1239</v>
      </c>
      <c r="G328" s="35" t="s">
        <v>1240</v>
      </c>
      <c r="H328" s="35" t="s">
        <v>1241</v>
      </c>
      <c r="I328" s="35" t="s">
        <v>17</v>
      </c>
      <c r="J328" s="35" t="s">
        <v>18</v>
      </c>
      <c r="K328" s="35" t="s">
        <v>2252</v>
      </c>
      <c r="L328" s="36">
        <v>43144</v>
      </c>
      <c r="M328" s="35" t="s">
        <v>2253</v>
      </c>
      <c r="N328" s="37">
        <v>5</v>
      </c>
      <c r="O328" s="35" t="s">
        <v>21</v>
      </c>
      <c r="P328" s="37">
        <v>87</v>
      </c>
      <c r="Q328" s="37">
        <v>435</v>
      </c>
      <c r="R328" s="35" t="s">
        <v>20</v>
      </c>
      <c r="S328" s="35" t="s">
        <v>17</v>
      </c>
      <c r="T328" s="37">
        <v>3</v>
      </c>
    </row>
    <row r="329" spans="1:20" x14ac:dyDescent="0.25">
      <c r="A329" s="35" t="s">
        <v>19</v>
      </c>
      <c r="B329" s="35" t="s">
        <v>1113</v>
      </c>
      <c r="C329" s="35" t="s">
        <v>1535</v>
      </c>
      <c r="D329" s="35" t="s">
        <v>22</v>
      </c>
      <c r="E329" s="35" t="s">
        <v>22</v>
      </c>
      <c r="F329" s="35" t="s">
        <v>1239</v>
      </c>
      <c r="G329" s="35" t="s">
        <v>1240</v>
      </c>
      <c r="H329" s="35" t="s">
        <v>1241</v>
      </c>
      <c r="I329" s="35" t="s">
        <v>17</v>
      </c>
      <c r="J329" s="35" t="s">
        <v>18</v>
      </c>
      <c r="K329" s="35" t="s">
        <v>2252</v>
      </c>
      <c r="L329" s="36">
        <v>43144</v>
      </c>
      <c r="M329" s="35" t="s">
        <v>367</v>
      </c>
      <c r="N329" s="37">
        <v>2</v>
      </c>
      <c r="O329" s="35" t="s">
        <v>21</v>
      </c>
      <c r="P329" s="37">
        <v>62</v>
      </c>
      <c r="Q329" s="37">
        <v>124</v>
      </c>
      <c r="R329" s="35" t="s">
        <v>20</v>
      </c>
      <c r="S329" s="35" t="s">
        <v>17</v>
      </c>
      <c r="T329" s="37">
        <v>3</v>
      </c>
    </row>
    <row r="330" spans="1:20" x14ac:dyDescent="0.25">
      <c r="A330" s="35" t="s">
        <v>19</v>
      </c>
      <c r="B330" s="35" t="s">
        <v>1113</v>
      </c>
      <c r="C330" s="35" t="s">
        <v>1535</v>
      </c>
      <c r="D330" s="35" t="s">
        <v>1242</v>
      </c>
      <c r="E330" s="35" t="s">
        <v>1243</v>
      </c>
      <c r="F330" s="35" t="s">
        <v>1239</v>
      </c>
      <c r="G330" s="35" t="s">
        <v>1240</v>
      </c>
      <c r="H330" s="35" t="s">
        <v>1241</v>
      </c>
      <c r="I330" s="35" t="s">
        <v>17</v>
      </c>
      <c r="J330" s="35" t="s">
        <v>18</v>
      </c>
      <c r="K330" s="35" t="s">
        <v>1538</v>
      </c>
      <c r="L330" s="36">
        <v>43130</v>
      </c>
      <c r="M330" s="35" t="s">
        <v>249</v>
      </c>
      <c r="N330" s="37">
        <v>4</v>
      </c>
      <c r="O330" s="35" t="s">
        <v>21</v>
      </c>
      <c r="P330" s="37">
        <v>373</v>
      </c>
      <c r="Q330" s="37">
        <v>1492</v>
      </c>
      <c r="R330" s="35" t="s">
        <v>20</v>
      </c>
      <c r="S330" s="35" t="s">
        <v>17</v>
      </c>
      <c r="T330" s="37">
        <v>1</v>
      </c>
    </row>
    <row r="331" spans="1:20" x14ac:dyDescent="0.25">
      <c r="A331" s="35" t="s">
        <v>19</v>
      </c>
      <c r="B331" s="35" t="s">
        <v>1539</v>
      </c>
      <c r="C331" s="35" t="s">
        <v>1540</v>
      </c>
      <c r="D331" s="35" t="s">
        <v>1541</v>
      </c>
      <c r="E331" s="35" t="s">
        <v>1542</v>
      </c>
      <c r="F331" s="35" t="s">
        <v>1543</v>
      </c>
      <c r="G331" s="35" t="s">
        <v>54</v>
      </c>
      <c r="H331" s="35" t="s">
        <v>1544</v>
      </c>
      <c r="I331" s="35" t="s">
        <v>17</v>
      </c>
      <c r="J331" s="35" t="s">
        <v>18</v>
      </c>
      <c r="K331" s="35" t="s">
        <v>1545</v>
      </c>
      <c r="L331" s="36">
        <v>43130</v>
      </c>
      <c r="M331" s="35" t="s">
        <v>1546</v>
      </c>
      <c r="N331" s="37">
        <v>1</v>
      </c>
      <c r="O331" s="35" t="s">
        <v>21</v>
      </c>
      <c r="P331" s="37">
        <v>106.25</v>
      </c>
      <c r="Q331" s="37">
        <v>106.25</v>
      </c>
      <c r="R331" s="35" t="s">
        <v>20</v>
      </c>
      <c r="S331" s="35" t="s">
        <v>17</v>
      </c>
      <c r="T331" s="37">
        <v>1</v>
      </c>
    </row>
    <row r="332" spans="1:20" x14ac:dyDescent="0.25">
      <c r="A332" s="35" t="s">
        <v>19</v>
      </c>
      <c r="B332" s="35" t="s">
        <v>2254</v>
      </c>
      <c r="C332" s="35" t="s">
        <v>2255</v>
      </c>
      <c r="D332" s="35" t="s">
        <v>2256</v>
      </c>
      <c r="E332" s="35" t="s">
        <v>2257</v>
      </c>
      <c r="F332" s="35" t="s">
        <v>2258</v>
      </c>
      <c r="G332" s="35" t="s">
        <v>31</v>
      </c>
      <c r="H332" s="35" t="s">
        <v>2259</v>
      </c>
      <c r="I332" s="35" t="s">
        <v>17</v>
      </c>
      <c r="J332" s="35" t="s">
        <v>18</v>
      </c>
      <c r="K332" s="35" t="s">
        <v>2260</v>
      </c>
      <c r="L332" s="36">
        <v>43144</v>
      </c>
      <c r="M332" s="35" t="s">
        <v>40</v>
      </c>
      <c r="N332" s="37">
        <v>2</v>
      </c>
      <c r="O332" s="35" t="s">
        <v>21</v>
      </c>
      <c r="P332" s="37">
        <v>376</v>
      </c>
      <c r="Q332" s="37">
        <v>752</v>
      </c>
      <c r="R332" s="35" t="s">
        <v>20</v>
      </c>
      <c r="S332" s="35" t="s">
        <v>2261</v>
      </c>
      <c r="T332" s="37">
        <v>3</v>
      </c>
    </row>
    <row r="333" spans="1:20" x14ac:dyDescent="0.25">
      <c r="A333" s="35" t="s">
        <v>19</v>
      </c>
      <c r="B333" s="35" t="s">
        <v>2254</v>
      </c>
      <c r="C333" s="35" t="s">
        <v>2255</v>
      </c>
      <c r="D333" s="35" t="s">
        <v>2256</v>
      </c>
      <c r="E333" s="35" t="s">
        <v>2257</v>
      </c>
      <c r="F333" s="35" t="s">
        <v>2258</v>
      </c>
      <c r="G333" s="35" t="s">
        <v>31</v>
      </c>
      <c r="H333" s="35" t="s">
        <v>2259</v>
      </c>
      <c r="I333" s="35" t="s">
        <v>17</v>
      </c>
      <c r="J333" s="35" t="s">
        <v>18</v>
      </c>
      <c r="K333" s="35" t="s">
        <v>2260</v>
      </c>
      <c r="L333" s="36">
        <v>43144</v>
      </c>
      <c r="M333" s="35" t="s">
        <v>40</v>
      </c>
      <c r="N333" s="37">
        <v>2</v>
      </c>
      <c r="O333" s="35" t="s">
        <v>21</v>
      </c>
      <c r="P333" s="37">
        <v>376</v>
      </c>
      <c r="Q333" s="37">
        <v>752</v>
      </c>
      <c r="R333" s="35" t="s">
        <v>20</v>
      </c>
      <c r="S333" s="35" t="s">
        <v>2262</v>
      </c>
      <c r="T333" s="37">
        <v>3</v>
      </c>
    </row>
    <row r="334" spans="1:20" x14ac:dyDescent="0.25">
      <c r="A334" s="35" t="s">
        <v>19</v>
      </c>
      <c r="B334" s="35" t="s">
        <v>2254</v>
      </c>
      <c r="C334" s="35" t="s">
        <v>2255</v>
      </c>
      <c r="D334" s="35" t="s">
        <v>2256</v>
      </c>
      <c r="E334" s="35" t="s">
        <v>2257</v>
      </c>
      <c r="F334" s="35" t="s">
        <v>2258</v>
      </c>
      <c r="G334" s="35" t="s">
        <v>31</v>
      </c>
      <c r="H334" s="35" t="s">
        <v>2259</v>
      </c>
      <c r="I334" s="35" t="s">
        <v>17</v>
      </c>
      <c r="J334" s="35" t="s">
        <v>18</v>
      </c>
      <c r="K334" s="35" t="s">
        <v>2263</v>
      </c>
      <c r="L334" s="36">
        <v>43144</v>
      </c>
      <c r="M334" s="35" t="s">
        <v>2031</v>
      </c>
      <c r="N334" s="37">
        <v>7</v>
      </c>
      <c r="O334" s="35" t="s">
        <v>21</v>
      </c>
      <c r="P334" s="37">
        <v>486</v>
      </c>
      <c r="Q334" s="37">
        <v>3402</v>
      </c>
      <c r="R334" s="35" t="s">
        <v>20</v>
      </c>
      <c r="S334" s="35" t="s">
        <v>17</v>
      </c>
      <c r="T334" s="37">
        <v>3</v>
      </c>
    </row>
    <row r="335" spans="1:20" x14ac:dyDescent="0.25">
      <c r="A335" s="35" t="s">
        <v>19</v>
      </c>
      <c r="B335" s="35" t="s">
        <v>2254</v>
      </c>
      <c r="C335" s="35" t="s">
        <v>2255</v>
      </c>
      <c r="D335" s="35" t="s">
        <v>2256</v>
      </c>
      <c r="E335" s="35" t="s">
        <v>2257</v>
      </c>
      <c r="F335" s="35" t="s">
        <v>2258</v>
      </c>
      <c r="G335" s="35" t="s">
        <v>31</v>
      </c>
      <c r="H335" s="35" t="s">
        <v>2259</v>
      </c>
      <c r="I335" s="35" t="s">
        <v>17</v>
      </c>
      <c r="J335" s="35" t="s">
        <v>18</v>
      </c>
      <c r="K335" s="35" t="s">
        <v>2264</v>
      </c>
      <c r="L335" s="36">
        <v>43144</v>
      </c>
      <c r="M335" s="35" t="s">
        <v>871</v>
      </c>
      <c r="N335" s="37">
        <v>1</v>
      </c>
      <c r="O335" s="35" t="s">
        <v>21</v>
      </c>
      <c r="P335" s="37">
        <v>186.05</v>
      </c>
      <c r="Q335" s="37">
        <v>186.05</v>
      </c>
      <c r="R335" s="35" t="s">
        <v>20</v>
      </c>
      <c r="S335" s="35" t="s">
        <v>17</v>
      </c>
      <c r="T335" s="37">
        <v>3</v>
      </c>
    </row>
    <row r="336" spans="1:20" x14ac:dyDescent="0.25">
      <c r="A336" s="35" t="s">
        <v>19</v>
      </c>
      <c r="B336" s="35" t="s">
        <v>2254</v>
      </c>
      <c r="C336" s="35" t="s">
        <v>2255</v>
      </c>
      <c r="D336" s="35" t="s">
        <v>2256</v>
      </c>
      <c r="E336" s="35" t="s">
        <v>2257</v>
      </c>
      <c r="F336" s="35" t="s">
        <v>2258</v>
      </c>
      <c r="G336" s="35" t="s">
        <v>31</v>
      </c>
      <c r="H336" s="35" t="s">
        <v>2259</v>
      </c>
      <c r="I336" s="35" t="s">
        <v>17</v>
      </c>
      <c r="J336" s="35" t="s">
        <v>18</v>
      </c>
      <c r="K336" s="35" t="s">
        <v>2264</v>
      </c>
      <c r="L336" s="36">
        <v>43144</v>
      </c>
      <c r="M336" s="35" t="s">
        <v>350</v>
      </c>
      <c r="N336" s="37">
        <v>1</v>
      </c>
      <c r="O336" s="35" t="s">
        <v>21</v>
      </c>
      <c r="P336" s="37">
        <v>263.16000000000003</v>
      </c>
      <c r="Q336" s="37">
        <v>263.16000000000003</v>
      </c>
      <c r="R336" s="35" t="s">
        <v>20</v>
      </c>
      <c r="S336" s="35" t="s">
        <v>17</v>
      </c>
      <c r="T336" s="37">
        <v>3</v>
      </c>
    </row>
    <row r="337" spans="1:20" x14ac:dyDescent="0.25">
      <c r="A337" s="35" t="s">
        <v>19</v>
      </c>
      <c r="B337" s="35" t="s">
        <v>1917</v>
      </c>
      <c r="C337" s="35" t="s">
        <v>1918</v>
      </c>
      <c r="D337" s="35" t="s">
        <v>22</v>
      </c>
      <c r="E337" s="35" t="s">
        <v>1919</v>
      </c>
      <c r="F337" s="35" t="s">
        <v>1920</v>
      </c>
      <c r="G337" s="35" t="s">
        <v>54</v>
      </c>
      <c r="H337" s="35" t="s">
        <v>1921</v>
      </c>
      <c r="I337" s="35" t="s">
        <v>17</v>
      </c>
      <c r="J337" s="35" t="s">
        <v>18</v>
      </c>
      <c r="K337" s="35" t="s">
        <v>1922</v>
      </c>
      <c r="L337" s="36">
        <v>43137</v>
      </c>
      <c r="M337" s="35" t="s">
        <v>509</v>
      </c>
      <c r="N337" s="37">
        <v>1</v>
      </c>
      <c r="O337" s="35" t="s">
        <v>21</v>
      </c>
      <c r="P337" s="37">
        <v>681</v>
      </c>
      <c r="Q337" s="37">
        <v>681</v>
      </c>
      <c r="R337" s="35" t="s">
        <v>20</v>
      </c>
      <c r="S337" s="35" t="s">
        <v>17</v>
      </c>
      <c r="T337" s="37">
        <v>2</v>
      </c>
    </row>
    <row r="338" spans="1:20" x14ac:dyDescent="0.25">
      <c r="A338" s="35" t="s">
        <v>19</v>
      </c>
      <c r="B338" s="35" t="s">
        <v>1917</v>
      </c>
      <c r="C338" s="35" t="s">
        <v>1918</v>
      </c>
      <c r="D338" s="35" t="s">
        <v>22</v>
      </c>
      <c r="E338" s="35" t="s">
        <v>1919</v>
      </c>
      <c r="F338" s="35" t="s">
        <v>1920</v>
      </c>
      <c r="G338" s="35" t="s">
        <v>54</v>
      </c>
      <c r="H338" s="35" t="s">
        <v>1921</v>
      </c>
      <c r="I338" s="35" t="s">
        <v>17</v>
      </c>
      <c r="J338" s="35" t="s">
        <v>18</v>
      </c>
      <c r="K338" s="35" t="s">
        <v>2265</v>
      </c>
      <c r="L338" s="36">
        <v>43147</v>
      </c>
      <c r="M338" s="35" t="s">
        <v>509</v>
      </c>
      <c r="N338" s="37">
        <v>1</v>
      </c>
      <c r="O338" s="35" t="s">
        <v>21</v>
      </c>
      <c r="P338" s="37">
        <v>681</v>
      </c>
      <c r="Q338" s="37">
        <v>681</v>
      </c>
      <c r="R338" s="35" t="s">
        <v>20</v>
      </c>
      <c r="S338" s="35" t="s">
        <v>17</v>
      </c>
      <c r="T338" s="37">
        <v>3</v>
      </c>
    </row>
    <row r="339" spans="1:20" x14ac:dyDescent="0.25">
      <c r="A339" s="35" t="s">
        <v>19</v>
      </c>
      <c r="B339" s="35" t="s">
        <v>1115</v>
      </c>
      <c r="C339" s="35" t="s">
        <v>2266</v>
      </c>
      <c r="D339" s="35" t="s">
        <v>22</v>
      </c>
      <c r="E339" s="35" t="s">
        <v>2267</v>
      </c>
      <c r="F339" s="35" t="s">
        <v>2268</v>
      </c>
      <c r="G339" s="35" t="s">
        <v>58</v>
      </c>
      <c r="H339" s="35" t="s">
        <v>2269</v>
      </c>
      <c r="I339" s="35" t="s">
        <v>17</v>
      </c>
      <c r="J339" s="35" t="s">
        <v>18</v>
      </c>
      <c r="K339" s="35" t="s">
        <v>2270</v>
      </c>
      <c r="L339" s="36">
        <v>43146</v>
      </c>
      <c r="M339" s="35" t="s">
        <v>501</v>
      </c>
      <c r="N339" s="37">
        <v>2</v>
      </c>
      <c r="O339" s="35" t="s">
        <v>21</v>
      </c>
      <c r="P339" s="37">
        <v>108</v>
      </c>
      <c r="Q339" s="37">
        <v>216</v>
      </c>
      <c r="R339" s="35" t="s">
        <v>20</v>
      </c>
      <c r="S339" s="35" t="s">
        <v>17</v>
      </c>
      <c r="T339" s="37">
        <v>3</v>
      </c>
    </row>
    <row r="340" spans="1:20" x14ac:dyDescent="0.25">
      <c r="A340" s="35" t="s">
        <v>19</v>
      </c>
      <c r="B340" s="35" t="s">
        <v>1115</v>
      </c>
      <c r="C340" s="35" t="s">
        <v>1547</v>
      </c>
      <c r="D340" s="35" t="s">
        <v>22</v>
      </c>
      <c r="E340" s="35" t="s">
        <v>1548</v>
      </c>
      <c r="F340" s="35" t="s">
        <v>1549</v>
      </c>
      <c r="G340" s="35" t="s">
        <v>1550</v>
      </c>
      <c r="H340" s="35" t="s">
        <v>1551</v>
      </c>
      <c r="I340" s="35" t="s">
        <v>17</v>
      </c>
      <c r="J340" s="35" t="s">
        <v>18</v>
      </c>
      <c r="K340" s="35" t="s">
        <v>1552</v>
      </c>
      <c r="L340" s="36">
        <v>43129</v>
      </c>
      <c r="M340" s="35" t="s">
        <v>501</v>
      </c>
      <c r="N340" s="37">
        <v>1</v>
      </c>
      <c r="O340" s="35" t="s">
        <v>21</v>
      </c>
      <c r="P340" s="37">
        <v>108</v>
      </c>
      <c r="Q340" s="37">
        <v>108</v>
      </c>
      <c r="R340" s="35" t="s">
        <v>20</v>
      </c>
      <c r="S340" s="35" t="s">
        <v>17</v>
      </c>
      <c r="T340" s="37">
        <v>1</v>
      </c>
    </row>
    <row r="341" spans="1:20" x14ac:dyDescent="0.25">
      <c r="A341" s="35" t="s">
        <v>19</v>
      </c>
      <c r="B341" s="35" t="s">
        <v>1115</v>
      </c>
      <c r="C341" s="35" t="s">
        <v>1547</v>
      </c>
      <c r="D341" s="35" t="s">
        <v>22</v>
      </c>
      <c r="E341" s="35" t="s">
        <v>1548</v>
      </c>
      <c r="F341" s="35" t="s">
        <v>1549</v>
      </c>
      <c r="G341" s="35" t="s">
        <v>1550</v>
      </c>
      <c r="H341" s="35" t="s">
        <v>1551</v>
      </c>
      <c r="I341" s="35" t="s">
        <v>17</v>
      </c>
      <c r="J341" s="35" t="s">
        <v>18</v>
      </c>
      <c r="K341" s="35" t="s">
        <v>1923</v>
      </c>
      <c r="L341" s="36">
        <v>43137</v>
      </c>
      <c r="M341" s="35" t="s">
        <v>501</v>
      </c>
      <c r="N341" s="37">
        <v>2</v>
      </c>
      <c r="O341" s="35" t="s">
        <v>21</v>
      </c>
      <c r="P341" s="37">
        <v>108</v>
      </c>
      <c r="Q341" s="37">
        <v>216</v>
      </c>
      <c r="R341" s="35" t="s">
        <v>20</v>
      </c>
      <c r="S341" s="35" t="s">
        <v>17</v>
      </c>
      <c r="T341" s="37">
        <v>2</v>
      </c>
    </row>
    <row r="342" spans="1:20" x14ac:dyDescent="0.25">
      <c r="A342" s="35" t="s">
        <v>19</v>
      </c>
      <c r="B342" s="35" t="s">
        <v>1115</v>
      </c>
      <c r="C342" s="35" t="s">
        <v>1553</v>
      </c>
      <c r="D342" s="35" t="s">
        <v>1244</v>
      </c>
      <c r="E342" s="35" t="s">
        <v>1245</v>
      </c>
      <c r="F342" s="35" t="s">
        <v>347</v>
      </c>
      <c r="G342" s="35" t="s">
        <v>28</v>
      </c>
      <c r="H342" s="35" t="s">
        <v>348</v>
      </c>
      <c r="I342" s="35" t="s">
        <v>17</v>
      </c>
      <c r="J342" s="35" t="s">
        <v>18</v>
      </c>
      <c r="K342" s="35" t="s">
        <v>1554</v>
      </c>
      <c r="L342" s="36">
        <v>43129</v>
      </c>
      <c r="M342" s="35" t="s">
        <v>501</v>
      </c>
      <c r="N342" s="37">
        <v>4</v>
      </c>
      <c r="O342" s="35" t="s">
        <v>21</v>
      </c>
      <c r="P342" s="37">
        <v>108</v>
      </c>
      <c r="Q342" s="37">
        <v>432</v>
      </c>
      <c r="R342" s="35" t="s">
        <v>20</v>
      </c>
      <c r="S342" s="35" t="s">
        <v>17</v>
      </c>
      <c r="T342" s="37">
        <v>1</v>
      </c>
    </row>
    <row r="343" spans="1:20" x14ac:dyDescent="0.25">
      <c r="A343" s="35" t="s">
        <v>19</v>
      </c>
      <c r="B343" s="35" t="s">
        <v>1115</v>
      </c>
      <c r="C343" s="35" t="s">
        <v>1553</v>
      </c>
      <c r="D343" s="35" t="s">
        <v>1244</v>
      </c>
      <c r="E343" s="35" t="s">
        <v>1245</v>
      </c>
      <c r="F343" s="35" t="s">
        <v>347</v>
      </c>
      <c r="G343" s="35" t="s">
        <v>28</v>
      </c>
      <c r="H343" s="35" t="s">
        <v>348</v>
      </c>
      <c r="I343" s="35" t="s">
        <v>17</v>
      </c>
      <c r="J343" s="35" t="s">
        <v>18</v>
      </c>
      <c r="K343" s="35" t="s">
        <v>2271</v>
      </c>
      <c r="L343" s="36">
        <v>43146</v>
      </c>
      <c r="M343" s="35" t="s">
        <v>501</v>
      </c>
      <c r="N343" s="37">
        <v>1</v>
      </c>
      <c r="O343" s="35" t="s">
        <v>21</v>
      </c>
      <c r="P343" s="37">
        <v>108</v>
      </c>
      <c r="Q343" s="37">
        <v>108</v>
      </c>
      <c r="R343" s="35" t="s">
        <v>20</v>
      </c>
      <c r="S343" s="35" t="s">
        <v>17</v>
      </c>
      <c r="T343" s="37">
        <v>3</v>
      </c>
    </row>
    <row r="344" spans="1:20" x14ac:dyDescent="0.25">
      <c r="A344" s="35" t="s">
        <v>19</v>
      </c>
      <c r="B344" s="35" t="s">
        <v>1555</v>
      </c>
      <c r="C344" s="35" t="s">
        <v>1556</v>
      </c>
      <c r="D344" s="35" t="s">
        <v>1557</v>
      </c>
      <c r="E344" s="35" t="s">
        <v>1558</v>
      </c>
      <c r="F344" s="35" t="s">
        <v>1559</v>
      </c>
      <c r="G344" s="35" t="s">
        <v>58</v>
      </c>
      <c r="H344" s="35" t="s">
        <v>1560</v>
      </c>
      <c r="I344" s="35" t="s">
        <v>17</v>
      </c>
      <c r="J344" s="35" t="s">
        <v>18</v>
      </c>
      <c r="K344" s="35" t="s">
        <v>1561</v>
      </c>
      <c r="L344" s="36">
        <v>43129</v>
      </c>
      <c r="M344" s="35" t="s">
        <v>32</v>
      </c>
      <c r="N344" s="37">
        <v>32</v>
      </c>
      <c r="O344" s="35" t="s">
        <v>21</v>
      </c>
      <c r="P344" s="37">
        <v>477</v>
      </c>
      <c r="Q344" s="37">
        <v>15264</v>
      </c>
      <c r="R344" s="35" t="s">
        <v>20</v>
      </c>
      <c r="S344" s="35" t="s">
        <v>17</v>
      </c>
      <c r="T344" s="37">
        <v>1</v>
      </c>
    </row>
    <row r="345" spans="1:20" x14ac:dyDescent="0.25">
      <c r="A345" s="35" t="s">
        <v>19</v>
      </c>
      <c r="B345" s="35" t="s">
        <v>1924</v>
      </c>
      <c r="C345" s="35" t="s">
        <v>1925</v>
      </c>
      <c r="D345" s="35" t="s">
        <v>1926</v>
      </c>
      <c r="E345" s="35" t="s">
        <v>1927</v>
      </c>
      <c r="F345" s="35" t="s">
        <v>1928</v>
      </c>
      <c r="G345" s="35" t="s">
        <v>616</v>
      </c>
      <c r="H345" s="35" t="s">
        <v>1929</v>
      </c>
      <c r="I345" s="35" t="s">
        <v>17</v>
      </c>
      <c r="J345" s="35" t="s">
        <v>18</v>
      </c>
      <c r="K345" s="35" t="s">
        <v>1930</v>
      </c>
      <c r="L345" s="36">
        <v>43139</v>
      </c>
      <c r="M345" s="35" t="s">
        <v>53</v>
      </c>
      <c r="N345" s="37">
        <v>8</v>
      </c>
      <c r="O345" s="35" t="s">
        <v>21</v>
      </c>
      <c r="P345" s="37">
        <v>1230</v>
      </c>
      <c r="Q345" s="37">
        <v>9840</v>
      </c>
      <c r="R345" s="35" t="s">
        <v>20</v>
      </c>
      <c r="S345" s="35" t="s">
        <v>17</v>
      </c>
      <c r="T345" s="37">
        <v>2</v>
      </c>
    </row>
    <row r="346" spans="1:20" x14ac:dyDescent="0.25">
      <c r="A346" s="35" t="s">
        <v>19</v>
      </c>
      <c r="B346" s="35" t="s">
        <v>2272</v>
      </c>
      <c r="C346" s="35" t="s">
        <v>2273</v>
      </c>
      <c r="D346" s="35" t="s">
        <v>22</v>
      </c>
      <c r="E346" s="35" t="s">
        <v>2274</v>
      </c>
      <c r="F346" s="35" t="s">
        <v>2275</v>
      </c>
      <c r="G346" s="35" t="s">
        <v>76</v>
      </c>
      <c r="H346" s="35" t="s">
        <v>2276</v>
      </c>
      <c r="I346" s="35" t="s">
        <v>17</v>
      </c>
      <c r="J346" s="35" t="s">
        <v>18</v>
      </c>
      <c r="K346" s="35" t="s">
        <v>2277</v>
      </c>
      <c r="L346" s="36">
        <v>43143</v>
      </c>
      <c r="M346" s="35" t="s">
        <v>1070</v>
      </c>
      <c r="N346" s="37">
        <v>1</v>
      </c>
      <c r="O346" s="35" t="s">
        <v>21</v>
      </c>
      <c r="P346" s="37">
        <v>263</v>
      </c>
      <c r="Q346" s="37">
        <v>263</v>
      </c>
      <c r="R346" s="35" t="s">
        <v>20</v>
      </c>
      <c r="S346" s="35" t="s">
        <v>17</v>
      </c>
      <c r="T346" s="37">
        <v>3</v>
      </c>
    </row>
    <row r="347" spans="1:20" x14ac:dyDescent="0.25">
      <c r="A347" s="35" t="s">
        <v>19</v>
      </c>
      <c r="B347" s="35" t="s">
        <v>42</v>
      </c>
      <c r="C347" s="35" t="s">
        <v>1562</v>
      </c>
      <c r="D347" s="35" t="s">
        <v>1563</v>
      </c>
      <c r="E347" s="35" t="s">
        <v>1564</v>
      </c>
      <c r="F347" s="35" t="s">
        <v>1565</v>
      </c>
      <c r="G347" s="35" t="s">
        <v>653</v>
      </c>
      <c r="H347" s="35" t="s">
        <v>1566</v>
      </c>
      <c r="I347" s="35" t="s">
        <v>17</v>
      </c>
      <c r="J347" s="35" t="s">
        <v>18</v>
      </c>
      <c r="K347" s="35" t="s">
        <v>1567</v>
      </c>
      <c r="L347" s="36">
        <v>43133</v>
      </c>
      <c r="M347" s="35" t="s">
        <v>350</v>
      </c>
      <c r="N347" s="37">
        <v>4</v>
      </c>
      <c r="O347" s="35" t="s">
        <v>21</v>
      </c>
      <c r="P347" s="37">
        <v>263</v>
      </c>
      <c r="Q347" s="37">
        <v>1052</v>
      </c>
      <c r="R347" s="35" t="s">
        <v>20</v>
      </c>
      <c r="S347" s="35" t="s">
        <v>17</v>
      </c>
      <c r="T347" s="37">
        <v>1</v>
      </c>
    </row>
    <row r="348" spans="1:20" x14ac:dyDescent="0.25">
      <c r="A348" s="35" t="s">
        <v>19</v>
      </c>
      <c r="B348" s="35" t="s">
        <v>42</v>
      </c>
      <c r="C348" s="35" t="s">
        <v>2278</v>
      </c>
      <c r="D348" s="35" t="s">
        <v>2279</v>
      </c>
      <c r="E348" s="35" t="s">
        <v>2280</v>
      </c>
      <c r="F348" s="35" t="s">
        <v>2281</v>
      </c>
      <c r="G348" s="35" t="s">
        <v>48</v>
      </c>
      <c r="H348" s="35" t="s">
        <v>2282</v>
      </c>
      <c r="I348" s="35" t="s">
        <v>17</v>
      </c>
      <c r="J348" s="35" t="s">
        <v>18</v>
      </c>
      <c r="K348" s="35" t="s">
        <v>2283</v>
      </c>
      <c r="L348" s="36">
        <v>43144</v>
      </c>
      <c r="M348" s="35" t="s">
        <v>350</v>
      </c>
      <c r="N348" s="37">
        <v>6</v>
      </c>
      <c r="O348" s="35" t="s">
        <v>21</v>
      </c>
      <c r="P348" s="37">
        <v>263</v>
      </c>
      <c r="Q348" s="37">
        <v>1578</v>
      </c>
      <c r="R348" s="35" t="s">
        <v>20</v>
      </c>
      <c r="S348" s="35" t="s">
        <v>17</v>
      </c>
      <c r="T348" s="37">
        <v>3</v>
      </c>
    </row>
    <row r="349" spans="1:20" x14ac:dyDescent="0.25">
      <c r="A349" s="35" t="s">
        <v>19</v>
      </c>
      <c r="B349" s="35" t="s">
        <v>42</v>
      </c>
      <c r="C349" s="35" t="s">
        <v>1568</v>
      </c>
      <c r="D349" s="35" t="s">
        <v>1569</v>
      </c>
      <c r="E349" s="35" t="s">
        <v>1570</v>
      </c>
      <c r="F349" s="35" t="s">
        <v>1571</v>
      </c>
      <c r="G349" s="35" t="s">
        <v>1572</v>
      </c>
      <c r="H349" s="35" t="s">
        <v>1573</v>
      </c>
      <c r="I349" s="35" t="s">
        <v>17</v>
      </c>
      <c r="J349" s="35" t="s">
        <v>18</v>
      </c>
      <c r="K349" s="35" t="s">
        <v>1574</v>
      </c>
      <c r="L349" s="36">
        <v>43131</v>
      </c>
      <c r="M349" s="35" t="s">
        <v>350</v>
      </c>
      <c r="N349" s="37">
        <v>6</v>
      </c>
      <c r="O349" s="35" t="s">
        <v>21</v>
      </c>
      <c r="P349" s="37">
        <v>263</v>
      </c>
      <c r="Q349" s="37">
        <v>1578</v>
      </c>
      <c r="R349" s="35" t="s">
        <v>20</v>
      </c>
      <c r="S349" s="35" t="s">
        <v>17</v>
      </c>
      <c r="T349" s="37">
        <v>1</v>
      </c>
    </row>
    <row r="350" spans="1:20" x14ac:dyDescent="0.25">
      <c r="A350" s="35" t="s">
        <v>19</v>
      </c>
      <c r="B350" s="35" t="s">
        <v>42</v>
      </c>
      <c r="C350" s="35" t="s">
        <v>2284</v>
      </c>
      <c r="D350" s="35" t="s">
        <v>2285</v>
      </c>
      <c r="E350" s="35" t="s">
        <v>2286</v>
      </c>
      <c r="F350" s="35" t="s">
        <v>2287</v>
      </c>
      <c r="G350" s="35" t="s">
        <v>56</v>
      </c>
      <c r="H350" s="35" t="s">
        <v>2288</v>
      </c>
      <c r="I350" s="35" t="s">
        <v>17</v>
      </c>
      <c r="J350" s="35" t="s">
        <v>18</v>
      </c>
      <c r="K350" s="35" t="s">
        <v>2289</v>
      </c>
      <c r="L350" s="36">
        <v>43144</v>
      </c>
      <c r="M350" s="35" t="s">
        <v>350</v>
      </c>
      <c r="N350" s="37">
        <v>1</v>
      </c>
      <c r="O350" s="35" t="s">
        <v>21</v>
      </c>
      <c r="P350" s="37">
        <v>263.16000000000003</v>
      </c>
      <c r="Q350" s="37">
        <v>263.16000000000003</v>
      </c>
      <c r="R350" s="35" t="s">
        <v>20</v>
      </c>
      <c r="S350" s="35" t="s">
        <v>17</v>
      </c>
      <c r="T350" s="37">
        <v>3</v>
      </c>
    </row>
    <row r="351" spans="1:20" x14ac:dyDescent="0.25">
      <c r="A351" s="35" t="s">
        <v>19</v>
      </c>
      <c r="B351" s="35" t="s">
        <v>42</v>
      </c>
      <c r="C351" s="35" t="s">
        <v>1931</v>
      </c>
      <c r="D351" s="35" t="s">
        <v>1932</v>
      </c>
      <c r="E351" s="35" t="s">
        <v>1933</v>
      </c>
      <c r="F351" s="35" t="s">
        <v>1934</v>
      </c>
      <c r="G351" s="35" t="s">
        <v>285</v>
      </c>
      <c r="H351" s="35" t="s">
        <v>1935</v>
      </c>
      <c r="I351" s="35" t="s">
        <v>17</v>
      </c>
      <c r="J351" s="35" t="s">
        <v>18</v>
      </c>
      <c r="K351" s="35" t="s">
        <v>1936</v>
      </c>
      <c r="L351" s="36">
        <v>43140</v>
      </c>
      <c r="M351" s="35" t="s">
        <v>1937</v>
      </c>
      <c r="N351" s="37">
        <v>3</v>
      </c>
      <c r="O351" s="35" t="s">
        <v>21</v>
      </c>
      <c r="P351" s="37">
        <v>640</v>
      </c>
      <c r="Q351" s="37">
        <v>1920</v>
      </c>
      <c r="R351" s="35" t="s">
        <v>20</v>
      </c>
      <c r="S351" s="35" t="s">
        <v>17</v>
      </c>
      <c r="T351" s="37">
        <v>2</v>
      </c>
    </row>
    <row r="352" spans="1:20" x14ac:dyDescent="0.25">
      <c r="A352" s="35" t="s">
        <v>19</v>
      </c>
      <c r="B352" s="35" t="s">
        <v>1938</v>
      </c>
      <c r="C352" s="35" t="s">
        <v>2290</v>
      </c>
      <c r="D352" s="35" t="s">
        <v>2291</v>
      </c>
      <c r="E352" s="35" t="s">
        <v>2292</v>
      </c>
      <c r="F352" s="35" t="s">
        <v>2293</v>
      </c>
      <c r="G352" s="35" t="s">
        <v>39</v>
      </c>
      <c r="H352" s="35" t="s">
        <v>2294</v>
      </c>
      <c r="I352" s="35" t="s">
        <v>17</v>
      </c>
      <c r="J352" s="35" t="s">
        <v>18</v>
      </c>
      <c r="K352" s="35" t="s">
        <v>2295</v>
      </c>
      <c r="L352" s="36">
        <v>43144</v>
      </c>
      <c r="M352" s="35" t="s">
        <v>1182</v>
      </c>
      <c r="N352" s="37">
        <v>2</v>
      </c>
      <c r="O352" s="35" t="s">
        <v>21</v>
      </c>
      <c r="P352" s="37">
        <v>339</v>
      </c>
      <c r="Q352" s="37">
        <v>678</v>
      </c>
      <c r="R352" s="35" t="s">
        <v>20</v>
      </c>
      <c r="S352" s="35" t="s">
        <v>17</v>
      </c>
      <c r="T352" s="37">
        <v>3</v>
      </c>
    </row>
    <row r="353" spans="1:20" x14ac:dyDescent="0.25">
      <c r="A353" s="35" t="s">
        <v>19</v>
      </c>
      <c r="B353" s="35" t="s">
        <v>1938</v>
      </c>
      <c r="C353" s="35" t="s">
        <v>1939</v>
      </c>
      <c r="D353" s="35" t="s">
        <v>22</v>
      </c>
      <c r="E353" s="35" t="s">
        <v>1940</v>
      </c>
      <c r="F353" s="35" t="s">
        <v>1941</v>
      </c>
      <c r="G353" s="35" t="s">
        <v>39</v>
      </c>
      <c r="H353" s="35" t="s">
        <v>1942</v>
      </c>
      <c r="I353" s="35" t="s">
        <v>17</v>
      </c>
      <c r="J353" s="35" t="s">
        <v>18</v>
      </c>
      <c r="K353" s="35" t="s">
        <v>1943</v>
      </c>
      <c r="L353" s="36">
        <v>43138</v>
      </c>
      <c r="M353" s="35" t="s">
        <v>1944</v>
      </c>
      <c r="N353" s="37">
        <v>4</v>
      </c>
      <c r="O353" s="35" t="s">
        <v>21</v>
      </c>
      <c r="P353" s="37">
        <v>70</v>
      </c>
      <c r="Q353" s="37">
        <v>280</v>
      </c>
      <c r="R353" s="35" t="s">
        <v>20</v>
      </c>
      <c r="S353" s="35" t="s">
        <v>17</v>
      </c>
      <c r="T353" s="37">
        <v>2</v>
      </c>
    </row>
    <row r="354" spans="1:20" x14ac:dyDescent="0.25">
      <c r="A354" s="35" t="s">
        <v>19</v>
      </c>
      <c r="B354" s="35" t="s">
        <v>1938</v>
      </c>
      <c r="C354" s="35" t="s">
        <v>1939</v>
      </c>
      <c r="D354" s="35" t="s">
        <v>22</v>
      </c>
      <c r="E354" s="35" t="s">
        <v>1940</v>
      </c>
      <c r="F354" s="35" t="s">
        <v>1941</v>
      </c>
      <c r="G354" s="35" t="s">
        <v>39</v>
      </c>
      <c r="H354" s="35" t="s">
        <v>1942</v>
      </c>
      <c r="I354" s="35" t="s">
        <v>17</v>
      </c>
      <c r="J354" s="35" t="s">
        <v>18</v>
      </c>
      <c r="K354" s="35" t="s">
        <v>1943</v>
      </c>
      <c r="L354" s="36">
        <v>43138</v>
      </c>
      <c r="M354" s="35" t="s">
        <v>1046</v>
      </c>
      <c r="N354" s="37">
        <v>4</v>
      </c>
      <c r="O354" s="35" t="s">
        <v>21</v>
      </c>
      <c r="P354" s="37">
        <v>628</v>
      </c>
      <c r="Q354" s="37">
        <v>2512</v>
      </c>
      <c r="R354" s="35" t="s">
        <v>20</v>
      </c>
      <c r="S354" s="35" t="s">
        <v>17</v>
      </c>
      <c r="T354" s="37">
        <v>2</v>
      </c>
    </row>
    <row r="355" spans="1:20" x14ac:dyDescent="0.25">
      <c r="A355" s="35" t="s">
        <v>19</v>
      </c>
      <c r="B355" s="35" t="s">
        <v>1938</v>
      </c>
      <c r="C355" s="35" t="s">
        <v>1939</v>
      </c>
      <c r="D355" s="35" t="s">
        <v>22</v>
      </c>
      <c r="E355" s="35" t="s">
        <v>1940</v>
      </c>
      <c r="F355" s="35" t="s">
        <v>1941</v>
      </c>
      <c r="G355" s="35" t="s">
        <v>39</v>
      </c>
      <c r="H355" s="35" t="s">
        <v>1942</v>
      </c>
      <c r="I355" s="35" t="s">
        <v>17</v>
      </c>
      <c r="J355" s="35" t="s">
        <v>18</v>
      </c>
      <c r="K355" s="35" t="s">
        <v>1945</v>
      </c>
      <c r="L355" s="36">
        <v>43139</v>
      </c>
      <c r="M355" s="35" t="s">
        <v>1946</v>
      </c>
      <c r="N355" s="37">
        <v>1</v>
      </c>
      <c r="O355" s="35" t="s">
        <v>21</v>
      </c>
      <c r="P355" s="37">
        <v>587</v>
      </c>
      <c r="Q355" s="37">
        <v>587</v>
      </c>
      <c r="R355" s="35" t="s">
        <v>20</v>
      </c>
      <c r="S355" s="35" t="s">
        <v>17</v>
      </c>
      <c r="T355" s="37">
        <v>2</v>
      </c>
    </row>
    <row r="356" spans="1:20" x14ac:dyDescent="0.25">
      <c r="A356" s="35" t="s">
        <v>19</v>
      </c>
      <c r="B356" s="35" t="s">
        <v>1938</v>
      </c>
      <c r="C356" s="35" t="s">
        <v>1939</v>
      </c>
      <c r="D356" s="35" t="s">
        <v>22</v>
      </c>
      <c r="E356" s="35" t="s">
        <v>1940</v>
      </c>
      <c r="F356" s="35" t="s">
        <v>1941</v>
      </c>
      <c r="G356" s="35" t="s">
        <v>39</v>
      </c>
      <c r="H356" s="35" t="s">
        <v>1942</v>
      </c>
      <c r="I356" s="35" t="s">
        <v>17</v>
      </c>
      <c r="J356" s="35" t="s">
        <v>18</v>
      </c>
      <c r="K356" s="35" t="s">
        <v>2296</v>
      </c>
      <c r="L356" s="36">
        <v>43145</v>
      </c>
      <c r="M356" s="35" t="s">
        <v>1946</v>
      </c>
      <c r="N356" s="37">
        <v>3</v>
      </c>
      <c r="O356" s="35" t="s">
        <v>21</v>
      </c>
      <c r="P356" s="37">
        <v>587</v>
      </c>
      <c r="Q356" s="37">
        <v>1761</v>
      </c>
      <c r="R356" s="35" t="s">
        <v>20</v>
      </c>
      <c r="S356" s="35" t="s">
        <v>17</v>
      </c>
      <c r="T356" s="37">
        <v>3</v>
      </c>
    </row>
    <row r="357" spans="1:20" x14ac:dyDescent="0.25">
      <c r="A357" s="35" t="s">
        <v>19</v>
      </c>
      <c r="B357" s="35" t="s">
        <v>1938</v>
      </c>
      <c r="C357" s="35" t="s">
        <v>1939</v>
      </c>
      <c r="D357" s="35" t="s">
        <v>22</v>
      </c>
      <c r="E357" s="35" t="s">
        <v>1940</v>
      </c>
      <c r="F357" s="35" t="s">
        <v>1941</v>
      </c>
      <c r="G357" s="35" t="s">
        <v>39</v>
      </c>
      <c r="H357" s="35" t="s">
        <v>1942</v>
      </c>
      <c r="I357" s="35" t="s">
        <v>17</v>
      </c>
      <c r="J357" s="35" t="s">
        <v>18</v>
      </c>
      <c r="K357" s="35" t="s">
        <v>2297</v>
      </c>
      <c r="L357" s="36">
        <v>43146</v>
      </c>
      <c r="M357" s="35" t="s">
        <v>1046</v>
      </c>
      <c r="N357" s="37">
        <v>1</v>
      </c>
      <c r="O357" s="35" t="s">
        <v>21</v>
      </c>
      <c r="P357" s="37">
        <v>628</v>
      </c>
      <c r="Q357" s="37">
        <v>628</v>
      </c>
      <c r="R357" s="35" t="s">
        <v>20</v>
      </c>
      <c r="S357" s="35" t="s">
        <v>17</v>
      </c>
      <c r="T357" s="37">
        <v>3</v>
      </c>
    </row>
    <row r="358" spans="1:20" x14ac:dyDescent="0.25">
      <c r="A358" s="35" t="s">
        <v>19</v>
      </c>
      <c r="B358" s="35" t="s">
        <v>1079</v>
      </c>
      <c r="C358" s="35" t="s">
        <v>1080</v>
      </c>
      <c r="D358" s="35" t="s">
        <v>22</v>
      </c>
      <c r="E358" s="35" t="s">
        <v>1081</v>
      </c>
      <c r="F358" s="35" t="s">
        <v>1082</v>
      </c>
      <c r="G358" s="35" t="s">
        <v>356</v>
      </c>
      <c r="H358" s="35" t="s">
        <v>1083</v>
      </c>
      <c r="I358" s="35" t="s">
        <v>17</v>
      </c>
      <c r="J358" s="35" t="s">
        <v>18</v>
      </c>
      <c r="K358" s="35" t="s">
        <v>1575</v>
      </c>
      <c r="L358" s="36">
        <v>43129</v>
      </c>
      <c r="M358" s="35" t="s">
        <v>1070</v>
      </c>
      <c r="N358" s="37">
        <v>1</v>
      </c>
      <c r="O358" s="35" t="s">
        <v>21</v>
      </c>
      <c r="P358" s="37">
        <v>263</v>
      </c>
      <c r="Q358" s="37">
        <v>263</v>
      </c>
      <c r="R358" s="35" t="s">
        <v>20</v>
      </c>
      <c r="S358" s="35" t="s">
        <v>17</v>
      </c>
      <c r="T358" s="37">
        <v>1</v>
      </c>
    </row>
    <row r="359" spans="1:20" x14ac:dyDescent="0.25">
      <c r="A359" s="35" t="s">
        <v>19</v>
      </c>
      <c r="B359" s="35" t="s">
        <v>1079</v>
      </c>
      <c r="C359" s="35" t="s">
        <v>1080</v>
      </c>
      <c r="D359" s="35" t="s">
        <v>22</v>
      </c>
      <c r="E359" s="35" t="s">
        <v>1081</v>
      </c>
      <c r="F359" s="35" t="s">
        <v>1082</v>
      </c>
      <c r="G359" s="35" t="s">
        <v>356</v>
      </c>
      <c r="H359" s="35" t="s">
        <v>1083</v>
      </c>
      <c r="I359" s="35" t="s">
        <v>17</v>
      </c>
      <c r="J359" s="35" t="s">
        <v>18</v>
      </c>
      <c r="K359" s="35" t="s">
        <v>1576</v>
      </c>
      <c r="L359" s="36">
        <v>43129</v>
      </c>
      <c r="M359" s="35" t="s">
        <v>640</v>
      </c>
      <c r="N359" s="37">
        <v>5</v>
      </c>
      <c r="O359" s="35" t="s">
        <v>21</v>
      </c>
      <c r="P359" s="37">
        <v>144.15</v>
      </c>
      <c r="Q359" s="37">
        <v>720.75</v>
      </c>
      <c r="R359" s="35" t="s">
        <v>20</v>
      </c>
      <c r="S359" s="35" t="s">
        <v>17</v>
      </c>
      <c r="T359" s="37">
        <v>1</v>
      </c>
    </row>
    <row r="360" spans="1:20" x14ac:dyDescent="0.25">
      <c r="A360" s="35" t="s">
        <v>19</v>
      </c>
      <c r="B360" s="35" t="s">
        <v>1119</v>
      </c>
      <c r="C360" s="35" t="s">
        <v>1210</v>
      </c>
      <c r="D360" s="35" t="s">
        <v>1211</v>
      </c>
      <c r="E360" s="35" t="s">
        <v>1212</v>
      </c>
      <c r="F360" s="35" t="s">
        <v>1120</v>
      </c>
      <c r="G360" s="35" t="s">
        <v>293</v>
      </c>
      <c r="H360" s="35" t="s">
        <v>1213</v>
      </c>
      <c r="I360" s="35" t="s">
        <v>17</v>
      </c>
      <c r="J360" s="35" t="s">
        <v>18</v>
      </c>
      <c r="K360" s="35" t="s">
        <v>1577</v>
      </c>
      <c r="L360" s="36">
        <v>43129</v>
      </c>
      <c r="M360" s="35" t="s">
        <v>1171</v>
      </c>
      <c r="N360" s="37">
        <v>8</v>
      </c>
      <c r="O360" s="35" t="s">
        <v>21</v>
      </c>
      <c r="P360" s="37">
        <v>278.39999999999998</v>
      </c>
      <c r="Q360" s="37">
        <v>2227.1999999999998</v>
      </c>
      <c r="R360" s="35" t="s">
        <v>20</v>
      </c>
      <c r="S360" s="35" t="s">
        <v>17</v>
      </c>
      <c r="T360" s="37">
        <v>1</v>
      </c>
    </row>
    <row r="361" spans="1:20" x14ac:dyDescent="0.25">
      <c r="A361" s="35" t="s">
        <v>19</v>
      </c>
      <c r="B361" s="35" t="s">
        <v>1119</v>
      </c>
      <c r="C361" s="35" t="s">
        <v>1210</v>
      </c>
      <c r="D361" s="35" t="s">
        <v>1211</v>
      </c>
      <c r="E361" s="35" t="s">
        <v>1212</v>
      </c>
      <c r="F361" s="35" t="s">
        <v>1120</v>
      </c>
      <c r="G361" s="35" t="s">
        <v>293</v>
      </c>
      <c r="H361" s="35" t="s">
        <v>1213</v>
      </c>
      <c r="I361" s="35" t="s">
        <v>17</v>
      </c>
      <c r="J361" s="35" t="s">
        <v>18</v>
      </c>
      <c r="K361" s="35" t="s">
        <v>1577</v>
      </c>
      <c r="L361" s="36">
        <v>43129</v>
      </c>
      <c r="M361" s="35" t="s">
        <v>1214</v>
      </c>
      <c r="N361" s="37">
        <v>7</v>
      </c>
      <c r="O361" s="35" t="s">
        <v>21</v>
      </c>
      <c r="P361" s="37">
        <v>11.42</v>
      </c>
      <c r="Q361" s="37">
        <v>79.94</v>
      </c>
      <c r="R361" s="35" t="s">
        <v>20</v>
      </c>
      <c r="S361" s="35" t="s">
        <v>17</v>
      </c>
      <c r="T361" s="37">
        <v>1</v>
      </c>
    </row>
    <row r="362" spans="1:20" x14ac:dyDescent="0.25">
      <c r="A362" s="35" t="s">
        <v>19</v>
      </c>
      <c r="B362" s="35" t="s">
        <v>1119</v>
      </c>
      <c r="C362" s="35" t="s">
        <v>1210</v>
      </c>
      <c r="D362" s="35" t="s">
        <v>1211</v>
      </c>
      <c r="E362" s="35" t="s">
        <v>1212</v>
      </c>
      <c r="F362" s="35" t="s">
        <v>1120</v>
      </c>
      <c r="G362" s="35" t="s">
        <v>293</v>
      </c>
      <c r="H362" s="35" t="s">
        <v>1213</v>
      </c>
      <c r="I362" s="35" t="s">
        <v>17</v>
      </c>
      <c r="J362" s="35" t="s">
        <v>18</v>
      </c>
      <c r="K362" s="35" t="s">
        <v>1947</v>
      </c>
      <c r="L362" s="36">
        <v>43139</v>
      </c>
      <c r="M362" s="35" t="s">
        <v>1948</v>
      </c>
      <c r="N362" s="37">
        <v>3</v>
      </c>
      <c r="O362" s="35" t="s">
        <v>21</v>
      </c>
      <c r="P362" s="37">
        <v>57.53</v>
      </c>
      <c r="Q362" s="37">
        <v>172.59</v>
      </c>
      <c r="R362" s="35" t="s">
        <v>20</v>
      </c>
      <c r="S362" s="35" t="s">
        <v>17</v>
      </c>
      <c r="T362" s="37">
        <v>2</v>
      </c>
    </row>
    <row r="363" spans="1:20" x14ac:dyDescent="0.25">
      <c r="A363" s="35" t="s">
        <v>19</v>
      </c>
      <c r="B363" s="35" t="s">
        <v>1119</v>
      </c>
      <c r="C363" s="35" t="s">
        <v>1166</v>
      </c>
      <c r="D363" s="35" t="s">
        <v>1167</v>
      </c>
      <c r="E363" s="35" t="s">
        <v>1168</v>
      </c>
      <c r="F363" s="35" t="s">
        <v>1169</v>
      </c>
      <c r="G363" s="35" t="s">
        <v>58</v>
      </c>
      <c r="H363" s="35" t="s">
        <v>1170</v>
      </c>
      <c r="I363" s="35" t="s">
        <v>17</v>
      </c>
      <c r="J363" s="35" t="s">
        <v>18</v>
      </c>
      <c r="K363" s="35" t="s">
        <v>1578</v>
      </c>
      <c r="L363" s="36">
        <v>43130</v>
      </c>
      <c r="M363" s="35" t="s">
        <v>1215</v>
      </c>
      <c r="N363" s="37">
        <v>1</v>
      </c>
      <c r="O363" s="35" t="s">
        <v>21</v>
      </c>
      <c r="P363" s="37">
        <v>15.33</v>
      </c>
      <c r="Q363" s="37">
        <v>15.33</v>
      </c>
      <c r="R363" s="35" t="s">
        <v>20</v>
      </c>
      <c r="S363" s="35" t="s">
        <v>17</v>
      </c>
      <c r="T363" s="37">
        <v>1</v>
      </c>
    </row>
    <row r="364" spans="1:20" x14ac:dyDescent="0.25">
      <c r="A364" s="35" t="s">
        <v>19</v>
      </c>
      <c r="B364" s="35" t="s">
        <v>1119</v>
      </c>
      <c r="C364" s="35" t="s">
        <v>1166</v>
      </c>
      <c r="D364" s="35" t="s">
        <v>1167</v>
      </c>
      <c r="E364" s="35" t="s">
        <v>1168</v>
      </c>
      <c r="F364" s="35" t="s">
        <v>1169</v>
      </c>
      <c r="G364" s="35" t="s">
        <v>58</v>
      </c>
      <c r="H364" s="35" t="s">
        <v>1170</v>
      </c>
      <c r="I364" s="35" t="s">
        <v>17</v>
      </c>
      <c r="J364" s="35" t="s">
        <v>18</v>
      </c>
      <c r="K364" s="35" t="s">
        <v>1579</v>
      </c>
      <c r="L364" s="36">
        <v>43130</v>
      </c>
      <c r="M364" s="35" t="s">
        <v>1171</v>
      </c>
      <c r="N364" s="37">
        <v>119</v>
      </c>
      <c r="O364" s="35" t="s">
        <v>21</v>
      </c>
      <c r="P364" s="37">
        <v>278.39999999999998</v>
      </c>
      <c r="Q364" s="37">
        <v>33129.599999999999</v>
      </c>
      <c r="R364" s="35" t="s">
        <v>20</v>
      </c>
      <c r="S364" s="35" t="s">
        <v>17</v>
      </c>
      <c r="T364" s="37">
        <v>1</v>
      </c>
    </row>
    <row r="365" spans="1:20" x14ac:dyDescent="0.25">
      <c r="A365" s="35" t="s">
        <v>19</v>
      </c>
      <c r="B365" s="35" t="s">
        <v>1119</v>
      </c>
      <c r="C365" s="35" t="s">
        <v>1166</v>
      </c>
      <c r="D365" s="35" t="s">
        <v>1167</v>
      </c>
      <c r="E365" s="35" t="s">
        <v>1168</v>
      </c>
      <c r="F365" s="35" t="s">
        <v>1169</v>
      </c>
      <c r="G365" s="35" t="s">
        <v>58</v>
      </c>
      <c r="H365" s="35" t="s">
        <v>1170</v>
      </c>
      <c r="I365" s="35" t="s">
        <v>17</v>
      </c>
      <c r="J365" s="35" t="s">
        <v>18</v>
      </c>
      <c r="K365" s="35" t="s">
        <v>1579</v>
      </c>
      <c r="L365" s="36">
        <v>43130</v>
      </c>
      <c r="M365" s="35" t="s">
        <v>1214</v>
      </c>
      <c r="N365" s="37">
        <v>10</v>
      </c>
      <c r="O365" s="35" t="s">
        <v>21</v>
      </c>
      <c r="P365" s="37">
        <v>11.42</v>
      </c>
      <c r="Q365" s="37">
        <v>114.2</v>
      </c>
      <c r="R365" s="35" t="s">
        <v>20</v>
      </c>
      <c r="S365" s="35" t="s">
        <v>17</v>
      </c>
      <c r="T365" s="37">
        <v>1</v>
      </c>
    </row>
    <row r="366" spans="1:20" x14ac:dyDescent="0.25">
      <c r="A366" s="35" t="s">
        <v>19</v>
      </c>
      <c r="B366" s="35" t="s">
        <v>1119</v>
      </c>
      <c r="C366" s="35" t="s">
        <v>1166</v>
      </c>
      <c r="D366" s="35" t="s">
        <v>1167</v>
      </c>
      <c r="E366" s="35" t="s">
        <v>1168</v>
      </c>
      <c r="F366" s="35" t="s">
        <v>1169</v>
      </c>
      <c r="G366" s="35" t="s">
        <v>58</v>
      </c>
      <c r="H366" s="35" t="s">
        <v>1170</v>
      </c>
      <c r="I366" s="35" t="s">
        <v>17</v>
      </c>
      <c r="J366" s="35" t="s">
        <v>18</v>
      </c>
      <c r="K366" s="35" t="s">
        <v>1580</v>
      </c>
      <c r="L366" s="36">
        <v>43130</v>
      </c>
      <c r="M366" s="35" t="s">
        <v>1171</v>
      </c>
      <c r="N366" s="37">
        <v>43</v>
      </c>
      <c r="O366" s="35" t="s">
        <v>21</v>
      </c>
      <c r="P366" s="37">
        <v>278.39999999999998</v>
      </c>
      <c r="Q366" s="37">
        <v>11971.199999999999</v>
      </c>
      <c r="R366" s="35" t="s">
        <v>20</v>
      </c>
      <c r="S366" s="35" t="s">
        <v>17</v>
      </c>
      <c r="T366" s="37">
        <v>1</v>
      </c>
    </row>
    <row r="367" spans="1:20" x14ac:dyDescent="0.25">
      <c r="A367" s="35" t="s">
        <v>19</v>
      </c>
      <c r="B367" s="35" t="s">
        <v>1119</v>
      </c>
      <c r="C367" s="35" t="s">
        <v>1166</v>
      </c>
      <c r="D367" s="35" t="s">
        <v>1167</v>
      </c>
      <c r="E367" s="35" t="s">
        <v>1168</v>
      </c>
      <c r="F367" s="35" t="s">
        <v>1169</v>
      </c>
      <c r="G367" s="35" t="s">
        <v>58</v>
      </c>
      <c r="H367" s="35" t="s">
        <v>1170</v>
      </c>
      <c r="I367" s="35" t="s">
        <v>17</v>
      </c>
      <c r="J367" s="35" t="s">
        <v>18</v>
      </c>
      <c r="K367" s="35" t="s">
        <v>1580</v>
      </c>
      <c r="L367" s="36">
        <v>43130</v>
      </c>
      <c r="M367" s="35" t="s">
        <v>1215</v>
      </c>
      <c r="N367" s="37">
        <v>1</v>
      </c>
      <c r="O367" s="35" t="s">
        <v>21</v>
      </c>
      <c r="P367" s="37">
        <v>15.33</v>
      </c>
      <c r="Q367" s="37">
        <v>15.33</v>
      </c>
      <c r="R367" s="35" t="s">
        <v>20</v>
      </c>
      <c r="S367" s="35" t="s">
        <v>17</v>
      </c>
      <c r="T367" s="37">
        <v>1</v>
      </c>
    </row>
    <row r="368" spans="1:20" x14ac:dyDescent="0.25">
      <c r="A368" s="35" t="s">
        <v>19</v>
      </c>
      <c r="B368" s="35" t="s">
        <v>1119</v>
      </c>
      <c r="C368" s="35" t="s">
        <v>1166</v>
      </c>
      <c r="D368" s="35" t="s">
        <v>1167</v>
      </c>
      <c r="E368" s="35" t="s">
        <v>1168</v>
      </c>
      <c r="F368" s="35" t="s">
        <v>1169</v>
      </c>
      <c r="G368" s="35" t="s">
        <v>58</v>
      </c>
      <c r="H368" s="35" t="s">
        <v>1170</v>
      </c>
      <c r="I368" s="35" t="s">
        <v>17</v>
      </c>
      <c r="J368" s="35" t="s">
        <v>18</v>
      </c>
      <c r="K368" s="35" t="s">
        <v>1580</v>
      </c>
      <c r="L368" s="36">
        <v>43130</v>
      </c>
      <c r="M368" s="35" t="s">
        <v>1214</v>
      </c>
      <c r="N368" s="37">
        <v>42</v>
      </c>
      <c r="O368" s="35" t="s">
        <v>21</v>
      </c>
      <c r="P368" s="37">
        <v>11.42</v>
      </c>
      <c r="Q368" s="37">
        <v>479.64</v>
      </c>
      <c r="R368" s="35" t="s">
        <v>20</v>
      </c>
      <c r="S368" s="35" t="s">
        <v>17</v>
      </c>
      <c r="T368" s="37">
        <v>1</v>
      </c>
    </row>
    <row r="369" spans="1:20" x14ac:dyDescent="0.25">
      <c r="A369" s="35" t="s">
        <v>19</v>
      </c>
      <c r="B369" s="35" t="s">
        <v>1119</v>
      </c>
      <c r="C369" s="35" t="s">
        <v>1166</v>
      </c>
      <c r="D369" s="35" t="s">
        <v>1167</v>
      </c>
      <c r="E369" s="35" t="s">
        <v>1168</v>
      </c>
      <c r="F369" s="35" t="s">
        <v>1169</v>
      </c>
      <c r="G369" s="35" t="s">
        <v>58</v>
      </c>
      <c r="H369" s="35" t="s">
        <v>1170</v>
      </c>
      <c r="I369" s="35" t="s">
        <v>17</v>
      </c>
      <c r="J369" s="35" t="s">
        <v>18</v>
      </c>
      <c r="K369" s="35" t="s">
        <v>2298</v>
      </c>
      <c r="L369" s="36">
        <v>43143</v>
      </c>
      <c r="M369" s="35" t="s">
        <v>1171</v>
      </c>
      <c r="N369" s="37">
        <v>1</v>
      </c>
      <c r="O369" s="35" t="s">
        <v>21</v>
      </c>
      <c r="P369" s="37">
        <v>278.39999999999998</v>
      </c>
      <c r="Q369" s="37">
        <v>278.39999999999998</v>
      </c>
      <c r="R369" s="35" t="s">
        <v>20</v>
      </c>
      <c r="S369" s="35" t="s">
        <v>17</v>
      </c>
      <c r="T369" s="37">
        <v>3</v>
      </c>
    </row>
    <row r="370" spans="1:20" x14ac:dyDescent="0.25">
      <c r="A370" s="35" t="s">
        <v>19</v>
      </c>
      <c r="B370" s="35" t="s">
        <v>1119</v>
      </c>
      <c r="C370" s="35" t="s">
        <v>1166</v>
      </c>
      <c r="D370" s="35" t="s">
        <v>1167</v>
      </c>
      <c r="E370" s="35" t="s">
        <v>1168</v>
      </c>
      <c r="F370" s="35" t="s">
        <v>1169</v>
      </c>
      <c r="G370" s="35" t="s">
        <v>58</v>
      </c>
      <c r="H370" s="35" t="s">
        <v>1170</v>
      </c>
      <c r="I370" s="35" t="s">
        <v>17</v>
      </c>
      <c r="J370" s="35" t="s">
        <v>18</v>
      </c>
      <c r="K370" s="35" t="s">
        <v>2299</v>
      </c>
      <c r="L370" s="36">
        <v>43145</v>
      </c>
      <c r="M370" s="35" t="s">
        <v>1171</v>
      </c>
      <c r="N370" s="37">
        <v>100</v>
      </c>
      <c r="O370" s="35" t="s">
        <v>21</v>
      </c>
      <c r="P370" s="37">
        <v>278.39999999999998</v>
      </c>
      <c r="Q370" s="37">
        <v>27839.999999999996</v>
      </c>
      <c r="R370" s="35" t="s">
        <v>20</v>
      </c>
      <c r="S370" s="35" t="s">
        <v>17</v>
      </c>
      <c r="T370" s="37">
        <v>3</v>
      </c>
    </row>
    <row r="371" spans="1:20" x14ac:dyDescent="0.25">
      <c r="A371" s="35" t="s">
        <v>19</v>
      </c>
      <c r="B371" s="35" t="s">
        <v>1119</v>
      </c>
      <c r="C371" s="35" t="s">
        <v>1166</v>
      </c>
      <c r="D371" s="35" t="s">
        <v>1167</v>
      </c>
      <c r="E371" s="35" t="s">
        <v>1168</v>
      </c>
      <c r="F371" s="35" t="s">
        <v>1169</v>
      </c>
      <c r="G371" s="35" t="s">
        <v>58</v>
      </c>
      <c r="H371" s="35" t="s">
        <v>1170</v>
      </c>
      <c r="I371" s="35" t="s">
        <v>17</v>
      </c>
      <c r="J371" s="35" t="s">
        <v>18</v>
      </c>
      <c r="K371" s="35" t="s">
        <v>2300</v>
      </c>
      <c r="L371" s="36">
        <v>43147</v>
      </c>
      <c r="M371" s="35" t="s">
        <v>1171</v>
      </c>
      <c r="N371" s="37">
        <v>79</v>
      </c>
      <c r="O371" s="35" t="s">
        <v>21</v>
      </c>
      <c r="P371" s="37">
        <v>278.39999999999998</v>
      </c>
      <c r="Q371" s="37">
        <v>21993.599999999999</v>
      </c>
      <c r="R371" s="35" t="s">
        <v>20</v>
      </c>
      <c r="S371" s="35" t="s">
        <v>17</v>
      </c>
      <c r="T371" s="37">
        <v>3</v>
      </c>
    </row>
    <row r="372" spans="1:20" x14ac:dyDescent="0.25">
      <c r="A372" s="35" t="s">
        <v>19</v>
      </c>
      <c r="B372" s="35" t="s">
        <v>1949</v>
      </c>
      <c r="C372" s="35" t="s">
        <v>1950</v>
      </c>
      <c r="D372" s="35" t="s">
        <v>1951</v>
      </c>
      <c r="E372" s="35" t="s">
        <v>1952</v>
      </c>
      <c r="F372" s="35" t="s">
        <v>1953</v>
      </c>
      <c r="G372" s="35" t="s">
        <v>1088</v>
      </c>
      <c r="H372" s="35" t="s">
        <v>1954</v>
      </c>
      <c r="I372" s="35" t="s">
        <v>17</v>
      </c>
      <c r="J372" s="35" t="s">
        <v>18</v>
      </c>
      <c r="K372" s="35" t="s">
        <v>1955</v>
      </c>
      <c r="L372" s="36">
        <v>43140</v>
      </c>
      <c r="M372" s="35" t="s">
        <v>380</v>
      </c>
      <c r="N372" s="37">
        <v>4</v>
      </c>
      <c r="O372" s="35" t="s">
        <v>21</v>
      </c>
      <c r="P372" s="37">
        <v>1343</v>
      </c>
      <c r="Q372" s="37">
        <v>5372</v>
      </c>
      <c r="R372" s="35" t="s">
        <v>20</v>
      </c>
      <c r="S372" s="35" t="s">
        <v>17</v>
      </c>
      <c r="T372" s="37">
        <v>2</v>
      </c>
    </row>
    <row r="373" spans="1:20" x14ac:dyDescent="0.25">
      <c r="A373" s="35" t="s">
        <v>19</v>
      </c>
      <c r="B373" s="35" t="s">
        <v>1949</v>
      </c>
      <c r="C373" s="35" t="s">
        <v>1956</v>
      </c>
      <c r="D373" s="35" t="s">
        <v>1957</v>
      </c>
      <c r="E373" s="35" t="s">
        <v>1958</v>
      </c>
      <c r="F373" s="35" t="s">
        <v>1959</v>
      </c>
      <c r="G373" s="35" t="s">
        <v>1088</v>
      </c>
      <c r="H373" s="35" t="s">
        <v>1960</v>
      </c>
      <c r="I373" s="35" t="s">
        <v>1961</v>
      </c>
      <c r="J373" s="35" t="s">
        <v>18</v>
      </c>
      <c r="K373" s="35" t="s">
        <v>1962</v>
      </c>
      <c r="L373" s="36">
        <v>43137</v>
      </c>
      <c r="M373" s="35" t="s">
        <v>231</v>
      </c>
      <c r="N373" s="37">
        <v>2</v>
      </c>
      <c r="O373" s="35" t="s">
        <v>21</v>
      </c>
      <c r="P373" s="37">
        <v>63.96</v>
      </c>
      <c r="Q373" s="37">
        <v>127.92</v>
      </c>
      <c r="R373" s="35" t="s">
        <v>20</v>
      </c>
      <c r="S373" s="35" t="s">
        <v>17</v>
      </c>
      <c r="T373" s="37">
        <v>2</v>
      </c>
    </row>
    <row r="374" spans="1:20" x14ac:dyDescent="0.25">
      <c r="A374" s="35" t="s">
        <v>19</v>
      </c>
      <c r="B374" s="35" t="s">
        <v>1949</v>
      </c>
      <c r="C374" s="35" t="s">
        <v>1956</v>
      </c>
      <c r="D374" s="35" t="s">
        <v>1957</v>
      </c>
      <c r="E374" s="35" t="s">
        <v>1958</v>
      </c>
      <c r="F374" s="35" t="s">
        <v>1959</v>
      </c>
      <c r="G374" s="35" t="s">
        <v>1088</v>
      </c>
      <c r="H374" s="35" t="s">
        <v>1960</v>
      </c>
      <c r="I374" s="35" t="s">
        <v>1961</v>
      </c>
      <c r="J374" s="35" t="s">
        <v>18</v>
      </c>
      <c r="K374" s="35" t="s">
        <v>1962</v>
      </c>
      <c r="L374" s="36">
        <v>43137</v>
      </c>
      <c r="M374" s="35" t="s">
        <v>1963</v>
      </c>
      <c r="N374" s="37">
        <v>8</v>
      </c>
      <c r="O374" s="35" t="s">
        <v>21</v>
      </c>
      <c r="P374" s="37">
        <v>308.97000000000003</v>
      </c>
      <c r="Q374" s="37">
        <v>2471.7600000000002</v>
      </c>
      <c r="R374" s="35" t="s">
        <v>20</v>
      </c>
      <c r="S374" s="35" t="s">
        <v>17</v>
      </c>
      <c r="T374" s="37">
        <v>2</v>
      </c>
    </row>
    <row r="375" spans="1:20" x14ac:dyDescent="0.25">
      <c r="A375" s="35" t="s">
        <v>19</v>
      </c>
      <c r="B375" s="35" t="s">
        <v>1949</v>
      </c>
      <c r="C375" s="35" t="s">
        <v>1956</v>
      </c>
      <c r="D375" s="35" t="s">
        <v>1957</v>
      </c>
      <c r="E375" s="35" t="s">
        <v>1958</v>
      </c>
      <c r="F375" s="35" t="s">
        <v>1959</v>
      </c>
      <c r="G375" s="35" t="s">
        <v>1088</v>
      </c>
      <c r="H375" s="35" t="s">
        <v>1960</v>
      </c>
      <c r="I375" s="35" t="s">
        <v>1961</v>
      </c>
      <c r="J375" s="35" t="s">
        <v>18</v>
      </c>
      <c r="K375" s="35" t="s">
        <v>1962</v>
      </c>
      <c r="L375" s="36">
        <v>43137</v>
      </c>
      <c r="M375" s="35" t="s">
        <v>1964</v>
      </c>
      <c r="N375" s="37">
        <v>1</v>
      </c>
      <c r="O375" s="35" t="s">
        <v>21</v>
      </c>
      <c r="P375" s="37">
        <v>309.54000000000002</v>
      </c>
      <c r="Q375" s="37">
        <v>309.54000000000002</v>
      </c>
      <c r="R375" s="35" t="s">
        <v>20</v>
      </c>
      <c r="S375" s="35" t="s">
        <v>17</v>
      </c>
      <c r="T375" s="37">
        <v>2</v>
      </c>
    </row>
    <row r="376" spans="1:20" x14ac:dyDescent="0.25">
      <c r="A376" s="35" t="s">
        <v>19</v>
      </c>
      <c r="B376" s="35" t="s">
        <v>1949</v>
      </c>
      <c r="C376" s="35" t="s">
        <v>1956</v>
      </c>
      <c r="D376" s="35" t="s">
        <v>1957</v>
      </c>
      <c r="E376" s="35" t="s">
        <v>1958</v>
      </c>
      <c r="F376" s="35" t="s">
        <v>1959</v>
      </c>
      <c r="G376" s="35" t="s">
        <v>1088</v>
      </c>
      <c r="H376" s="35" t="s">
        <v>1960</v>
      </c>
      <c r="I376" s="35" t="s">
        <v>1961</v>
      </c>
      <c r="J376" s="35" t="s">
        <v>18</v>
      </c>
      <c r="K376" s="35" t="s">
        <v>1962</v>
      </c>
      <c r="L376" s="36">
        <v>43137</v>
      </c>
      <c r="M376" s="35" t="s">
        <v>1028</v>
      </c>
      <c r="N376" s="37">
        <v>1</v>
      </c>
      <c r="O376" s="35" t="s">
        <v>21</v>
      </c>
      <c r="P376" s="37">
        <v>321.72000000000003</v>
      </c>
      <c r="Q376" s="37">
        <v>321.72000000000003</v>
      </c>
      <c r="R376" s="35" t="s">
        <v>20</v>
      </c>
      <c r="S376" s="35" t="s">
        <v>17</v>
      </c>
      <c r="T376" s="37">
        <v>2</v>
      </c>
    </row>
    <row r="377" spans="1:20" x14ac:dyDescent="0.25">
      <c r="A377" s="35" t="s">
        <v>19</v>
      </c>
      <c r="B377" s="35" t="s">
        <v>1949</v>
      </c>
      <c r="C377" s="35" t="s">
        <v>1956</v>
      </c>
      <c r="D377" s="35" t="s">
        <v>1957</v>
      </c>
      <c r="E377" s="35" t="s">
        <v>1958</v>
      </c>
      <c r="F377" s="35" t="s">
        <v>1959</v>
      </c>
      <c r="G377" s="35" t="s">
        <v>1088</v>
      </c>
      <c r="H377" s="35" t="s">
        <v>1960</v>
      </c>
      <c r="I377" s="35" t="s">
        <v>1961</v>
      </c>
      <c r="J377" s="35" t="s">
        <v>18</v>
      </c>
      <c r="K377" s="35" t="s">
        <v>1962</v>
      </c>
      <c r="L377" s="36">
        <v>43137</v>
      </c>
      <c r="M377" s="35" t="s">
        <v>327</v>
      </c>
      <c r="N377" s="37">
        <v>1</v>
      </c>
      <c r="O377" s="35" t="s">
        <v>21</v>
      </c>
      <c r="P377" s="37">
        <v>54.18</v>
      </c>
      <c r="Q377" s="37">
        <v>54.18</v>
      </c>
      <c r="R377" s="35" t="s">
        <v>20</v>
      </c>
      <c r="S377" s="35" t="s">
        <v>17</v>
      </c>
      <c r="T377" s="37">
        <v>2</v>
      </c>
    </row>
    <row r="378" spans="1:20" x14ac:dyDescent="0.25">
      <c r="A378" s="35" t="s">
        <v>19</v>
      </c>
      <c r="B378" s="35" t="s">
        <v>2301</v>
      </c>
      <c r="C378" s="35" t="s">
        <v>2302</v>
      </c>
      <c r="D378" s="35" t="s">
        <v>2303</v>
      </c>
      <c r="E378" s="35" t="s">
        <v>2304</v>
      </c>
      <c r="F378" s="35" t="s">
        <v>2305</v>
      </c>
      <c r="G378" s="35" t="s">
        <v>69</v>
      </c>
      <c r="H378" s="35" t="s">
        <v>2306</v>
      </c>
      <c r="I378" s="35" t="s">
        <v>17</v>
      </c>
      <c r="J378" s="35" t="s">
        <v>18</v>
      </c>
      <c r="K378" s="35" t="s">
        <v>2307</v>
      </c>
      <c r="L378" s="36">
        <v>43147</v>
      </c>
      <c r="M378" s="35" t="s">
        <v>25</v>
      </c>
      <c r="N378" s="37">
        <v>1</v>
      </c>
      <c r="O378" s="35" t="s">
        <v>21</v>
      </c>
      <c r="P378" s="37">
        <v>225</v>
      </c>
      <c r="Q378" s="37">
        <v>225</v>
      </c>
      <c r="R378" s="35" t="s">
        <v>20</v>
      </c>
      <c r="S378" s="35" t="s">
        <v>17</v>
      </c>
      <c r="T378" s="37">
        <v>3</v>
      </c>
    </row>
    <row r="379" spans="1:20" x14ac:dyDescent="0.25">
      <c r="A379" s="35" t="s">
        <v>19</v>
      </c>
      <c r="B379" s="35" t="s">
        <v>2308</v>
      </c>
      <c r="C379" s="35" t="s">
        <v>2309</v>
      </c>
      <c r="D379" s="35" t="s">
        <v>22</v>
      </c>
      <c r="E379" s="35" t="s">
        <v>2310</v>
      </c>
      <c r="F379" s="35" t="s">
        <v>2311</v>
      </c>
      <c r="G379" s="35" t="s">
        <v>31</v>
      </c>
      <c r="H379" s="35" t="s">
        <v>2312</v>
      </c>
      <c r="I379" s="35" t="s">
        <v>17</v>
      </c>
      <c r="J379" s="35" t="s">
        <v>18</v>
      </c>
      <c r="K379" s="35" t="s">
        <v>2313</v>
      </c>
      <c r="L379" s="36">
        <v>43145</v>
      </c>
      <c r="M379" s="35" t="s">
        <v>133</v>
      </c>
      <c r="N379" s="37">
        <v>1</v>
      </c>
      <c r="O379" s="35" t="s">
        <v>21</v>
      </c>
      <c r="P379" s="37">
        <v>599</v>
      </c>
      <c r="Q379" s="37">
        <v>599</v>
      </c>
      <c r="R379" s="35" t="s">
        <v>20</v>
      </c>
      <c r="S379" s="35" t="s">
        <v>17</v>
      </c>
      <c r="T379" s="37">
        <v>3</v>
      </c>
    </row>
    <row r="380" spans="1:20" x14ac:dyDescent="0.25">
      <c r="A380" s="35" t="s">
        <v>19</v>
      </c>
      <c r="B380" s="35" t="s">
        <v>1965</v>
      </c>
      <c r="C380" s="35" t="s">
        <v>1966</v>
      </c>
      <c r="D380" s="35" t="s">
        <v>1967</v>
      </c>
      <c r="E380" s="35" t="s">
        <v>1968</v>
      </c>
      <c r="F380" s="35" t="s">
        <v>1969</v>
      </c>
      <c r="G380" s="35" t="s">
        <v>57</v>
      </c>
      <c r="H380" s="35" t="s">
        <v>1970</v>
      </c>
      <c r="I380" s="35" t="s">
        <v>17</v>
      </c>
      <c r="J380" s="35" t="s">
        <v>18</v>
      </c>
      <c r="K380" s="35" t="s">
        <v>1971</v>
      </c>
      <c r="L380" s="36">
        <v>43140</v>
      </c>
      <c r="M380" s="35" t="s">
        <v>59</v>
      </c>
      <c r="N380" s="37">
        <v>1</v>
      </c>
      <c r="O380" s="35" t="s">
        <v>21</v>
      </c>
      <c r="P380" s="37">
        <v>108</v>
      </c>
      <c r="Q380" s="37">
        <v>108</v>
      </c>
      <c r="R380" s="35" t="s">
        <v>20</v>
      </c>
      <c r="S380" s="35" t="s">
        <v>17</v>
      </c>
      <c r="T380" s="3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opLeftCell="E1" workbookViewId="0">
      <pane ySplit="1" topLeftCell="A2" activePane="bottomLeft" state="frozen"/>
      <selection pane="bottomLeft" activeCell="P1" sqref="P1:P1048576"/>
    </sheetView>
  </sheetViews>
  <sheetFormatPr defaultRowHeight="15" x14ac:dyDescent="0.25"/>
  <cols>
    <col min="1" max="1" width="12.140625" bestFit="1" customWidth="1"/>
    <col min="2" max="2" width="43.7109375" bestFit="1" customWidth="1"/>
    <col min="3" max="3" width="35.42578125" bestFit="1" customWidth="1"/>
    <col min="4" max="4" width="34.140625" bestFit="1" customWidth="1"/>
    <col min="5" max="5" width="34.85546875" bestFit="1" customWidth="1"/>
    <col min="6" max="6" width="22.85546875" bestFit="1" customWidth="1"/>
    <col min="7" max="7" width="9.5703125" bestFit="1" customWidth="1"/>
    <col min="8" max="8" width="11.5703125" bestFit="1" customWidth="1"/>
    <col min="9" max="9" width="11.140625" bestFit="1" customWidth="1"/>
    <col min="10" max="10" width="10.140625" bestFit="1" customWidth="1"/>
    <col min="11" max="11" width="10" bestFit="1" customWidth="1"/>
    <col min="12" max="12" width="17" bestFit="1" customWidth="1"/>
    <col min="13" max="13" width="8.140625" bestFit="1" customWidth="1"/>
    <col min="14" max="14" width="7.5703125" bestFit="1" customWidth="1"/>
    <col min="15" max="15" width="12" bestFit="1" customWidth="1"/>
    <col min="16" max="16" width="10.5703125" style="8" bestFit="1" customWidth="1"/>
    <col min="17" max="17" width="10.42578125" bestFit="1" customWidth="1"/>
    <col min="18" max="18" width="22.140625" bestFit="1" customWidth="1"/>
  </cols>
  <sheetData>
    <row r="1" spans="1:18" x14ac:dyDescent="0.25">
      <c r="A1" s="14" t="s">
        <v>914</v>
      </c>
      <c r="B1" s="14" t="s">
        <v>915</v>
      </c>
      <c r="C1" s="14" t="s">
        <v>916</v>
      </c>
      <c r="D1" s="14" t="s">
        <v>917</v>
      </c>
      <c r="E1" s="14" t="s">
        <v>918</v>
      </c>
      <c r="F1" s="14" t="s">
        <v>919</v>
      </c>
      <c r="G1" s="14" t="s">
        <v>920</v>
      </c>
      <c r="H1" s="14" t="s">
        <v>921</v>
      </c>
      <c r="I1" s="14" t="s">
        <v>922</v>
      </c>
      <c r="J1" s="14" t="s">
        <v>923</v>
      </c>
      <c r="K1" s="14" t="s">
        <v>924</v>
      </c>
      <c r="L1" s="14" t="s">
        <v>925</v>
      </c>
      <c r="M1" s="14" t="s">
        <v>926</v>
      </c>
      <c r="N1" s="14" t="s">
        <v>927</v>
      </c>
      <c r="O1" s="14" t="s">
        <v>928</v>
      </c>
      <c r="P1" s="18" t="s">
        <v>12</v>
      </c>
      <c r="Q1" s="14" t="s">
        <v>929</v>
      </c>
      <c r="R1" s="14" t="s">
        <v>930</v>
      </c>
    </row>
    <row r="2" spans="1:18" x14ac:dyDescent="0.25">
      <c r="A2" s="15" t="s">
        <v>19</v>
      </c>
      <c r="B2" s="15" t="s">
        <v>235</v>
      </c>
      <c r="C2" s="15" t="s">
        <v>236</v>
      </c>
      <c r="D2" s="15" t="s">
        <v>22</v>
      </c>
      <c r="E2" s="15" t="s">
        <v>237</v>
      </c>
      <c r="F2" s="15" t="s">
        <v>238</v>
      </c>
      <c r="G2" s="15" t="s">
        <v>48</v>
      </c>
      <c r="H2" s="15" t="s">
        <v>239</v>
      </c>
      <c r="I2" s="15" t="s">
        <v>18</v>
      </c>
      <c r="J2" s="15" t="s">
        <v>240</v>
      </c>
      <c r="K2" s="16">
        <v>42683</v>
      </c>
      <c r="L2" s="15" t="s">
        <v>241</v>
      </c>
      <c r="M2" s="17">
        <v>1</v>
      </c>
      <c r="N2" s="15" t="s">
        <v>21</v>
      </c>
      <c r="O2" s="17">
        <v>68.209999999999994</v>
      </c>
      <c r="P2" s="9">
        <v>68.209999999999994</v>
      </c>
      <c r="Q2" s="15" t="s">
        <v>20</v>
      </c>
      <c r="R2" s="17">
        <v>2</v>
      </c>
    </row>
    <row r="3" spans="1:18" x14ac:dyDescent="0.25">
      <c r="A3" s="15" t="s">
        <v>19</v>
      </c>
      <c r="B3" s="15" t="s">
        <v>931</v>
      </c>
      <c r="C3" s="15" t="s">
        <v>932</v>
      </c>
      <c r="D3" s="15" t="s">
        <v>933</v>
      </c>
      <c r="E3" s="15" t="s">
        <v>934</v>
      </c>
      <c r="F3" s="15" t="s">
        <v>935</v>
      </c>
      <c r="G3" s="15" t="s">
        <v>54</v>
      </c>
      <c r="H3" s="15" t="s">
        <v>936</v>
      </c>
      <c r="I3" s="15" t="s">
        <v>18</v>
      </c>
      <c r="J3" s="15" t="s">
        <v>937</v>
      </c>
      <c r="K3" s="16">
        <v>42703</v>
      </c>
      <c r="L3" s="15" t="s">
        <v>938</v>
      </c>
      <c r="M3" s="17">
        <v>3</v>
      </c>
      <c r="N3" s="15" t="s">
        <v>21</v>
      </c>
      <c r="O3" s="17">
        <v>82.92</v>
      </c>
      <c r="P3" s="9">
        <v>248.76</v>
      </c>
      <c r="Q3" s="15" t="s">
        <v>20</v>
      </c>
      <c r="R3" s="17">
        <v>1</v>
      </c>
    </row>
    <row r="4" spans="1:18" x14ac:dyDescent="0.25">
      <c r="A4" s="15" t="s">
        <v>19</v>
      </c>
      <c r="B4" s="15" t="s">
        <v>931</v>
      </c>
      <c r="C4" s="15" t="s">
        <v>932</v>
      </c>
      <c r="D4" s="15" t="s">
        <v>933</v>
      </c>
      <c r="E4" s="15" t="s">
        <v>934</v>
      </c>
      <c r="F4" s="15" t="s">
        <v>935</v>
      </c>
      <c r="G4" s="15" t="s">
        <v>54</v>
      </c>
      <c r="H4" s="15" t="s">
        <v>936</v>
      </c>
      <c r="I4" s="15" t="s">
        <v>18</v>
      </c>
      <c r="J4" s="15" t="s">
        <v>939</v>
      </c>
      <c r="K4" s="16">
        <v>42704</v>
      </c>
      <c r="L4" s="15" t="s">
        <v>846</v>
      </c>
      <c r="M4" s="17">
        <v>3</v>
      </c>
      <c r="N4" s="15" t="s">
        <v>21</v>
      </c>
      <c r="O4" s="17">
        <v>307</v>
      </c>
      <c r="P4" s="9">
        <v>921</v>
      </c>
      <c r="Q4" s="15" t="s">
        <v>20</v>
      </c>
      <c r="R4" s="17">
        <v>1</v>
      </c>
    </row>
    <row r="5" spans="1:18" x14ac:dyDescent="0.25">
      <c r="A5" s="15" t="s">
        <v>19</v>
      </c>
      <c r="B5" s="15" t="s">
        <v>931</v>
      </c>
      <c r="C5" s="15" t="s">
        <v>932</v>
      </c>
      <c r="D5" s="15" t="s">
        <v>933</v>
      </c>
      <c r="E5" s="15" t="s">
        <v>934</v>
      </c>
      <c r="F5" s="15" t="s">
        <v>935</v>
      </c>
      <c r="G5" s="15" t="s">
        <v>54</v>
      </c>
      <c r="H5" s="15" t="s">
        <v>936</v>
      </c>
      <c r="I5" s="15" t="s">
        <v>18</v>
      </c>
      <c r="J5" s="15" t="s">
        <v>939</v>
      </c>
      <c r="K5" s="16">
        <v>42704</v>
      </c>
      <c r="L5" s="15" t="s">
        <v>711</v>
      </c>
      <c r="M5" s="17">
        <v>3</v>
      </c>
      <c r="N5" s="15" t="s">
        <v>21</v>
      </c>
      <c r="O5" s="17">
        <v>10</v>
      </c>
      <c r="P5" s="9">
        <v>30</v>
      </c>
      <c r="Q5" s="15" t="s">
        <v>20</v>
      </c>
      <c r="R5" s="17">
        <v>1</v>
      </c>
    </row>
    <row r="6" spans="1:18" x14ac:dyDescent="0.25">
      <c r="A6" s="15" t="s">
        <v>19</v>
      </c>
      <c r="B6" s="15" t="s">
        <v>931</v>
      </c>
      <c r="C6" s="15" t="s">
        <v>932</v>
      </c>
      <c r="D6" s="15" t="s">
        <v>933</v>
      </c>
      <c r="E6" s="15" t="s">
        <v>934</v>
      </c>
      <c r="F6" s="15" t="s">
        <v>935</v>
      </c>
      <c r="G6" s="15" t="s">
        <v>54</v>
      </c>
      <c r="H6" s="15" t="s">
        <v>936</v>
      </c>
      <c r="I6" s="15" t="s">
        <v>18</v>
      </c>
      <c r="J6" s="15" t="s">
        <v>939</v>
      </c>
      <c r="K6" s="16">
        <v>42704</v>
      </c>
      <c r="L6" s="15" t="s">
        <v>745</v>
      </c>
      <c r="M6" s="17">
        <v>2</v>
      </c>
      <c r="N6" s="15" t="s">
        <v>21</v>
      </c>
      <c r="O6" s="17">
        <v>373</v>
      </c>
      <c r="P6" s="9">
        <v>746</v>
      </c>
      <c r="Q6" s="15" t="s">
        <v>20</v>
      </c>
      <c r="R6" s="17">
        <v>1</v>
      </c>
    </row>
    <row r="7" spans="1:18" x14ac:dyDescent="0.25">
      <c r="A7" s="15" t="s">
        <v>19</v>
      </c>
      <c r="B7" s="15" t="s">
        <v>931</v>
      </c>
      <c r="C7" s="15" t="s">
        <v>932</v>
      </c>
      <c r="D7" s="15" t="s">
        <v>933</v>
      </c>
      <c r="E7" s="15" t="s">
        <v>934</v>
      </c>
      <c r="F7" s="15" t="s">
        <v>935</v>
      </c>
      <c r="G7" s="15" t="s">
        <v>54</v>
      </c>
      <c r="H7" s="15" t="s">
        <v>936</v>
      </c>
      <c r="I7" s="15" t="s">
        <v>18</v>
      </c>
      <c r="J7" s="15" t="s">
        <v>939</v>
      </c>
      <c r="K7" s="16">
        <v>42704</v>
      </c>
      <c r="L7" s="15" t="s">
        <v>940</v>
      </c>
      <c r="M7" s="17">
        <v>1</v>
      </c>
      <c r="N7" s="15" t="s">
        <v>21</v>
      </c>
      <c r="O7" s="17">
        <v>765</v>
      </c>
      <c r="P7" s="9">
        <v>765</v>
      </c>
      <c r="Q7" s="15" t="s">
        <v>20</v>
      </c>
      <c r="R7" s="17">
        <v>1</v>
      </c>
    </row>
    <row r="8" spans="1:18" x14ac:dyDescent="0.25">
      <c r="A8" s="15" t="s">
        <v>19</v>
      </c>
      <c r="B8" s="15" t="s">
        <v>110</v>
      </c>
      <c r="C8" s="15" t="s">
        <v>111</v>
      </c>
      <c r="D8" s="15" t="s">
        <v>112</v>
      </c>
      <c r="E8" s="15" t="s">
        <v>113</v>
      </c>
      <c r="F8" s="15" t="s">
        <v>114</v>
      </c>
      <c r="G8" s="15" t="s">
        <v>63</v>
      </c>
      <c r="H8" s="15" t="s">
        <v>115</v>
      </c>
      <c r="I8" s="15" t="s">
        <v>18</v>
      </c>
      <c r="J8" s="15" t="s">
        <v>116</v>
      </c>
      <c r="K8" s="16">
        <v>42676</v>
      </c>
      <c r="L8" s="15" t="s">
        <v>117</v>
      </c>
      <c r="M8" s="17">
        <v>4</v>
      </c>
      <c r="N8" s="15" t="s">
        <v>21</v>
      </c>
      <c r="O8" s="17">
        <v>115</v>
      </c>
      <c r="P8" s="9">
        <v>460</v>
      </c>
      <c r="Q8" s="15" t="s">
        <v>20</v>
      </c>
      <c r="R8" s="17">
        <v>1</v>
      </c>
    </row>
    <row r="9" spans="1:18" x14ac:dyDescent="0.25">
      <c r="A9" s="15" t="s">
        <v>19</v>
      </c>
      <c r="B9" s="15" t="s">
        <v>110</v>
      </c>
      <c r="C9" s="15" t="s">
        <v>111</v>
      </c>
      <c r="D9" s="15" t="s">
        <v>112</v>
      </c>
      <c r="E9" s="15" t="s">
        <v>113</v>
      </c>
      <c r="F9" s="15" t="s">
        <v>114</v>
      </c>
      <c r="G9" s="15" t="s">
        <v>63</v>
      </c>
      <c r="H9" s="15" t="s">
        <v>115</v>
      </c>
      <c r="I9" s="15" t="s">
        <v>18</v>
      </c>
      <c r="J9" s="15" t="s">
        <v>116</v>
      </c>
      <c r="K9" s="16">
        <v>42676</v>
      </c>
      <c r="L9" s="15" t="s">
        <v>118</v>
      </c>
      <c r="M9" s="17">
        <v>8</v>
      </c>
      <c r="N9" s="15" t="s">
        <v>21</v>
      </c>
      <c r="O9" s="17">
        <v>313</v>
      </c>
      <c r="P9" s="9">
        <v>2504</v>
      </c>
      <c r="Q9" s="15" t="s">
        <v>20</v>
      </c>
      <c r="R9" s="17">
        <v>1</v>
      </c>
    </row>
    <row r="10" spans="1:18" x14ac:dyDescent="0.25">
      <c r="A10" s="15" t="s">
        <v>19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15" t="s">
        <v>114</v>
      </c>
      <c r="G10" s="15" t="s">
        <v>63</v>
      </c>
      <c r="H10" s="15" t="s">
        <v>115</v>
      </c>
      <c r="I10" s="15" t="s">
        <v>18</v>
      </c>
      <c r="J10" s="15" t="s">
        <v>116</v>
      </c>
      <c r="K10" s="16">
        <v>42676</v>
      </c>
      <c r="L10" s="15" t="s">
        <v>119</v>
      </c>
      <c r="M10" s="17">
        <v>4</v>
      </c>
      <c r="N10" s="15" t="s">
        <v>21</v>
      </c>
      <c r="O10" s="17">
        <v>313</v>
      </c>
      <c r="P10" s="9">
        <v>1252</v>
      </c>
      <c r="Q10" s="15" t="s">
        <v>20</v>
      </c>
      <c r="R10" s="17">
        <v>1</v>
      </c>
    </row>
    <row r="11" spans="1:18" x14ac:dyDescent="0.25">
      <c r="A11" s="15" t="s">
        <v>19</v>
      </c>
      <c r="B11" s="15" t="s">
        <v>110</v>
      </c>
      <c r="C11" s="15" t="s">
        <v>111</v>
      </c>
      <c r="D11" s="15" t="s">
        <v>112</v>
      </c>
      <c r="E11" s="15" t="s">
        <v>113</v>
      </c>
      <c r="F11" s="15" t="s">
        <v>114</v>
      </c>
      <c r="G11" s="15" t="s">
        <v>63</v>
      </c>
      <c r="H11" s="15" t="s">
        <v>115</v>
      </c>
      <c r="I11" s="15" t="s">
        <v>18</v>
      </c>
      <c r="J11" s="15" t="s">
        <v>116</v>
      </c>
      <c r="K11" s="16">
        <v>42676</v>
      </c>
      <c r="L11" s="15" t="s">
        <v>24</v>
      </c>
      <c r="M11" s="17">
        <v>4</v>
      </c>
      <c r="N11" s="15" t="s">
        <v>21</v>
      </c>
      <c r="O11" s="17">
        <v>106.65</v>
      </c>
      <c r="P11" s="9">
        <v>426.6</v>
      </c>
      <c r="Q11" s="15" t="s">
        <v>20</v>
      </c>
      <c r="R11" s="17">
        <v>1</v>
      </c>
    </row>
    <row r="12" spans="1:18" x14ac:dyDescent="0.25">
      <c r="A12" s="15" t="s">
        <v>19</v>
      </c>
      <c r="B12" s="15" t="s">
        <v>110</v>
      </c>
      <c r="C12" s="15" t="s">
        <v>111</v>
      </c>
      <c r="D12" s="15" t="s">
        <v>112</v>
      </c>
      <c r="E12" s="15" t="s">
        <v>113</v>
      </c>
      <c r="F12" s="15" t="s">
        <v>114</v>
      </c>
      <c r="G12" s="15" t="s">
        <v>63</v>
      </c>
      <c r="H12" s="15" t="s">
        <v>115</v>
      </c>
      <c r="I12" s="15" t="s">
        <v>18</v>
      </c>
      <c r="J12" s="15" t="s">
        <v>116</v>
      </c>
      <c r="K12" s="16">
        <v>42676</v>
      </c>
      <c r="L12" s="15" t="s">
        <v>102</v>
      </c>
      <c r="M12" s="17">
        <v>60</v>
      </c>
      <c r="N12" s="15" t="s">
        <v>21</v>
      </c>
      <c r="O12" s="17">
        <v>717.56</v>
      </c>
      <c r="P12" s="9">
        <v>43053.599999999999</v>
      </c>
      <c r="Q12" s="15" t="s">
        <v>20</v>
      </c>
      <c r="R12" s="17">
        <v>1</v>
      </c>
    </row>
    <row r="13" spans="1:18" x14ac:dyDescent="0.25">
      <c r="A13" s="15" t="s">
        <v>19</v>
      </c>
      <c r="B13" s="15" t="s">
        <v>110</v>
      </c>
      <c r="C13" s="15" t="s">
        <v>111</v>
      </c>
      <c r="D13" s="15" t="s">
        <v>112</v>
      </c>
      <c r="E13" s="15" t="s">
        <v>113</v>
      </c>
      <c r="F13" s="15" t="s">
        <v>114</v>
      </c>
      <c r="G13" s="15" t="s">
        <v>63</v>
      </c>
      <c r="H13" s="15" t="s">
        <v>115</v>
      </c>
      <c r="I13" s="15" t="s">
        <v>18</v>
      </c>
      <c r="J13" s="15" t="s">
        <v>116</v>
      </c>
      <c r="K13" s="16">
        <v>42676</v>
      </c>
      <c r="L13" s="15" t="s">
        <v>35</v>
      </c>
      <c r="M13" s="17">
        <v>15</v>
      </c>
      <c r="N13" s="15" t="s">
        <v>21</v>
      </c>
      <c r="O13" s="17">
        <v>920</v>
      </c>
      <c r="P13" s="9">
        <v>13800</v>
      </c>
      <c r="Q13" s="15" t="s">
        <v>20</v>
      </c>
      <c r="R13" s="17">
        <v>1</v>
      </c>
    </row>
    <row r="14" spans="1:18" x14ac:dyDescent="0.25">
      <c r="A14" s="15" t="s">
        <v>19</v>
      </c>
      <c r="B14" s="15" t="s">
        <v>110</v>
      </c>
      <c r="C14" s="15" t="s">
        <v>111</v>
      </c>
      <c r="D14" s="15" t="s">
        <v>112</v>
      </c>
      <c r="E14" s="15" t="s">
        <v>113</v>
      </c>
      <c r="F14" s="15" t="s">
        <v>114</v>
      </c>
      <c r="G14" s="15" t="s">
        <v>63</v>
      </c>
      <c r="H14" s="15" t="s">
        <v>115</v>
      </c>
      <c r="I14" s="15" t="s">
        <v>18</v>
      </c>
      <c r="J14" s="15" t="s">
        <v>116</v>
      </c>
      <c r="K14" s="16">
        <v>42676</v>
      </c>
      <c r="L14" s="15" t="s">
        <v>74</v>
      </c>
      <c r="M14" s="17">
        <v>2</v>
      </c>
      <c r="N14" s="15" t="s">
        <v>21</v>
      </c>
      <c r="O14" s="17">
        <v>283</v>
      </c>
      <c r="P14" s="9">
        <v>566</v>
      </c>
      <c r="Q14" s="15" t="s">
        <v>20</v>
      </c>
      <c r="R14" s="17">
        <v>1</v>
      </c>
    </row>
    <row r="15" spans="1:18" x14ac:dyDescent="0.25">
      <c r="A15" s="15" t="s">
        <v>19</v>
      </c>
      <c r="B15" s="15" t="s">
        <v>110</v>
      </c>
      <c r="C15" s="15" t="s">
        <v>111</v>
      </c>
      <c r="D15" s="15" t="s">
        <v>112</v>
      </c>
      <c r="E15" s="15" t="s">
        <v>113</v>
      </c>
      <c r="F15" s="15" t="s">
        <v>114</v>
      </c>
      <c r="G15" s="15" t="s">
        <v>63</v>
      </c>
      <c r="H15" s="15" t="s">
        <v>115</v>
      </c>
      <c r="I15" s="15" t="s">
        <v>18</v>
      </c>
      <c r="J15" s="15" t="s">
        <v>120</v>
      </c>
      <c r="K15" s="16">
        <v>42676</v>
      </c>
      <c r="L15" s="15" t="s">
        <v>35</v>
      </c>
      <c r="M15" s="17">
        <v>1</v>
      </c>
      <c r="N15" s="15" t="s">
        <v>21</v>
      </c>
      <c r="O15" s="17">
        <v>920</v>
      </c>
      <c r="P15" s="9">
        <v>920</v>
      </c>
      <c r="Q15" s="15" t="s">
        <v>20</v>
      </c>
      <c r="R15" s="17">
        <v>1</v>
      </c>
    </row>
    <row r="16" spans="1:18" x14ac:dyDescent="0.25">
      <c r="A16" s="15" t="s">
        <v>19</v>
      </c>
      <c r="B16" s="15" t="s">
        <v>110</v>
      </c>
      <c r="C16" s="15" t="s">
        <v>111</v>
      </c>
      <c r="D16" s="15" t="s">
        <v>112</v>
      </c>
      <c r="E16" s="15" t="s">
        <v>113</v>
      </c>
      <c r="F16" s="15" t="s">
        <v>114</v>
      </c>
      <c r="G16" s="15" t="s">
        <v>63</v>
      </c>
      <c r="H16" s="15" t="s">
        <v>115</v>
      </c>
      <c r="I16" s="15" t="s">
        <v>18</v>
      </c>
      <c r="J16" s="15" t="s">
        <v>121</v>
      </c>
      <c r="K16" s="16">
        <v>42676</v>
      </c>
      <c r="L16" s="15" t="s">
        <v>102</v>
      </c>
      <c r="M16" s="17">
        <v>30</v>
      </c>
      <c r="N16" s="15" t="s">
        <v>21</v>
      </c>
      <c r="O16" s="17">
        <v>717.56</v>
      </c>
      <c r="P16" s="9">
        <v>21526.799999999999</v>
      </c>
      <c r="Q16" s="15" t="s">
        <v>20</v>
      </c>
      <c r="R16" s="17">
        <v>1</v>
      </c>
    </row>
    <row r="17" spans="1:18" x14ac:dyDescent="0.25">
      <c r="A17" s="15" t="s">
        <v>19</v>
      </c>
      <c r="B17" s="15" t="s">
        <v>110</v>
      </c>
      <c r="C17" s="15" t="s">
        <v>111</v>
      </c>
      <c r="D17" s="15" t="s">
        <v>112</v>
      </c>
      <c r="E17" s="15" t="s">
        <v>113</v>
      </c>
      <c r="F17" s="15" t="s">
        <v>114</v>
      </c>
      <c r="G17" s="15" t="s">
        <v>63</v>
      </c>
      <c r="H17" s="15" t="s">
        <v>115</v>
      </c>
      <c r="I17" s="15" t="s">
        <v>18</v>
      </c>
      <c r="J17" s="15" t="s">
        <v>735</v>
      </c>
      <c r="K17" s="16">
        <v>42697</v>
      </c>
      <c r="L17" s="15" t="s">
        <v>64</v>
      </c>
      <c r="M17" s="17">
        <v>51</v>
      </c>
      <c r="N17" s="15" t="s">
        <v>21</v>
      </c>
      <c r="O17" s="17">
        <v>43.88</v>
      </c>
      <c r="P17" s="9">
        <v>2237.88</v>
      </c>
      <c r="Q17" s="15" t="s">
        <v>20</v>
      </c>
      <c r="R17" s="17">
        <v>4</v>
      </c>
    </row>
    <row r="18" spans="1:18" x14ac:dyDescent="0.25">
      <c r="A18" s="15" t="s">
        <v>19</v>
      </c>
      <c r="B18" s="15" t="s">
        <v>110</v>
      </c>
      <c r="C18" s="15" t="s">
        <v>122</v>
      </c>
      <c r="D18" s="15" t="s">
        <v>123</v>
      </c>
      <c r="E18" s="15" t="s">
        <v>124</v>
      </c>
      <c r="F18" s="15" t="s">
        <v>125</v>
      </c>
      <c r="G18" s="15" t="s">
        <v>58</v>
      </c>
      <c r="H18" s="15" t="s">
        <v>126</v>
      </c>
      <c r="I18" s="15" t="s">
        <v>18</v>
      </c>
      <c r="J18" s="15" t="s">
        <v>127</v>
      </c>
      <c r="K18" s="16">
        <v>42676</v>
      </c>
      <c r="L18" s="15" t="s">
        <v>64</v>
      </c>
      <c r="M18" s="17">
        <v>12</v>
      </c>
      <c r="N18" s="15" t="s">
        <v>21</v>
      </c>
      <c r="O18" s="17">
        <v>43</v>
      </c>
      <c r="P18" s="9">
        <v>516</v>
      </c>
      <c r="Q18" s="15" t="s">
        <v>20</v>
      </c>
      <c r="R18" s="17">
        <v>1</v>
      </c>
    </row>
    <row r="19" spans="1:18" x14ac:dyDescent="0.25">
      <c r="A19" s="15" t="s">
        <v>19</v>
      </c>
      <c r="B19" s="15" t="s">
        <v>81</v>
      </c>
      <c r="C19" s="15" t="s">
        <v>82</v>
      </c>
      <c r="D19" s="15" t="s">
        <v>83</v>
      </c>
      <c r="E19" s="15" t="s">
        <v>84</v>
      </c>
      <c r="F19" s="15" t="s">
        <v>85</v>
      </c>
      <c r="G19" s="15" t="s">
        <v>39</v>
      </c>
      <c r="H19" s="15" t="s">
        <v>86</v>
      </c>
      <c r="I19" s="15" t="s">
        <v>18</v>
      </c>
      <c r="J19" s="15" t="s">
        <v>128</v>
      </c>
      <c r="K19" s="16">
        <v>42675</v>
      </c>
      <c r="L19" s="15" t="s">
        <v>129</v>
      </c>
      <c r="M19" s="17">
        <v>2</v>
      </c>
      <c r="N19" s="15" t="s">
        <v>21</v>
      </c>
      <c r="O19" s="17">
        <v>307</v>
      </c>
      <c r="P19" s="9">
        <v>614</v>
      </c>
      <c r="Q19" s="15" t="s">
        <v>20</v>
      </c>
      <c r="R19" s="17">
        <v>1</v>
      </c>
    </row>
    <row r="20" spans="1:18" x14ac:dyDescent="0.25">
      <c r="A20" s="15" t="s">
        <v>19</v>
      </c>
      <c r="B20" s="15" t="s">
        <v>70</v>
      </c>
      <c r="C20" s="15" t="s">
        <v>71</v>
      </c>
      <c r="D20" s="15" t="s">
        <v>130</v>
      </c>
      <c r="E20" s="15" t="s">
        <v>131</v>
      </c>
      <c r="F20" s="15" t="s">
        <v>72</v>
      </c>
      <c r="G20" s="15" t="s">
        <v>39</v>
      </c>
      <c r="H20" s="15" t="s">
        <v>73</v>
      </c>
      <c r="I20" s="15" t="s">
        <v>18</v>
      </c>
      <c r="J20" s="15" t="s">
        <v>132</v>
      </c>
      <c r="K20" s="16">
        <v>42678</v>
      </c>
      <c r="L20" s="15" t="s">
        <v>133</v>
      </c>
      <c r="M20" s="17">
        <v>1</v>
      </c>
      <c r="N20" s="15" t="s">
        <v>21</v>
      </c>
      <c r="O20" s="17">
        <v>599</v>
      </c>
      <c r="P20" s="9">
        <v>599</v>
      </c>
      <c r="Q20" s="15" t="s">
        <v>20</v>
      </c>
      <c r="R20" s="17">
        <v>1</v>
      </c>
    </row>
    <row r="21" spans="1:18" x14ac:dyDescent="0.25">
      <c r="A21" s="15" t="s">
        <v>19</v>
      </c>
      <c r="B21" s="15" t="s">
        <v>70</v>
      </c>
      <c r="C21" s="15" t="s">
        <v>71</v>
      </c>
      <c r="D21" s="15" t="s">
        <v>130</v>
      </c>
      <c r="E21" s="15" t="s">
        <v>131</v>
      </c>
      <c r="F21" s="15" t="s">
        <v>72</v>
      </c>
      <c r="G21" s="15" t="s">
        <v>39</v>
      </c>
      <c r="H21" s="15" t="s">
        <v>73</v>
      </c>
      <c r="I21" s="15" t="s">
        <v>18</v>
      </c>
      <c r="J21" s="15" t="s">
        <v>132</v>
      </c>
      <c r="K21" s="16">
        <v>42678</v>
      </c>
      <c r="L21" s="15" t="s">
        <v>78</v>
      </c>
      <c r="M21" s="17">
        <v>1</v>
      </c>
      <c r="N21" s="15" t="s">
        <v>21</v>
      </c>
      <c r="O21" s="17">
        <v>624</v>
      </c>
      <c r="P21" s="9">
        <v>624</v>
      </c>
      <c r="Q21" s="15" t="s">
        <v>20</v>
      </c>
      <c r="R21" s="17">
        <v>1</v>
      </c>
    </row>
    <row r="22" spans="1:18" x14ac:dyDescent="0.25">
      <c r="A22" s="15" t="s">
        <v>19</v>
      </c>
      <c r="B22" s="15" t="s">
        <v>134</v>
      </c>
      <c r="C22" s="15" t="s">
        <v>135</v>
      </c>
      <c r="D22" s="15" t="s">
        <v>136</v>
      </c>
      <c r="E22" s="15" t="s">
        <v>137</v>
      </c>
      <c r="F22" s="15" t="s">
        <v>138</v>
      </c>
      <c r="G22" s="15" t="s">
        <v>76</v>
      </c>
      <c r="H22" s="15" t="s">
        <v>139</v>
      </c>
      <c r="I22" s="15" t="s">
        <v>18</v>
      </c>
      <c r="J22" s="15" t="s">
        <v>140</v>
      </c>
      <c r="K22" s="16">
        <v>42677</v>
      </c>
      <c r="L22" s="15" t="s">
        <v>141</v>
      </c>
      <c r="M22" s="17">
        <v>3</v>
      </c>
      <c r="N22" s="15" t="s">
        <v>21</v>
      </c>
      <c r="O22" s="17">
        <v>260</v>
      </c>
      <c r="P22" s="9">
        <v>780</v>
      </c>
      <c r="Q22" s="15" t="s">
        <v>20</v>
      </c>
      <c r="R22" s="17">
        <v>1</v>
      </c>
    </row>
    <row r="23" spans="1:18" x14ac:dyDescent="0.25">
      <c r="A23" s="15" t="s">
        <v>19</v>
      </c>
      <c r="B23" s="15" t="s">
        <v>475</v>
      </c>
      <c r="C23" s="15" t="s">
        <v>476</v>
      </c>
      <c r="D23" s="15" t="s">
        <v>477</v>
      </c>
      <c r="E23" s="15" t="s">
        <v>478</v>
      </c>
      <c r="F23" s="15" t="s">
        <v>479</v>
      </c>
      <c r="G23" s="15" t="s">
        <v>55</v>
      </c>
      <c r="H23" s="15" t="s">
        <v>480</v>
      </c>
      <c r="I23" s="15" t="s">
        <v>481</v>
      </c>
      <c r="J23" s="15" t="s">
        <v>482</v>
      </c>
      <c r="K23" s="16">
        <v>42691</v>
      </c>
      <c r="L23" s="15" t="s">
        <v>483</v>
      </c>
      <c r="M23" s="17">
        <v>2</v>
      </c>
      <c r="N23" s="15" t="s">
        <v>21</v>
      </c>
      <c r="O23" s="17">
        <v>727</v>
      </c>
      <c r="P23" s="9">
        <v>1454</v>
      </c>
      <c r="Q23" s="15" t="s">
        <v>20</v>
      </c>
      <c r="R23" s="17">
        <v>3</v>
      </c>
    </row>
    <row r="24" spans="1:18" x14ac:dyDescent="0.25">
      <c r="A24" s="15" t="s">
        <v>19</v>
      </c>
      <c r="B24" s="15" t="s">
        <v>142</v>
      </c>
      <c r="C24" s="15" t="s">
        <v>143</v>
      </c>
      <c r="D24" s="15" t="s">
        <v>22</v>
      </c>
      <c r="E24" s="15" t="s">
        <v>144</v>
      </c>
      <c r="F24" s="15" t="s">
        <v>145</v>
      </c>
      <c r="G24" s="15" t="s">
        <v>56</v>
      </c>
      <c r="H24" s="15" t="s">
        <v>146</v>
      </c>
      <c r="I24" s="15" t="s">
        <v>18</v>
      </c>
      <c r="J24" s="15" t="s">
        <v>147</v>
      </c>
      <c r="K24" s="16">
        <v>42675</v>
      </c>
      <c r="L24" s="15" t="s">
        <v>47</v>
      </c>
      <c r="M24" s="17">
        <v>5</v>
      </c>
      <c r="N24" s="15" t="s">
        <v>21</v>
      </c>
      <c r="O24" s="17">
        <v>72.010000000000005</v>
      </c>
      <c r="P24" s="9">
        <v>360.05</v>
      </c>
      <c r="Q24" s="15" t="s">
        <v>20</v>
      </c>
      <c r="R24" s="17">
        <v>1</v>
      </c>
    </row>
    <row r="25" spans="1:18" x14ac:dyDescent="0.25">
      <c r="A25" s="15" t="s">
        <v>19</v>
      </c>
      <c r="B25" s="15" t="s">
        <v>142</v>
      </c>
      <c r="C25" s="15" t="s">
        <v>143</v>
      </c>
      <c r="D25" s="15" t="s">
        <v>22</v>
      </c>
      <c r="E25" s="15" t="s">
        <v>144</v>
      </c>
      <c r="F25" s="15" t="s">
        <v>145</v>
      </c>
      <c r="G25" s="15" t="s">
        <v>56</v>
      </c>
      <c r="H25" s="15" t="s">
        <v>146</v>
      </c>
      <c r="I25" s="15" t="s">
        <v>18</v>
      </c>
      <c r="J25" s="15" t="s">
        <v>148</v>
      </c>
      <c r="K25" s="16">
        <v>42676</v>
      </c>
      <c r="L25" s="15" t="s">
        <v>75</v>
      </c>
      <c r="M25" s="17">
        <v>3</v>
      </c>
      <c r="N25" s="15" t="s">
        <v>21</v>
      </c>
      <c r="O25" s="17">
        <v>86</v>
      </c>
      <c r="P25" s="9">
        <v>258</v>
      </c>
      <c r="Q25" s="15" t="s">
        <v>20</v>
      </c>
      <c r="R25" s="17">
        <v>1</v>
      </c>
    </row>
    <row r="26" spans="1:18" x14ac:dyDescent="0.25">
      <c r="A26" s="15" t="s">
        <v>19</v>
      </c>
      <c r="B26" s="15" t="s">
        <v>142</v>
      </c>
      <c r="C26" s="15" t="s">
        <v>143</v>
      </c>
      <c r="D26" s="15" t="s">
        <v>22</v>
      </c>
      <c r="E26" s="15" t="s">
        <v>144</v>
      </c>
      <c r="F26" s="15" t="s">
        <v>145</v>
      </c>
      <c r="G26" s="15" t="s">
        <v>56</v>
      </c>
      <c r="H26" s="15" t="s">
        <v>146</v>
      </c>
      <c r="I26" s="15" t="s">
        <v>18</v>
      </c>
      <c r="J26" s="15" t="s">
        <v>148</v>
      </c>
      <c r="K26" s="16">
        <v>42676</v>
      </c>
      <c r="L26" s="15" t="s">
        <v>36</v>
      </c>
      <c r="M26" s="17">
        <v>7</v>
      </c>
      <c r="N26" s="15" t="s">
        <v>21</v>
      </c>
      <c r="O26" s="17">
        <v>589.26</v>
      </c>
      <c r="P26" s="9">
        <v>4124.82</v>
      </c>
      <c r="Q26" s="15" t="s">
        <v>20</v>
      </c>
      <c r="R26" s="17">
        <v>1</v>
      </c>
    </row>
    <row r="27" spans="1:18" x14ac:dyDescent="0.25">
      <c r="A27" s="15" t="s">
        <v>19</v>
      </c>
      <c r="B27" s="15" t="s">
        <v>142</v>
      </c>
      <c r="C27" s="15" t="s">
        <v>143</v>
      </c>
      <c r="D27" s="15" t="s">
        <v>22</v>
      </c>
      <c r="E27" s="15" t="s">
        <v>144</v>
      </c>
      <c r="F27" s="15" t="s">
        <v>145</v>
      </c>
      <c r="G27" s="15" t="s">
        <v>56</v>
      </c>
      <c r="H27" s="15" t="s">
        <v>146</v>
      </c>
      <c r="I27" s="15" t="s">
        <v>18</v>
      </c>
      <c r="J27" s="15" t="s">
        <v>148</v>
      </c>
      <c r="K27" s="16">
        <v>42676</v>
      </c>
      <c r="L27" s="15" t="s">
        <v>77</v>
      </c>
      <c r="M27" s="17">
        <v>3</v>
      </c>
      <c r="N27" s="15" t="s">
        <v>21</v>
      </c>
      <c r="O27" s="17">
        <v>2659</v>
      </c>
      <c r="P27" s="9">
        <v>7977</v>
      </c>
      <c r="Q27" s="15" t="s">
        <v>20</v>
      </c>
      <c r="R27" s="17">
        <v>1</v>
      </c>
    </row>
    <row r="28" spans="1:18" x14ac:dyDescent="0.25">
      <c r="A28" s="15" t="s">
        <v>19</v>
      </c>
      <c r="B28" s="15" t="s">
        <v>142</v>
      </c>
      <c r="C28" s="15" t="s">
        <v>143</v>
      </c>
      <c r="D28" s="15" t="s">
        <v>22</v>
      </c>
      <c r="E28" s="15" t="s">
        <v>144</v>
      </c>
      <c r="F28" s="15" t="s">
        <v>145</v>
      </c>
      <c r="G28" s="15" t="s">
        <v>56</v>
      </c>
      <c r="H28" s="15" t="s">
        <v>146</v>
      </c>
      <c r="I28" s="15" t="s">
        <v>18</v>
      </c>
      <c r="J28" s="15" t="s">
        <v>484</v>
      </c>
      <c r="K28" s="16">
        <v>42689</v>
      </c>
      <c r="L28" s="15" t="s">
        <v>394</v>
      </c>
      <c r="M28" s="17">
        <v>3</v>
      </c>
      <c r="N28" s="15" t="s">
        <v>21</v>
      </c>
      <c r="O28" s="17">
        <v>72.040000000000006</v>
      </c>
      <c r="P28" s="9">
        <v>216.12</v>
      </c>
      <c r="Q28" s="15" t="s">
        <v>20</v>
      </c>
      <c r="R28" s="17">
        <v>3</v>
      </c>
    </row>
    <row r="29" spans="1:18" x14ac:dyDescent="0.25">
      <c r="A29" s="15" t="s">
        <v>19</v>
      </c>
      <c r="B29" s="15" t="s">
        <v>485</v>
      </c>
      <c r="C29" s="15" t="s">
        <v>486</v>
      </c>
      <c r="D29" s="15" t="s">
        <v>487</v>
      </c>
      <c r="E29" s="15" t="s">
        <v>488</v>
      </c>
      <c r="F29" s="15" t="s">
        <v>489</v>
      </c>
      <c r="G29" s="15" t="s">
        <v>63</v>
      </c>
      <c r="H29" s="15" t="s">
        <v>490</v>
      </c>
      <c r="I29" s="15" t="s">
        <v>18</v>
      </c>
      <c r="J29" s="15" t="s">
        <v>491</v>
      </c>
      <c r="K29" s="16">
        <v>42692</v>
      </c>
      <c r="L29" s="15" t="s">
        <v>492</v>
      </c>
      <c r="M29" s="17">
        <v>1</v>
      </c>
      <c r="N29" s="15" t="s">
        <v>21</v>
      </c>
      <c r="O29" s="17">
        <v>955</v>
      </c>
      <c r="P29" s="9">
        <v>955</v>
      </c>
      <c r="Q29" s="15" t="s">
        <v>20</v>
      </c>
      <c r="R29" s="17">
        <v>3</v>
      </c>
    </row>
    <row r="30" spans="1:18" x14ac:dyDescent="0.25">
      <c r="A30" s="15" t="s">
        <v>19</v>
      </c>
      <c r="B30" s="15" t="s">
        <v>485</v>
      </c>
      <c r="C30" s="15" t="s">
        <v>486</v>
      </c>
      <c r="D30" s="15" t="s">
        <v>487</v>
      </c>
      <c r="E30" s="15" t="s">
        <v>488</v>
      </c>
      <c r="F30" s="15" t="s">
        <v>489</v>
      </c>
      <c r="G30" s="15" t="s">
        <v>63</v>
      </c>
      <c r="H30" s="15" t="s">
        <v>490</v>
      </c>
      <c r="I30" s="15" t="s">
        <v>18</v>
      </c>
      <c r="J30" s="15" t="s">
        <v>736</v>
      </c>
      <c r="K30" s="16">
        <v>42695</v>
      </c>
      <c r="L30" s="15" t="s">
        <v>492</v>
      </c>
      <c r="M30" s="17">
        <v>1</v>
      </c>
      <c r="N30" s="15" t="s">
        <v>21</v>
      </c>
      <c r="O30" s="17">
        <v>955</v>
      </c>
      <c r="P30" s="9">
        <v>955</v>
      </c>
      <c r="Q30" s="15" t="s">
        <v>20</v>
      </c>
      <c r="R30" s="17">
        <v>4</v>
      </c>
    </row>
    <row r="31" spans="1:18" x14ac:dyDescent="0.25">
      <c r="A31" s="15" t="s">
        <v>19</v>
      </c>
      <c r="B31" s="15" t="s">
        <v>493</v>
      </c>
      <c r="C31" s="15" t="s">
        <v>494</v>
      </c>
      <c r="D31" s="15" t="s">
        <v>495</v>
      </c>
      <c r="E31" s="15" t="s">
        <v>496</v>
      </c>
      <c r="F31" s="15" t="s">
        <v>497</v>
      </c>
      <c r="G31" s="15" t="s">
        <v>498</v>
      </c>
      <c r="H31" s="15" t="s">
        <v>499</v>
      </c>
      <c r="I31" s="15" t="s">
        <v>18</v>
      </c>
      <c r="J31" s="15" t="s">
        <v>500</v>
      </c>
      <c r="K31" s="16">
        <v>42682</v>
      </c>
      <c r="L31" s="15" t="s">
        <v>501</v>
      </c>
      <c r="M31" s="17">
        <v>1</v>
      </c>
      <c r="N31" s="15" t="s">
        <v>21</v>
      </c>
      <c r="O31" s="17">
        <v>93</v>
      </c>
      <c r="P31" s="9">
        <v>93</v>
      </c>
      <c r="Q31" s="15" t="s">
        <v>20</v>
      </c>
      <c r="R31" s="17">
        <v>3</v>
      </c>
    </row>
    <row r="32" spans="1:18" x14ac:dyDescent="0.25">
      <c r="A32" s="15" t="s">
        <v>19</v>
      </c>
      <c r="B32" s="15" t="s">
        <v>941</v>
      </c>
      <c r="C32" s="15" t="s">
        <v>942</v>
      </c>
      <c r="D32" s="15" t="s">
        <v>22</v>
      </c>
      <c r="E32" s="15" t="s">
        <v>943</v>
      </c>
      <c r="F32" s="15" t="s">
        <v>944</v>
      </c>
      <c r="G32" s="15" t="s">
        <v>356</v>
      </c>
      <c r="H32" s="15" t="s">
        <v>945</v>
      </c>
      <c r="I32" s="15" t="s">
        <v>18</v>
      </c>
      <c r="J32" s="15" t="s">
        <v>946</v>
      </c>
      <c r="K32" s="16">
        <v>42703</v>
      </c>
      <c r="L32" s="15" t="s">
        <v>32</v>
      </c>
      <c r="M32" s="17">
        <v>3</v>
      </c>
      <c r="N32" s="15" t="s">
        <v>21</v>
      </c>
      <c r="O32" s="17">
        <v>477</v>
      </c>
      <c r="P32" s="9">
        <v>1431</v>
      </c>
      <c r="Q32" s="15" t="s">
        <v>20</v>
      </c>
      <c r="R32" s="17">
        <v>1</v>
      </c>
    </row>
    <row r="33" spans="1:18" x14ac:dyDescent="0.25">
      <c r="A33" s="15" t="s">
        <v>19</v>
      </c>
      <c r="B33" s="15" t="s">
        <v>737</v>
      </c>
      <c r="C33" s="15" t="s">
        <v>738</v>
      </c>
      <c r="D33" s="15" t="s">
        <v>739</v>
      </c>
      <c r="E33" s="15" t="s">
        <v>740</v>
      </c>
      <c r="F33" s="15" t="s">
        <v>741</v>
      </c>
      <c r="G33" s="15" t="s">
        <v>742</v>
      </c>
      <c r="H33" s="15" t="s">
        <v>743</v>
      </c>
      <c r="I33" s="15" t="s">
        <v>18</v>
      </c>
      <c r="J33" s="15" t="s">
        <v>744</v>
      </c>
      <c r="K33" s="16">
        <v>42695</v>
      </c>
      <c r="L33" s="15" t="s">
        <v>745</v>
      </c>
      <c r="M33" s="17">
        <v>1</v>
      </c>
      <c r="N33" s="15" t="s">
        <v>21</v>
      </c>
      <c r="O33" s="17">
        <v>274.71807999999999</v>
      </c>
      <c r="P33" s="9">
        <v>274.71807999999999</v>
      </c>
      <c r="Q33" s="15" t="s">
        <v>20</v>
      </c>
      <c r="R33" s="17">
        <v>4</v>
      </c>
    </row>
    <row r="34" spans="1:18" x14ac:dyDescent="0.25">
      <c r="A34" s="15" t="s">
        <v>19</v>
      </c>
      <c r="B34" s="15" t="s">
        <v>242</v>
      </c>
      <c r="C34" s="15" t="s">
        <v>243</v>
      </c>
      <c r="D34" s="15" t="s">
        <v>22</v>
      </c>
      <c r="E34" s="15" t="s">
        <v>244</v>
      </c>
      <c r="F34" s="15" t="s">
        <v>245</v>
      </c>
      <c r="G34" s="15" t="s">
        <v>246</v>
      </c>
      <c r="H34" s="15" t="s">
        <v>247</v>
      </c>
      <c r="I34" s="15" t="s">
        <v>18</v>
      </c>
      <c r="J34" s="15" t="s">
        <v>248</v>
      </c>
      <c r="K34" s="16">
        <v>42681</v>
      </c>
      <c r="L34" s="15" t="s">
        <v>249</v>
      </c>
      <c r="M34" s="17">
        <v>3</v>
      </c>
      <c r="N34" s="15" t="s">
        <v>21</v>
      </c>
      <c r="O34" s="17">
        <v>280.21472</v>
      </c>
      <c r="P34" s="9">
        <v>840.64416000000006</v>
      </c>
      <c r="Q34" s="15" t="s">
        <v>20</v>
      </c>
      <c r="R34" s="17">
        <v>2</v>
      </c>
    </row>
    <row r="35" spans="1:18" x14ac:dyDescent="0.25">
      <c r="A35" s="15" t="s">
        <v>19</v>
      </c>
      <c r="B35" s="15" t="s">
        <v>242</v>
      </c>
      <c r="C35" s="15" t="s">
        <v>243</v>
      </c>
      <c r="D35" s="15" t="s">
        <v>22</v>
      </c>
      <c r="E35" s="15" t="s">
        <v>244</v>
      </c>
      <c r="F35" s="15" t="s">
        <v>245</v>
      </c>
      <c r="G35" s="15" t="s">
        <v>246</v>
      </c>
      <c r="H35" s="15" t="s">
        <v>247</v>
      </c>
      <c r="I35" s="15" t="s">
        <v>18</v>
      </c>
      <c r="J35" s="15" t="s">
        <v>947</v>
      </c>
      <c r="K35" s="16">
        <v>42703</v>
      </c>
      <c r="L35" s="15" t="s">
        <v>249</v>
      </c>
      <c r="M35" s="17">
        <v>3</v>
      </c>
      <c r="N35" s="15" t="s">
        <v>21</v>
      </c>
      <c r="O35" s="17">
        <v>280.21472</v>
      </c>
      <c r="P35" s="9">
        <v>840.64416000000006</v>
      </c>
      <c r="Q35" s="15" t="s">
        <v>20</v>
      </c>
      <c r="R35" s="17">
        <v>1</v>
      </c>
    </row>
    <row r="36" spans="1:18" x14ac:dyDescent="0.25">
      <c r="A36" s="15" t="s">
        <v>19</v>
      </c>
      <c r="B36" s="15" t="s">
        <v>502</v>
      </c>
      <c r="C36" s="15" t="s">
        <v>503</v>
      </c>
      <c r="D36" s="15" t="s">
        <v>504</v>
      </c>
      <c r="E36" s="15" t="s">
        <v>505</v>
      </c>
      <c r="F36" s="15" t="s">
        <v>506</v>
      </c>
      <c r="G36" s="15" t="s">
        <v>33</v>
      </c>
      <c r="H36" s="15" t="s">
        <v>507</v>
      </c>
      <c r="I36" s="15" t="s">
        <v>18</v>
      </c>
      <c r="J36" s="15" t="s">
        <v>508</v>
      </c>
      <c r="K36" s="16">
        <v>42690</v>
      </c>
      <c r="L36" s="15" t="s">
        <v>509</v>
      </c>
      <c r="M36" s="17">
        <v>8</v>
      </c>
      <c r="N36" s="15" t="s">
        <v>21</v>
      </c>
      <c r="O36" s="17">
        <v>572.11335999999994</v>
      </c>
      <c r="P36" s="9">
        <v>4576.9068799999995</v>
      </c>
      <c r="Q36" s="15" t="s">
        <v>20</v>
      </c>
      <c r="R36" s="17">
        <v>3</v>
      </c>
    </row>
    <row r="37" spans="1:18" x14ac:dyDescent="0.25">
      <c r="A37" s="15" t="s">
        <v>19</v>
      </c>
      <c r="B37" s="15" t="s">
        <v>746</v>
      </c>
      <c r="C37" s="15" t="s">
        <v>747</v>
      </c>
      <c r="D37" s="15" t="s">
        <v>748</v>
      </c>
      <c r="E37" s="15" t="s">
        <v>749</v>
      </c>
      <c r="F37" s="15" t="s">
        <v>750</v>
      </c>
      <c r="G37" s="15" t="s">
        <v>751</v>
      </c>
      <c r="H37" s="15" t="s">
        <v>752</v>
      </c>
      <c r="I37" s="15" t="s">
        <v>18</v>
      </c>
      <c r="J37" s="15" t="s">
        <v>753</v>
      </c>
      <c r="K37" s="16">
        <v>42682</v>
      </c>
      <c r="L37" s="15" t="s">
        <v>327</v>
      </c>
      <c r="M37" s="17">
        <v>1</v>
      </c>
      <c r="N37" s="15" t="s">
        <v>21</v>
      </c>
      <c r="O37" s="17">
        <v>42.114799999999995</v>
      </c>
      <c r="P37" s="9">
        <v>42.114799999999995</v>
      </c>
      <c r="Q37" s="15" t="s">
        <v>20</v>
      </c>
      <c r="R37" s="17">
        <v>4</v>
      </c>
    </row>
    <row r="38" spans="1:18" x14ac:dyDescent="0.25">
      <c r="A38" s="15" t="s">
        <v>19</v>
      </c>
      <c r="B38" s="15" t="s">
        <v>746</v>
      </c>
      <c r="C38" s="15" t="s">
        <v>747</v>
      </c>
      <c r="D38" s="15" t="s">
        <v>748</v>
      </c>
      <c r="E38" s="15" t="s">
        <v>749</v>
      </c>
      <c r="F38" s="15" t="s">
        <v>750</v>
      </c>
      <c r="G38" s="15" t="s">
        <v>751</v>
      </c>
      <c r="H38" s="15" t="s">
        <v>752</v>
      </c>
      <c r="I38" s="15" t="s">
        <v>18</v>
      </c>
      <c r="J38" s="15" t="s">
        <v>753</v>
      </c>
      <c r="K38" s="16">
        <v>42682</v>
      </c>
      <c r="L38" s="15" t="s">
        <v>754</v>
      </c>
      <c r="M38" s="17">
        <v>1</v>
      </c>
      <c r="N38" s="15" t="s">
        <v>21</v>
      </c>
      <c r="O38" s="17">
        <v>235.19495999999998</v>
      </c>
      <c r="P38" s="9">
        <v>235.19495999999998</v>
      </c>
      <c r="Q38" s="15" t="s">
        <v>20</v>
      </c>
      <c r="R38" s="17">
        <v>4</v>
      </c>
    </row>
    <row r="39" spans="1:18" x14ac:dyDescent="0.25">
      <c r="A39" s="15" t="s">
        <v>19</v>
      </c>
      <c r="B39" s="15" t="s">
        <v>149</v>
      </c>
      <c r="C39" s="15" t="s">
        <v>150</v>
      </c>
      <c r="D39" s="15" t="s">
        <v>151</v>
      </c>
      <c r="E39" s="15" t="s">
        <v>152</v>
      </c>
      <c r="F39" s="15" t="s">
        <v>153</v>
      </c>
      <c r="G39" s="15" t="s">
        <v>55</v>
      </c>
      <c r="H39" s="15" t="s">
        <v>154</v>
      </c>
      <c r="I39" s="15" t="s">
        <v>155</v>
      </c>
      <c r="J39" s="15" t="s">
        <v>156</v>
      </c>
      <c r="K39" s="16">
        <v>42676</v>
      </c>
      <c r="L39" s="15" t="s">
        <v>64</v>
      </c>
      <c r="M39" s="17">
        <v>4</v>
      </c>
      <c r="N39" s="15" t="s">
        <v>21</v>
      </c>
      <c r="O39" s="17">
        <v>63.3</v>
      </c>
      <c r="P39" s="9">
        <v>253.2</v>
      </c>
      <c r="Q39" s="15" t="s">
        <v>20</v>
      </c>
      <c r="R39" s="17">
        <v>1</v>
      </c>
    </row>
    <row r="40" spans="1:18" x14ac:dyDescent="0.25">
      <c r="A40" s="15" t="s">
        <v>19</v>
      </c>
      <c r="B40" s="15" t="s">
        <v>149</v>
      </c>
      <c r="C40" s="15" t="s">
        <v>150</v>
      </c>
      <c r="D40" s="15" t="s">
        <v>151</v>
      </c>
      <c r="E40" s="15" t="s">
        <v>152</v>
      </c>
      <c r="F40" s="15" t="s">
        <v>153</v>
      </c>
      <c r="G40" s="15" t="s">
        <v>55</v>
      </c>
      <c r="H40" s="15" t="s">
        <v>154</v>
      </c>
      <c r="I40" s="15" t="s">
        <v>155</v>
      </c>
      <c r="J40" s="15" t="s">
        <v>156</v>
      </c>
      <c r="K40" s="16">
        <v>42676</v>
      </c>
      <c r="L40" s="15" t="s">
        <v>29</v>
      </c>
      <c r="M40" s="17">
        <v>6</v>
      </c>
      <c r="N40" s="15" t="s">
        <v>21</v>
      </c>
      <c r="O40" s="17">
        <v>339.63</v>
      </c>
      <c r="P40" s="9">
        <v>2037.78</v>
      </c>
      <c r="Q40" s="15" t="s">
        <v>20</v>
      </c>
      <c r="R40" s="17">
        <v>1</v>
      </c>
    </row>
    <row r="41" spans="1:18" x14ac:dyDescent="0.25">
      <c r="A41" s="15" t="s">
        <v>19</v>
      </c>
      <c r="B41" s="15" t="s">
        <v>149</v>
      </c>
      <c r="C41" s="15" t="s">
        <v>150</v>
      </c>
      <c r="D41" s="15" t="s">
        <v>151</v>
      </c>
      <c r="E41" s="15" t="s">
        <v>152</v>
      </c>
      <c r="F41" s="15" t="s">
        <v>153</v>
      </c>
      <c r="G41" s="15" t="s">
        <v>55</v>
      </c>
      <c r="H41" s="15" t="s">
        <v>154</v>
      </c>
      <c r="I41" s="15" t="s">
        <v>155</v>
      </c>
      <c r="J41" s="15" t="s">
        <v>156</v>
      </c>
      <c r="K41" s="16">
        <v>42676</v>
      </c>
      <c r="L41" s="15" t="s">
        <v>38</v>
      </c>
      <c r="M41" s="17">
        <v>6</v>
      </c>
      <c r="N41" s="15" t="s">
        <v>21</v>
      </c>
      <c r="O41" s="17">
        <v>25.16</v>
      </c>
      <c r="P41" s="9">
        <v>150.96</v>
      </c>
      <c r="Q41" s="15" t="s">
        <v>20</v>
      </c>
      <c r="R41" s="17">
        <v>1</v>
      </c>
    </row>
    <row r="42" spans="1:18" x14ac:dyDescent="0.25">
      <c r="A42" s="15" t="s">
        <v>19</v>
      </c>
      <c r="B42" s="15" t="s">
        <v>250</v>
      </c>
      <c r="C42" s="15" t="s">
        <v>251</v>
      </c>
      <c r="D42" s="15" t="s">
        <v>510</v>
      </c>
      <c r="E42" s="15" t="s">
        <v>253</v>
      </c>
      <c r="F42" s="15" t="s">
        <v>254</v>
      </c>
      <c r="G42" s="15" t="s">
        <v>39</v>
      </c>
      <c r="H42" s="15" t="s">
        <v>255</v>
      </c>
      <c r="I42" s="15" t="s">
        <v>18</v>
      </c>
      <c r="J42" s="15" t="s">
        <v>511</v>
      </c>
      <c r="K42" s="16">
        <v>42690</v>
      </c>
      <c r="L42" s="15" t="s">
        <v>47</v>
      </c>
      <c r="M42" s="17">
        <v>1</v>
      </c>
      <c r="N42" s="15" t="s">
        <v>21</v>
      </c>
      <c r="O42" s="17">
        <v>72.010000000000005</v>
      </c>
      <c r="P42" s="9">
        <v>72.010000000000005</v>
      </c>
      <c r="Q42" s="15" t="s">
        <v>20</v>
      </c>
      <c r="R42" s="17">
        <v>3</v>
      </c>
    </row>
    <row r="43" spans="1:18" x14ac:dyDescent="0.25">
      <c r="A43" s="15" t="s">
        <v>19</v>
      </c>
      <c r="B43" s="15" t="s">
        <v>250</v>
      </c>
      <c r="C43" s="15" t="s">
        <v>251</v>
      </c>
      <c r="D43" s="15" t="s">
        <v>510</v>
      </c>
      <c r="E43" s="15" t="s">
        <v>253</v>
      </c>
      <c r="F43" s="15" t="s">
        <v>254</v>
      </c>
      <c r="G43" s="15" t="s">
        <v>39</v>
      </c>
      <c r="H43" s="15" t="s">
        <v>255</v>
      </c>
      <c r="I43" s="15" t="s">
        <v>18</v>
      </c>
      <c r="J43" s="15" t="s">
        <v>511</v>
      </c>
      <c r="K43" s="16">
        <v>42690</v>
      </c>
      <c r="L43" s="15" t="s">
        <v>77</v>
      </c>
      <c r="M43" s="17">
        <v>1</v>
      </c>
      <c r="N43" s="15" t="s">
        <v>21</v>
      </c>
      <c r="O43" s="17">
        <v>2659</v>
      </c>
      <c r="P43" s="9">
        <v>2659</v>
      </c>
      <c r="Q43" s="15" t="s">
        <v>20</v>
      </c>
      <c r="R43" s="17">
        <v>3</v>
      </c>
    </row>
    <row r="44" spans="1:18" x14ac:dyDescent="0.25">
      <c r="A44" s="15" t="s">
        <v>19</v>
      </c>
      <c r="B44" s="15" t="s">
        <v>250</v>
      </c>
      <c r="C44" s="15" t="s">
        <v>251</v>
      </c>
      <c r="D44" s="15" t="s">
        <v>512</v>
      </c>
      <c r="E44" s="15" t="s">
        <v>253</v>
      </c>
      <c r="F44" s="15" t="s">
        <v>254</v>
      </c>
      <c r="G44" s="15" t="s">
        <v>39</v>
      </c>
      <c r="H44" s="15" t="s">
        <v>255</v>
      </c>
      <c r="I44" s="15" t="s">
        <v>18</v>
      </c>
      <c r="J44" s="15" t="s">
        <v>513</v>
      </c>
      <c r="K44" s="16">
        <v>42691</v>
      </c>
      <c r="L44" s="15" t="s">
        <v>514</v>
      </c>
      <c r="M44" s="17">
        <v>1</v>
      </c>
      <c r="N44" s="15" t="s">
        <v>21</v>
      </c>
      <c r="O44" s="17">
        <v>523.65</v>
      </c>
      <c r="P44" s="9">
        <v>523.65</v>
      </c>
      <c r="Q44" s="15" t="s">
        <v>20</v>
      </c>
      <c r="R44" s="17">
        <v>3</v>
      </c>
    </row>
    <row r="45" spans="1:18" x14ac:dyDescent="0.25">
      <c r="A45" s="15" t="s">
        <v>19</v>
      </c>
      <c r="B45" s="15" t="s">
        <v>250</v>
      </c>
      <c r="C45" s="15" t="s">
        <v>251</v>
      </c>
      <c r="D45" s="15" t="s">
        <v>252</v>
      </c>
      <c r="E45" s="15" t="s">
        <v>253</v>
      </c>
      <c r="F45" s="15" t="s">
        <v>254</v>
      </c>
      <c r="G45" s="15" t="s">
        <v>39</v>
      </c>
      <c r="H45" s="15" t="s">
        <v>255</v>
      </c>
      <c r="I45" s="15" t="s">
        <v>18</v>
      </c>
      <c r="J45" s="15" t="s">
        <v>256</v>
      </c>
      <c r="K45" s="16">
        <v>42683</v>
      </c>
      <c r="L45" s="15" t="s">
        <v>36</v>
      </c>
      <c r="M45" s="17">
        <v>1</v>
      </c>
      <c r="N45" s="15" t="s">
        <v>21</v>
      </c>
      <c r="O45" s="17">
        <v>589.25</v>
      </c>
      <c r="P45" s="9">
        <v>589.25</v>
      </c>
      <c r="Q45" s="15" t="s">
        <v>20</v>
      </c>
      <c r="R45" s="17">
        <v>2</v>
      </c>
    </row>
    <row r="46" spans="1:18" x14ac:dyDescent="0.25">
      <c r="A46" s="15" t="s">
        <v>19</v>
      </c>
      <c r="B46" s="15" t="s">
        <v>948</v>
      </c>
      <c r="C46" s="15" t="s">
        <v>949</v>
      </c>
      <c r="D46" s="15" t="s">
        <v>22</v>
      </c>
      <c r="E46" s="15" t="s">
        <v>950</v>
      </c>
      <c r="F46" s="15" t="s">
        <v>951</v>
      </c>
      <c r="G46" s="15" t="s">
        <v>69</v>
      </c>
      <c r="H46" s="15" t="s">
        <v>952</v>
      </c>
      <c r="I46" s="15" t="s">
        <v>18</v>
      </c>
      <c r="J46" s="15" t="s">
        <v>953</v>
      </c>
      <c r="K46" s="16">
        <v>42704</v>
      </c>
      <c r="L46" s="15" t="s">
        <v>66</v>
      </c>
      <c r="M46" s="17">
        <v>8</v>
      </c>
      <c r="N46" s="15" t="s">
        <v>21</v>
      </c>
      <c r="O46" s="17">
        <v>133</v>
      </c>
      <c r="P46" s="9">
        <v>1064</v>
      </c>
      <c r="Q46" s="15" t="s">
        <v>20</v>
      </c>
      <c r="R46" s="17">
        <v>1</v>
      </c>
    </row>
    <row r="47" spans="1:18" x14ac:dyDescent="0.25">
      <c r="A47" s="15" t="s">
        <v>19</v>
      </c>
      <c r="B47" s="15" t="s">
        <v>948</v>
      </c>
      <c r="C47" s="15" t="s">
        <v>949</v>
      </c>
      <c r="D47" s="15" t="s">
        <v>22</v>
      </c>
      <c r="E47" s="15" t="s">
        <v>950</v>
      </c>
      <c r="F47" s="15" t="s">
        <v>951</v>
      </c>
      <c r="G47" s="15" t="s">
        <v>69</v>
      </c>
      <c r="H47" s="15" t="s">
        <v>952</v>
      </c>
      <c r="I47" s="15" t="s">
        <v>18</v>
      </c>
      <c r="J47" s="15" t="s">
        <v>954</v>
      </c>
      <c r="K47" s="16">
        <v>42704</v>
      </c>
      <c r="L47" s="15" t="s">
        <v>670</v>
      </c>
      <c r="M47" s="17">
        <v>4</v>
      </c>
      <c r="N47" s="15" t="s">
        <v>21</v>
      </c>
      <c r="O47" s="17">
        <v>692.81</v>
      </c>
      <c r="P47" s="9">
        <v>2771.24</v>
      </c>
      <c r="Q47" s="15" t="s">
        <v>20</v>
      </c>
      <c r="R47" s="17">
        <v>1</v>
      </c>
    </row>
    <row r="48" spans="1:18" x14ac:dyDescent="0.25">
      <c r="A48" s="15" t="s">
        <v>19</v>
      </c>
      <c r="B48" s="15" t="s">
        <v>515</v>
      </c>
      <c r="C48" s="15" t="s">
        <v>22</v>
      </c>
      <c r="D48" s="15" t="s">
        <v>22</v>
      </c>
      <c r="E48" s="15" t="s">
        <v>22</v>
      </c>
      <c r="F48" s="15" t="s">
        <v>755</v>
      </c>
      <c r="G48" s="15" t="s">
        <v>60</v>
      </c>
      <c r="H48" s="15" t="s">
        <v>61</v>
      </c>
      <c r="I48" s="15" t="s">
        <v>18</v>
      </c>
      <c r="J48" s="15" t="s">
        <v>516</v>
      </c>
      <c r="K48" s="16">
        <v>42691</v>
      </c>
      <c r="L48" s="15" t="s">
        <v>117</v>
      </c>
      <c r="M48" s="17">
        <v>2</v>
      </c>
      <c r="N48" s="15" t="s">
        <v>21</v>
      </c>
      <c r="O48" s="17">
        <v>130</v>
      </c>
      <c r="P48" s="9">
        <v>260</v>
      </c>
      <c r="Q48" s="15" t="s">
        <v>20</v>
      </c>
      <c r="R48" s="17">
        <v>3</v>
      </c>
    </row>
    <row r="49" spans="1:18" x14ac:dyDescent="0.25">
      <c r="A49" s="15" t="s">
        <v>19</v>
      </c>
      <c r="B49" s="15" t="s">
        <v>515</v>
      </c>
      <c r="C49" s="15" t="s">
        <v>22</v>
      </c>
      <c r="D49" s="15" t="s">
        <v>22</v>
      </c>
      <c r="E49" s="15" t="s">
        <v>22</v>
      </c>
      <c r="F49" s="15" t="s">
        <v>755</v>
      </c>
      <c r="G49" s="15" t="s">
        <v>60</v>
      </c>
      <c r="H49" s="15" t="s">
        <v>61</v>
      </c>
      <c r="I49" s="15" t="s">
        <v>18</v>
      </c>
      <c r="J49" s="15" t="s">
        <v>516</v>
      </c>
      <c r="K49" s="16">
        <v>42691</v>
      </c>
      <c r="L49" s="15" t="s">
        <v>35</v>
      </c>
      <c r="M49" s="17">
        <v>2</v>
      </c>
      <c r="N49" s="15" t="s">
        <v>21</v>
      </c>
      <c r="O49" s="17">
        <v>1070</v>
      </c>
      <c r="P49" s="9">
        <v>2140</v>
      </c>
      <c r="Q49" s="15" t="s">
        <v>20</v>
      </c>
      <c r="R49" s="17">
        <v>3</v>
      </c>
    </row>
    <row r="50" spans="1:18" x14ac:dyDescent="0.25">
      <c r="A50" s="15" t="s">
        <v>19</v>
      </c>
      <c r="B50" s="15" t="s">
        <v>517</v>
      </c>
      <c r="C50" s="15" t="s">
        <v>518</v>
      </c>
      <c r="D50" s="15" t="s">
        <v>22</v>
      </c>
      <c r="E50" s="15" t="s">
        <v>519</v>
      </c>
      <c r="F50" s="15" t="s">
        <v>520</v>
      </c>
      <c r="G50" s="15" t="s">
        <v>57</v>
      </c>
      <c r="H50" s="15" t="s">
        <v>521</v>
      </c>
      <c r="I50" s="15" t="s">
        <v>18</v>
      </c>
      <c r="J50" s="15" t="s">
        <v>522</v>
      </c>
      <c r="K50" s="16">
        <v>42671</v>
      </c>
      <c r="L50" s="15" t="s">
        <v>423</v>
      </c>
      <c r="M50" s="17">
        <v>1</v>
      </c>
      <c r="N50" s="15" t="s">
        <v>21</v>
      </c>
      <c r="O50" s="17">
        <v>1993</v>
      </c>
      <c r="P50" s="9">
        <v>1993</v>
      </c>
      <c r="Q50" s="15" t="s">
        <v>20</v>
      </c>
      <c r="R50" s="17">
        <v>3</v>
      </c>
    </row>
    <row r="51" spans="1:18" x14ac:dyDescent="0.25">
      <c r="A51" s="15" t="s">
        <v>19</v>
      </c>
      <c r="B51" s="15" t="s">
        <v>523</v>
      </c>
      <c r="C51" s="15" t="s">
        <v>524</v>
      </c>
      <c r="D51" s="15" t="s">
        <v>525</v>
      </c>
      <c r="E51" s="15" t="s">
        <v>526</v>
      </c>
      <c r="F51" s="15" t="s">
        <v>527</v>
      </c>
      <c r="G51" s="15" t="s">
        <v>48</v>
      </c>
      <c r="H51" s="15" t="s">
        <v>528</v>
      </c>
      <c r="I51" s="15" t="s">
        <v>18</v>
      </c>
      <c r="J51" s="15" t="s">
        <v>529</v>
      </c>
      <c r="K51" s="16">
        <v>42688</v>
      </c>
      <c r="L51" s="15" t="s">
        <v>530</v>
      </c>
      <c r="M51" s="17">
        <v>9</v>
      </c>
      <c r="N51" s="15" t="s">
        <v>21</v>
      </c>
      <c r="O51" s="17">
        <v>128</v>
      </c>
      <c r="P51" s="9">
        <v>1152</v>
      </c>
      <c r="Q51" s="15" t="s">
        <v>20</v>
      </c>
      <c r="R51" s="17">
        <v>3</v>
      </c>
    </row>
    <row r="52" spans="1:18" x14ac:dyDescent="0.25">
      <c r="A52" s="15" t="s">
        <v>19</v>
      </c>
      <c r="B52" s="15" t="s">
        <v>756</v>
      </c>
      <c r="C52" s="15" t="s">
        <v>757</v>
      </c>
      <c r="D52" s="15" t="s">
        <v>758</v>
      </c>
      <c r="E52" s="15" t="s">
        <v>759</v>
      </c>
      <c r="F52" s="15" t="s">
        <v>760</v>
      </c>
      <c r="G52" s="15" t="s">
        <v>444</v>
      </c>
      <c r="H52" s="15" t="s">
        <v>761</v>
      </c>
      <c r="I52" s="15" t="s">
        <v>18</v>
      </c>
      <c r="J52" s="15" t="s">
        <v>762</v>
      </c>
      <c r="K52" s="16">
        <v>42696</v>
      </c>
      <c r="L52" s="15" t="s">
        <v>231</v>
      </c>
      <c r="M52" s="17">
        <v>3</v>
      </c>
      <c r="N52" s="15" t="s">
        <v>21</v>
      </c>
      <c r="O52" s="17">
        <v>63</v>
      </c>
      <c r="P52" s="9">
        <v>189</v>
      </c>
      <c r="Q52" s="15" t="s">
        <v>20</v>
      </c>
      <c r="R52" s="17">
        <v>4</v>
      </c>
    </row>
    <row r="53" spans="1:18" x14ac:dyDescent="0.25">
      <c r="A53" s="15" t="s">
        <v>19</v>
      </c>
      <c r="B53" s="15" t="s">
        <v>756</v>
      </c>
      <c r="C53" s="15" t="s">
        <v>757</v>
      </c>
      <c r="D53" s="15" t="s">
        <v>758</v>
      </c>
      <c r="E53" s="15" t="s">
        <v>759</v>
      </c>
      <c r="F53" s="15" t="s">
        <v>760</v>
      </c>
      <c r="G53" s="15" t="s">
        <v>444</v>
      </c>
      <c r="H53" s="15" t="s">
        <v>761</v>
      </c>
      <c r="I53" s="15" t="s">
        <v>18</v>
      </c>
      <c r="J53" s="15" t="s">
        <v>762</v>
      </c>
      <c r="K53" s="16">
        <v>42696</v>
      </c>
      <c r="L53" s="15" t="s">
        <v>25</v>
      </c>
      <c r="M53" s="17">
        <v>3</v>
      </c>
      <c r="N53" s="15" t="s">
        <v>21</v>
      </c>
      <c r="O53" s="17">
        <v>225</v>
      </c>
      <c r="P53" s="9">
        <v>675</v>
      </c>
      <c r="Q53" s="15" t="s">
        <v>20</v>
      </c>
      <c r="R53" s="17">
        <v>4</v>
      </c>
    </row>
    <row r="54" spans="1:18" x14ac:dyDescent="0.25">
      <c r="A54" s="15" t="s">
        <v>19</v>
      </c>
      <c r="B54" s="15" t="s">
        <v>26</v>
      </c>
      <c r="C54" s="15" t="s">
        <v>531</v>
      </c>
      <c r="D54" s="15" t="s">
        <v>532</v>
      </c>
      <c r="E54" s="15" t="s">
        <v>257</v>
      </c>
      <c r="F54" s="15" t="s">
        <v>258</v>
      </c>
      <c r="G54" s="15" t="s">
        <v>33</v>
      </c>
      <c r="H54" s="15" t="s">
        <v>259</v>
      </c>
      <c r="I54" s="15" t="s">
        <v>18</v>
      </c>
      <c r="J54" s="15" t="s">
        <v>533</v>
      </c>
      <c r="K54" s="16">
        <v>42692</v>
      </c>
      <c r="L54" s="15" t="s">
        <v>350</v>
      </c>
      <c r="M54" s="17">
        <v>1</v>
      </c>
      <c r="N54" s="15" t="s">
        <v>21</v>
      </c>
      <c r="O54" s="17">
        <v>214.78904</v>
      </c>
      <c r="P54" s="9">
        <v>214.78904</v>
      </c>
      <c r="Q54" s="15" t="s">
        <v>20</v>
      </c>
      <c r="R54" s="17">
        <v>3</v>
      </c>
    </row>
    <row r="55" spans="1:18" x14ac:dyDescent="0.25">
      <c r="A55" s="15" t="s">
        <v>19</v>
      </c>
      <c r="B55" s="15" t="s">
        <v>26</v>
      </c>
      <c r="C55" s="15" t="s">
        <v>27</v>
      </c>
      <c r="D55" s="15" t="s">
        <v>22</v>
      </c>
      <c r="E55" s="15" t="s">
        <v>763</v>
      </c>
      <c r="F55" s="15" t="s">
        <v>764</v>
      </c>
      <c r="G55" s="15" t="s">
        <v>293</v>
      </c>
      <c r="H55" s="15" t="s">
        <v>765</v>
      </c>
      <c r="I55" s="15" t="s">
        <v>18</v>
      </c>
      <c r="J55" s="15" t="s">
        <v>766</v>
      </c>
      <c r="K55" s="16">
        <v>42684</v>
      </c>
      <c r="L55" s="15" t="s">
        <v>77</v>
      </c>
      <c r="M55" s="17">
        <v>1</v>
      </c>
      <c r="N55" s="15" t="s">
        <v>21</v>
      </c>
      <c r="O55" s="17">
        <v>2659</v>
      </c>
      <c r="P55" s="9">
        <v>2659</v>
      </c>
      <c r="Q55" s="15" t="s">
        <v>20</v>
      </c>
      <c r="R55" s="17">
        <v>4</v>
      </c>
    </row>
    <row r="56" spans="1:18" x14ac:dyDescent="0.25">
      <c r="A56" s="15" t="s">
        <v>19</v>
      </c>
      <c r="B56" s="15" t="s">
        <v>26</v>
      </c>
      <c r="C56" s="15" t="s">
        <v>27</v>
      </c>
      <c r="D56" s="15" t="s">
        <v>22</v>
      </c>
      <c r="E56" s="15" t="s">
        <v>763</v>
      </c>
      <c r="F56" s="15" t="s">
        <v>764</v>
      </c>
      <c r="G56" s="15" t="s">
        <v>293</v>
      </c>
      <c r="H56" s="15" t="s">
        <v>765</v>
      </c>
      <c r="I56" s="15" t="s">
        <v>18</v>
      </c>
      <c r="J56" s="15" t="s">
        <v>767</v>
      </c>
      <c r="K56" s="16">
        <v>42699</v>
      </c>
      <c r="L56" s="15" t="s">
        <v>29</v>
      </c>
      <c r="M56" s="17">
        <v>1</v>
      </c>
      <c r="N56" s="15" t="s">
        <v>21</v>
      </c>
      <c r="O56" s="17">
        <v>294</v>
      </c>
      <c r="P56" s="9">
        <v>294</v>
      </c>
      <c r="Q56" s="15" t="s">
        <v>20</v>
      </c>
      <c r="R56" s="17">
        <v>4</v>
      </c>
    </row>
    <row r="57" spans="1:18" x14ac:dyDescent="0.25">
      <c r="A57" s="15" t="s">
        <v>19</v>
      </c>
      <c r="B57" s="15" t="s">
        <v>26</v>
      </c>
      <c r="C57" s="15" t="s">
        <v>27</v>
      </c>
      <c r="D57" s="15" t="s">
        <v>22</v>
      </c>
      <c r="E57" s="15" t="s">
        <v>257</v>
      </c>
      <c r="F57" s="15" t="s">
        <v>258</v>
      </c>
      <c r="G57" s="15" t="s">
        <v>33</v>
      </c>
      <c r="H57" s="15" t="s">
        <v>259</v>
      </c>
      <c r="I57" s="15" t="s">
        <v>18</v>
      </c>
      <c r="J57" s="15" t="s">
        <v>260</v>
      </c>
      <c r="K57" s="16">
        <v>42677</v>
      </c>
      <c r="L57" s="15" t="s">
        <v>35</v>
      </c>
      <c r="M57" s="17">
        <v>1</v>
      </c>
      <c r="N57" s="15" t="s">
        <v>21</v>
      </c>
      <c r="O57" s="17">
        <v>792.79063999999994</v>
      </c>
      <c r="P57" s="9">
        <v>792.79063999999994</v>
      </c>
      <c r="Q57" s="15" t="s">
        <v>20</v>
      </c>
      <c r="R57" s="17">
        <v>2</v>
      </c>
    </row>
    <row r="58" spans="1:18" x14ac:dyDescent="0.25">
      <c r="A58" s="15" t="s">
        <v>19</v>
      </c>
      <c r="B58" s="15" t="s">
        <v>26</v>
      </c>
      <c r="C58" s="15" t="s">
        <v>27</v>
      </c>
      <c r="D58" s="15" t="s">
        <v>22</v>
      </c>
      <c r="E58" s="15" t="s">
        <v>955</v>
      </c>
      <c r="F58" s="15" t="s">
        <v>769</v>
      </c>
      <c r="G58" s="15" t="s">
        <v>770</v>
      </c>
      <c r="H58" s="15" t="s">
        <v>771</v>
      </c>
      <c r="I58" s="15" t="s">
        <v>18</v>
      </c>
      <c r="J58" s="15" t="s">
        <v>956</v>
      </c>
      <c r="K58" s="16">
        <v>42702</v>
      </c>
      <c r="L58" s="15" t="s">
        <v>415</v>
      </c>
      <c r="M58" s="17">
        <v>2</v>
      </c>
      <c r="N58" s="15" t="s">
        <v>21</v>
      </c>
      <c r="O58" s="17">
        <v>396</v>
      </c>
      <c r="P58" s="9">
        <v>792</v>
      </c>
      <c r="Q58" s="15" t="s">
        <v>20</v>
      </c>
      <c r="R58" s="17">
        <v>1</v>
      </c>
    </row>
    <row r="59" spans="1:18" x14ac:dyDescent="0.25">
      <c r="A59" s="15" t="s">
        <v>19</v>
      </c>
      <c r="B59" s="15" t="s">
        <v>26</v>
      </c>
      <c r="C59" s="15" t="s">
        <v>27</v>
      </c>
      <c r="D59" s="15" t="s">
        <v>22</v>
      </c>
      <c r="E59" s="15" t="s">
        <v>768</v>
      </c>
      <c r="F59" s="15" t="s">
        <v>769</v>
      </c>
      <c r="G59" s="15" t="s">
        <v>770</v>
      </c>
      <c r="H59" s="15" t="s">
        <v>771</v>
      </c>
      <c r="I59" s="15" t="s">
        <v>18</v>
      </c>
      <c r="J59" s="15" t="s">
        <v>772</v>
      </c>
      <c r="K59" s="16">
        <v>42690</v>
      </c>
      <c r="L59" s="15" t="s">
        <v>415</v>
      </c>
      <c r="M59" s="17">
        <v>2</v>
      </c>
      <c r="N59" s="15" t="s">
        <v>21</v>
      </c>
      <c r="O59" s="17">
        <v>396</v>
      </c>
      <c r="P59" s="9">
        <v>792</v>
      </c>
      <c r="Q59" s="15" t="s">
        <v>20</v>
      </c>
      <c r="R59" s="17">
        <v>4</v>
      </c>
    </row>
    <row r="60" spans="1:18" x14ac:dyDescent="0.25">
      <c r="A60" s="15" t="s">
        <v>19</v>
      </c>
      <c r="B60" s="15" t="s">
        <v>26</v>
      </c>
      <c r="C60" s="15" t="s">
        <v>27</v>
      </c>
      <c r="D60" s="15" t="s">
        <v>49</v>
      </c>
      <c r="E60" s="15" t="s">
        <v>50</v>
      </c>
      <c r="F60" s="15" t="s">
        <v>51</v>
      </c>
      <c r="G60" s="15" t="s">
        <v>34</v>
      </c>
      <c r="H60" s="15" t="s">
        <v>52</v>
      </c>
      <c r="I60" s="15" t="s">
        <v>18</v>
      </c>
      <c r="J60" s="15" t="s">
        <v>157</v>
      </c>
      <c r="K60" s="16">
        <v>42676</v>
      </c>
      <c r="L60" s="15" t="s">
        <v>29</v>
      </c>
      <c r="M60" s="17">
        <v>1</v>
      </c>
      <c r="N60" s="15" t="s">
        <v>21</v>
      </c>
      <c r="O60" s="17">
        <v>294</v>
      </c>
      <c r="P60" s="9">
        <v>294</v>
      </c>
      <c r="Q60" s="15" t="s">
        <v>20</v>
      </c>
      <c r="R60" s="17">
        <v>1</v>
      </c>
    </row>
    <row r="61" spans="1:18" x14ac:dyDescent="0.25">
      <c r="A61" s="15" t="s">
        <v>19</v>
      </c>
      <c r="B61" s="15" t="s">
        <v>26</v>
      </c>
      <c r="C61" s="15" t="s">
        <v>27</v>
      </c>
      <c r="D61" s="15" t="s">
        <v>49</v>
      </c>
      <c r="E61" s="15" t="s">
        <v>50</v>
      </c>
      <c r="F61" s="15" t="s">
        <v>51</v>
      </c>
      <c r="G61" s="15" t="s">
        <v>34</v>
      </c>
      <c r="H61" s="15" t="s">
        <v>52</v>
      </c>
      <c r="I61" s="15" t="s">
        <v>18</v>
      </c>
      <c r="J61" s="15" t="s">
        <v>534</v>
      </c>
      <c r="K61" s="16">
        <v>42690</v>
      </c>
      <c r="L61" s="15" t="s">
        <v>29</v>
      </c>
      <c r="M61" s="17">
        <v>1</v>
      </c>
      <c r="N61" s="15" t="s">
        <v>21</v>
      </c>
      <c r="O61" s="17">
        <v>294</v>
      </c>
      <c r="P61" s="9">
        <v>294</v>
      </c>
      <c r="Q61" s="15" t="s">
        <v>20</v>
      </c>
      <c r="R61" s="17">
        <v>3</v>
      </c>
    </row>
    <row r="62" spans="1:18" x14ac:dyDescent="0.25">
      <c r="A62" s="15" t="s">
        <v>19</v>
      </c>
      <c r="B62" s="15" t="s">
        <v>26</v>
      </c>
      <c r="C62" s="15" t="s">
        <v>27</v>
      </c>
      <c r="D62" s="15" t="s">
        <v>49</v>
      </c>
      <c r="E62" s="15" t="s">
        <v>50</v>
      </c>
      <c r="F62" s="15" t="s">
        <v>51</v>
      </c>
      <c r="G62" s="15" t="s">
        <v>34</v>
      </c>
      <c r="H62" s="15" t="s">
        <v>52</v>
      </c>
      <c r="I62" s="15" t="s">
        <v>18</v>
      </c>
      <c r="J62" s="15" t="s">
        <v>773</v>
      </c>
      <c r="K62" s="16">
        <v>42699</v>
      </c>
      <c r="L62" s="15" t="s">
        <v>29</v>
      </c>
      <c r="M62" s="17">
        <v>1</v>
      </c>
      <c r="N62" s="15" t="s">
        <v>21</v>
      </c>
      <c r="O62" s="17">
        <v>294</v>
      </c>
      <c r="P62" s="9">
        <v>294</v>
      </c>
      <c r="Q62" s="15" t="s">
        <v>20</v>
      </c>
      <c r="R62" s="17">
        <v>4</v>
      </c>
    </row>
    <row r="63" spans="1:18" x14ac:dyDescent="0.25">
      <c r="A63" s="15" t="s">
        <v>19</v>
      </c>
      <c r="B63" s="15" t="s">
        <v>774</v>
      </c>
      <c r="C63" s="15" t="s">
        <v>775</v>
      </c>
      <c r="D63" s="15" t="s">
        <v>776</v>
      </c>
      <c r="E63" s="15" t="s">
        <v>777</v>
      </c>
      <c r="F63" s="15" t="s">
        <v>778</v>
      </c>
      <c r="G63" s="15" t="s">
        <v>293</v>
      </c>
      <c r="H63" s="15" t="s">
        <v>779</v>
      </c>
      <c r="I63" s="15" t="s">
        <v>18</v>
      </c>
      <c r="J63" s="15" t="s">
        <v>780</v>
      </c>
      <c r="K63" s="16">
        <v>42695</v>
      </c>
      <c r="L63" s="15" t="s">
        <v>745</v>
      </c>
      <c r="M63" s="17">
        <v>3</v>
      </c>
      <c r="N63" s="15" t="s">
        <v>21</v>
      </c>
      <c r="O63" s="17">
        <v>373</v>
      </c>
      <c r="P63" s="9">
        <v>1119</v>
      </c>
      <c r="Q63" s="15" t="s">
        <v>20</v>
      </c>
      <c r="R63" s="17">
        <v>4</v>
      </c>
    </row>
    <row r="64" spans="1:18" x14ac:dyDescent="0.25">
      <c r="A64" s="15" t="s">
        <v>19</v>
      </c>
      <c r="B64" s="15" t="s">
        <v>781</v>
      </c>
      <c r="C64" s="15" t="s">
        <v>782</v>
      </c>
      <c r="D64" s="15" t="s">
        <v>783</v>
      </c>
      <c r="E64" s="15" t="s">
        <v>784</v>
      </c>
      <c r="F64" s="15" t="s">
        <v>785</v>
      </c>
      <c r="G64" s="15" t="s">
        <v>786</v>
      </c>
      <c r="H64" s="15" t="s">
        <v>787</v>
      </c>
      <c r="I64" s="15" t="s">
        <v>18</v>
      </c>
      <c r="J64" s="15" t="s">
        <v>788</v>
      </c>
      <c r="K64" s="16">
        <v>42699</v>
      </c>
      <c r="L64" s="15" t="s">
        <v>789</v>
      </c>
      <c r="M64" s="17">
        <v>4</v>
      </c>
      <c r="N64" s="15" t="s">
        <v>21</v>
      </c>
      <c r="O64" s="17">
        <v>72</v>
      </c>
      <c r="P64" s="9">
        <v>288</v>
      </c>
      <c r="Q64" s="15" t="s">
        <v>20</v>
      </c>
      <c r="R64" s="17">
        <v>4</v>
      </c>
    </row>
    <row r="65" spans="1:18" x14ac:dyDescent="0.25">
      <c r="A65" s="15" t="s">
        <v>19</v>
      </c>
      <c r="B65" s="15" t="s">
        <v>261</v>
      </c>
      <c r="C65" s="15" t="s">
        <v>262</v>
      </c>
      <c r="D65" s="15" t="s">
        <v>263</v>
      </c>
      <c r="E65" s="15" t="s">
        <v>264</v>
      </c>
      <c r="F65" s="15" t="s">
        <v>265</v>
      </c>
      <c r="G65" s="15" t="s">
        <v>48</v>
      </c>
      <c r="H65" s="15" t="s">
        <v>266</v>
      </c>
      <c r="I65" s="15" t="s">
        <v>18</v>
      </c>
      <c r="J65" s="15" t="s">
        <v>267</v>
      </c>
      <c r="K65" s="16">
        <v>42681</v>
      </c>
      <c r="L65" s="15" t="s">
        <v>268</v>
      </c>
      <c r="M65" s="17">
        <v>1</v>
      </c>
      <c r="N65" s="15" t="s">
        <v>21</v>
      </c>
      <c r="O65" s="17">
        <v>85</v>
      </c>
      <c r="P65" s="9">
        <v>85</v>
      </c>
      <c r="Q65" s="15" t="s">
        <v>20</v>
      </c>
      <c r="R65" s="17">
        <v>2</v>
      </c>
    </row>
    <row r="66" spans="1:18" x14ac:dyDescent="0.25">
      <c r="A66" s="15" t="s">
        <v>19</v>
      </c>
      <c r="B66" s="15" t="s">
        <v>261</v>
      </c>
      <c r="C66" s="15" t="s">
        <v>790</v>
      </c>
      <c r="D66" s="15" t="s">
        <v>791</v>
      </c>
      <c r="E66" s="15" t="s">
        <v>792</v>
      </c>
      <c r="F66" s="15" t="s">
        <v>793</v>
      </c>
      <c r="G66" s="15" t="s">
        <v>293</v>
      </c>
      <c r="H66" s="15" t="s">
        <v>794</v>
      </c>
      <c r="I66" s="15" t="s">
        <v>18</v>
      </c>
      <c r="J66" s="15" t="s">
        <v>795</v>
      </c>
      <c r="K66" s="16">
        <v>42697</v>
      </c>
      <c r="L66" s="15" t="s">
        <v>268</v>
      </c>
      <c r="M66" s="17">
        <v>1</v>
      </c>
      <c r="N66" s="15" t="s">
        <v>21</v>
      </c>
      <c r="O66" s="17">
        <v>85</v>
      </c>
      <c r="P66" s="9">
        <v>85</v>
      </c>
      <c r="Q66" s="15" t="s">
        <v>20</v>
      </c>
      <c r="R66" s="17">
        <v>4</v>
      </c>
    </row>
    <row r="67" spans="1:18" x14ac:dyDescent="0.25">
      <c r="A67" s="15" t="s">
        <v>19</v>
      </c>
      <c r="B67" s="15" t="s">
        <v>261</v>
      </c>
      <c r="C67" s="15" t="s">
        <v>269</v>
      </c>
      <c r="D67" s="15" t="s">
        <v>270</v>
      </c>
      <c r="E67" s="15" t="s">
        <v>271</v>
      </c>
      <c r="F67" s="15" t="s">
        <v>272</v>
      </c>
      <c r="G67" s="15" t="s">
        <v>69</v>
      </c>
      <c r="H67" s="15" t="s">
        <v>273</v>
      </c>
      <c r="I67" s="15" t="s">
        <v>18</v>
      </c>
      <c r="J67" s="15" t="s">
        <v>274</v>
      </c>
      <c r="K67" s="16">
        <v>42684</v>
      </c>
      <c r="L67" s="15" t="s">
        <v>268</v>
      </c>
      <c r="M67" s="17">
        <v>1</v>
      </c>
      <c r="N67" s="15" t="s">
        <v>21</v>
      </c>
      <c r="O67" s="17">
        <v>85</v>
      </c>
      <c r="P67" s="9">
        <v>85</v>
      </c>
      <c r="Q67" s="15" t="s">
        <v>20</v>
      </c>
      <c r="R67" s="17">
        <v>2</v>
      </c>
    </row>
    <row r="68" spans="1:18" x14ac:dyDescent="0.25">
      <c r="A68" s="15" t="s">
        <v>19</v>
      </c>
      <c r="B68" s="15" t="s">
        <v>261</v>
      </c>
      <c r="C68" s="15" t="s">
        <v>796</v>
      </c>
      <c r="D68" s="15" t="s">
        <v>797</v>
      </c>
      <c r="E68" s="15" t="s">
        <v>798</v>
      </c>
      <c r="F68" s="15" t="s">
        <v>799</v>
      </c>
      <c r="G68" s="15" t="s">
        <v>56</v>
      </c>
      <c r="H68" s="15" t="s">
        <v>800</v>
      </c>
      <c r="I68" s="15" t="s">
        <v>18</v>
      </c>
      <c r="J68" s="15" t="s">
        <v>801</v>
      </c>
      <c r="K68" s="16">
        <v>42699</v>
      </c>
      <c r="L68" s="15" t="s">
        <v>448</v>
      </c>
      <c r="M68" s="17">
        <v>1</v>
      </c>
      <c r="N68" s="15" t="s">
        <v>21</v>
      </c>
      <c r="O68" s="17">
        <v>2188</v>
      </c>
      <c r="P68" s="9">
        <v>2188</v>
      </c>
      <c r="Q68" s="15" t="s">
        <v>20</v>
      </c>
      <c r="R68" s="17">
        <v>4</v>
      </c>
    </row>
    <row r="69" spans="1:18" x14ac:dyDescent="0.25">
      <c r="A69" s="15" t="s">
        <v>19</v>
      </c>
      <c r="B69" s="15" t="s">
        <v>261</v>
      </c>
      <c r="C69" s="15" t="s">
        <v>796</v>
      </c>
      <c r="D69" s="15" t="s">
        <v>797</v>
      </c>
      <c r="E69" s="15" t="s">
        <v>802</v>
      </c>
      <c r="F69" s="15" t="s">
        <v>799</v>
      </c>
      <c r="G69" s="15" t="s">
        <v>56</v>
      </c>
      <c r="H69" s="15" t="s">
        <v>800</v>
      </c>
      <c r="I69" s="15" t="s">
        <v>18</v>
      </c>
      <c r="J69" s="15" t="s">
        <v>803</v>
      </c>
      <c r="K69" s="16">
        <v>42699</v>
      </c>
      <c r="L69" s="15" t="s">
        <v>448</v>
      </c>
      <c r="M69" s="17">
        <v>1</v>
      </c>
      <c r="N69" s="15" t="s">
        <v>21</v>
      </c>
      <c r="O69" s="17">
        <v>2188</v>
      </c>
      <c r="P69" s="9">
        <v>2188</v>
      </c>
      <c r="Q69" s="15" t="s">
        <v>20</v>
      </c>
      <c r="R69" s="17">
        <v>4</v>
      </c>
    </row>
    <row r="70" spans="1:18" x14ac:dyDescent="0.25">
      <c r="A70" s="15" t="s">
        <v>19</v>
      </c>
      <c r="B70" s="15" t="s">
        <v>261</v>
      </c>
      <c r="C70" s="15" t="s">
        <v>804</v>
      </c>
      <c r="D70" s="15" t="s">
        <v>805</v>
      </c>
      <c r="E70" s="15" t="s">
        <v>806</v>
      </c>
      <c r="F70" s="15" t="s">
        <v>807</v>
      </c>
      <c r="G70" s="15" t="s">
        <v>31</v>
      </c>
      <c r="H70" s="15" t="s">
        <v>808</v>
      </c>
      <c r="I70" s="15" t="s">
        <v>18</v>
      </c>
      <c r="J70" s="15" t="s">
        <v>809</v>
      </c>
      <c r="K70" s="16">
        <v>42695</v>
      </c>
      <c r="L70" s="15" t="s">
        <v>268</v>
      </c>
      <c r="M70" s="17">
        <v>1</v>
      </c>
      <c r="N70" s="15" t="s">
        <v>21</v>
      </c>
      <c r="O70" s="17">
        <v>85</v>
      </c>
      <c r="P70" s="9">
        <v>85</v>
      </c>
      <c r="Q70" s="15" t="s">
        <v>20</v>
      </c>
      <c r="R70" s="17">
        <v>4</v>
      </c>
    </row>
    <row r="71" spans="1:18" x14ac:dyDescent="0.25">
      <c r="A71" s="15" t="s">
        <v>19</v>
      </c>
      <c r="B71" s="15" t="s">
        <v>261</v>
      </c>
      <c r="C71" s="15" t="s">
        <v>275</v>
      </c>
      <c r="D71" s="15" t="s">
        <v>276</v>
      </c>
      <c r="E71" s="15" t="s">
        <v>277</v>
      </c>
      <c r="F71" s="15" t="s">
        <v>278</v>
      </c>
      <c r="G71" s="15" t="s">
        <v>93</v>
      </c>
      <c r="H71" s="15" t="s">
        <v>279</v>
      </c>
      <c r="I71" s="15" t="s">
        <v>18</v>
      </c>
      <c r="J71" s="15" t="s">
        <v>280</v>
      </c>
      <c r="K71" s="16">
        <v>42681</v>
      </c>
      <c r="L71" s="15" t="s">
        <v>268</v>
      </c>
      <c r="M71" s="17">
        <v>1</v>
      </c>
      <c r="N71" s="15" t="s">
        <v>21</v>
      </c>
      <c r="O71" s="17">
        <v>85</v>
      </c>
      <c r="P71" s="9">
        <v>85</v>
      </c>
      <c r="Q71" s="15" t="s">
        <v>20</v>
      </c>
      <c r="R71" s="17">
        <v>2</v>
      </c>
    </row>
    <row r="72" spans="1:18" x14ac:dyDescent="0.25">
      <c r="A72" s="15" t="s">
        <v>19</v>
      </c>
      <c r="B72" s="15" t="s">
        <v>261</v>
      </c>
      <c r="C72" s="15" t="s">
        <v>281</v>
      </c>
      <c r="D72" s="15" t="s">
        <v>282</v>
      </c>
      <c r="E72" s="15" t="s">
        <v>283</v>
      </c>
      <c r="F72" s="15" t="s">
        <v>284</v>
      </c>
      <c r="G72" s="15" t="s">
        <v>285</v>
      </c>
      <c r="H72" s="15" t="s">
        <v>286</v>
      </c>
      <c r="I72" s="15" t="s">
        <v>18</v>
      </c>
      <c r="J72" s="15" t="s">
        <v>287</v>
      </c>
      <c r="K72" s="16">
        <v>42682</v>
      </c>
      <c r="L72" s="15" t="s">
        <v>268</v>
      </c>
      <c r="M72" s="17">
        <v>1</v>
      </c>
      <c r="N72" s="15" t="s">
        <v>21</v>
      </c>
      <c r="O72" s="17">
        <v>85</v>
      </c>
      <c r="P72" s="9">
        <v>85</v>
      </c>
      <c r="Q72" s="15" t="s">
        <v>20</v>
      </c>
      <c r="R72" s="17">
        <v>2</v>
      </c>
    </row>
    <row r="73" spans="1:18" x14ac:dyDescent="0.25">
      <c r="A73" s="15" t="s">
        <v>19</v>
      </c>
      <c r="B73" s="15" t="s">
        <v>288</v>
      </c>
      <c r="C73" s="15" t="s">
        <v>289</v>
      </c>
      <c r="D73" s="15" t="s">
        <v>290</v>
      </c>
      <c r="E73" s="15" t="s">
        <v>291</v>
      </c>
      <c r="F73" s="15" t="s">
        <v>292</v>
      </c>
      <c r="G73" s="15" t="s">
        <v>293</v>
      </c>
      <c r="H73" s="15" t="s">
        <v>294</v>
      </c>
      <c r="I73" s="15" t="s">
        <v>18</v>
      </c>
      <c r="J73" s="15" t="s">
        <v>295</v>
      </c>
      <c r="K73" s="16">
        <v>42682</v>
      </c>
      <c r="L73" s="15" t="s">
        <v>296</v>
      </c>
      <c r="M73" s="17">
        <v>5</v>
      </c>
      <c r="N73" s="15" t="s">
        <v>21</v>
      </c>
      <c r="O73" s="17">
        <v>974</v>
      </c>
      <c r="P73" s="9">
        <v>4870</v>
      </c>
      <c r="Q73" s="15" t="s">
        <v>20</v>
      </c>
      <c r="R73" s="17">
        <v>2</v>
      </c>
    </row>
    <row r="74" spans="1:18" x14ac:dyDescent="0.25">
      <c r="A74" s="15" t="s">
        <v>19</v>
      </c>
      <c r="B74" s="15" t="s">
        <v>297</v>
      </c>
      <c r="C74" s="15" t="s">
        <v>298</v>
      </c>
      <c r="D74" s="15" t="s">
        <v>299</v>
      </c>
      <c r="E74" s="15" t="s">
        <v>300</v>
      </c>
      <c r="F74" s="15" t="s">
        <v>301</v>
      </c>
      <c r="G74" s="15" t="s">
        <v>60</v>
      </c>
      <c r="H74" s="15" t="s">
        <v>302</v>
      </c>
      <c r="I74" s="15" t="s">
        <v>18</v>
      </c>
      <c r="J74" s="15" t="s">
        <v>303</v>
      </c>
      <c r="K74" s="16">
        <v>42682</v>
      </c>
      <c r="L74" s="15" t="s">
        <v>77</v>
      </c>
      <c r="M74" s="17">
        <v>1</v>
      </c>
      <c r="N74" s="15" t="s">
        <v>21</v>
      </c>
      <c r="O74" s="17">
        <v>1617.2359249999997</v>
      </c>
      <c r="P74" s="9">
        <v>1617.2359249999997</v>
      </c>
      <c r="Q74" s="15" t="s">
        <v>20</v>
      </c>
      <c r="R74" s="17">
        <v>2</v>
      </c>
    </row>
    <row r="75" spans="1:18" x14ac:dyDescent="0.25">
      <c r="A75" s="15" t="s">
        <v>19</v>
      </c>
      <c r="B75" s="15" t="s">
        <v>297</v>
      </c>
      <c r="C75" s="15" t="s">
        <v>298</v>
      </c>
      <c r="D75" s="15" t="s">
        <v>299</v>
      </c>
      <c r="E75" s="15" t="s">
        <v>300</v>
      </c>
      <c r="F75" s="15" t="s">
        <v>301</v>
      </c>
      <c r="G75" s="15" t="s">
        <v>60</v>
      </c>
      <c r="H75" s="15" t="s">
        <v>302</v>
      </c>
      <c r="I75" s="15" t="s">
        <v>18</v>
      </c>
      <c r="J75" s="15" t="s">
        <v>304</v>
      </c>
      <c r="K75" s="16">
        <v>42682</v>
      </c>
      <c r="L75" s="15" t="s">
        <v>77</v>
      </c>
      <c r="M75" s="17">
        <v>1</v>
      </c>
      <c r="N75" s="15" t="s">
        <v>21</v>
      </c>
      <c r="O75" s="17">
        <v>1617.2359249999997</v>
      </c>
      <c r="P75" s="9">
        <v>1617.2359249999997</v>
      </c>
      <c r="Q75" s="15" t="s">
        <v>20</v>
      </c>
      <c r="R75" s="17">
        <v>2</v>
      </c>
    </row>
    <row r="76" spans="1:18" x14ac:dyDescent="0.25">
      <c r="A76" s="15" t="s">
        <v>19</v>
      </c>
      <c r="B76" s="15" t="s">
        <v>297</v>
      </c>
      <c r="C76" s="15" t="s">
        <v>298</v>
      </c>
      <c r="D76" s="15" t="s">
        <v>299</v>
      </c>
      <c r="E76" s="15" t="s">
        <v>300</v>
      </c>
      <c r="F76" s="15" t="s">
        <v>301</v>
      </c>
      <c r="G76" s="15" t="s">
        <v>60</v>
      </c>
      <c r="H76" s="15" t="s">
        <v>302</v>
      </c>
      <c r="I76" s="15" t="s">
        <v>18</v>
      </c>
      <c r="J76" s="15" t="s">
        <v>305</v>
      </c>
      <c r="K76" s="16">
        <v>42682</v>
      </c>
      <c r="L76" s="15" t="s">
        <v>77</v>
      </c>
      <c r="M76" s="17">
        <v>1</v>
      </c>
      <c r="N76" s="15" t="s">
        <v>21</v>
      </c>
      <c r="O76" s="17">
        <v>1617.2359249999997</v>
      </c>
      <c r="P76" s="9">
        <v>1617.2359249999997</v>
      </c>
      <c r="Q76" s="15" t="s">
        <v>20</v>
      </c>
      <c r="R76" s="17">
        <v>2</v>
      </c>
    </row>
    <row r="77" spans="1:18" x14ac:dyDescent="0.25">
      <c r="A77" s="15" t="s">
        <v>19</v>
      </c>
      <c r="B77" s="15" t="s">
        <v>297</v>
      </c>
      <c r="C77" s="15" t="s">
        <v>298</v>
      </c>
      <c r="D77" s="15" t="s">
        <v>299</v>
      </c>
      <c r="E77" s="15" t="s">
        <v>300</v>
      </c>
      <c r="F77" s="15" t="s">
        <v>301</v>
      </c>
      <c r="G77" s="15" t="s">
        <v>60</v>
      </c>
      <c r="H77" s="15" t="s">
        <v>302</v>
      </c>
      <c r="I77" s="15" t="s">
        <v>18</v>
      </c>
      <c r="J77" s="15" t="s">
        <v>306</v>
      </c>
      <c r="K77" s="16">
        <v>42682</v>
      </c>
      <c r="L77" s="15" t="s">
        <v>77</v>
      </c>
      <c r="M77" s="17">
        <v>1</v>
      </c>
      <c r="N77" s="15" t="s">
        <v>21</v>
      </c>
      <c r="O77" s="17">
        <v>1617.2359249999997</v>
      </c>
      <c r="P77" s="9">
        <v>1617.2359249999997</v>
      </c>
      <c r="Q77" s="15" t="s">
        <v>20</v>
      </c>
      <c r="R77" s="17">
        <v>2</v>
      </c>
    </row>
    <row r="78" spans="1:18" x14ac:dyDescent="0.25">
      <c r="A78" s="15" t="s">
        <v>19</v>
      </c>
      <c r="B78" s="15" t="s">
        <v>297</v>
      </c>
      <c r="C78" s="15" t="s">
        <v>298</v>
      </c>
      <c r="D78" s="15" t="s">
        <v>299</v>
      </c>
      <c r="E78" s="15" t="s">
        <v>300</v>
      </c>
      <c r="F78" s="15" t="s">
        <v>301</v>
      </c>
      <c r="G78" s="15" t="s">
        <v>60</v>
      </c>
      <c r="H78" s="15" t="s">
        <v>302</v>
      </c>
      <c r="I78" s="15" t="s">
        <v>18</v>
      </c>
      <c r="J78" s="15" t="s">
        <v>307</v>
      </c>
      <c r="K78" s="16">
        <v>42682</v>
      </c>
      <c r="L78" s="15" t="s">
        <v>77</v>
      </c>
      <c r="M78" s="17">
        <v>4</v>
      </c>
      <c r="N78" s="15" t="s">
        <v>21</v>
      </c>
      <c r="O78" s="17">
        <v>1617.2359249999997</v>
      </c>
      <c r="P78" s="9">
        <v>6468.9436999999989</v>
      </c>
      <c r="Q78" s="15" t="s">
        <v>20</v>
      </c>
      <c r="R78" s="17">
        <v>2</v>
      </c>
    </row>
    <row r="79" spans="1:18" x14ac:dyDescent="0.25">
      <c r="A79" s="15" t="s">
        <v>19</v>
      </c>
      <c r="B79" s="15" t="s">
        <v>297</v>
      </c>
      <c r="C79" s="15" t="s">
        <v>298</v>
      </c>
      <c r="D79" s="15" t="s">
        <v>299</v>
      </c>
      <c r="E79" s="15" t="s">
        <v>300</v>
      </c>
      <c r="F79" s="15" t="s">
        <v>301</v>
      </c>
      <c r="G79" s="15" t="s">
        <v>60</v>
      </c>
      <c r="H79" s="15" t="s">
        <v>302</v>
      </c>
      <c r="I79" s="15" t="s">
        <v>18</v>
      </c>
      <c r="J79" s="15" t="s">
        <v>308</v>
      </c>
      <c r="K79" s="16">
        <v>42682</v>
      </c>
      <c r="L79" s="15" t="s">
        <v>77</v>
      </c>
      <c r="M79" s="17">
        <v>1</v>
      </c>
      <c r="N79" s="15" t="s">
        <v>21</v>
      </c>
      <c r="O79" s="17">
        <v>1617.2359249999997</v>
      </c>
      <c r="P79" s="9">
        <v>1617.2359249999997</v>
      </c>
      <c r="Q79" s="15" t="s">
        <v>20</v>
      </c>
      <c r="R79" s="17">
        <v>2</v>
      </c>
    </row>
    <row r="80" spans="1:18" x14ac:dyDescent="0.25">
      <c r="A80" s="15" t="s">
        <v>19</v>
      </c>
      <c r="B80" s="15" t="s">
        <v>297</v>
      </c>
      <c r="C80" s="15" t="s">
        <v>298</v>
      </c>
      <c r="D80" s="15" t="s">
        <v>299</v>
      </c>
      <c r="E80" s="15" t="s">
        <v>300</v>
      </c>
      <c r="F80" s="15" t="s">
        <v>301</v>
      </c>
      <c r="G80" s="15" t="s">
        <v>60</v>
      </c>
      <c r="H80" s="15" t="s">
        <v>302</v>
      </c>
      <c r="I80" s="15" t="s">
        <v>18</v>
      </c>
      <c r="J80" s="15" t="s">
        <v>309</v>
      </c>
      <c r="K80" s="16">
        <v>42682</v>
      </c>
      <c r="L80" s="15" t="s">
        <v>77</v>
      </c>
      <c r="M80" s="17">
        <v>1</v>
      </c>
      <c r="N80" s="15" t="s">
        <v>21</v>
      </c>
      <c r="O80" s="17">
        <v>1617.2359249999997</v>
      </c>
      <c r="P80" s="9">
        <v>1617.2359249999997</v>
      </c>
      <c r="Q80" s="15" t="s">
        <v>20</v>
      </c>
      <c r="R80" s="17">
        <v>2</v>
      </c>
    </row>
    <row r="81" spans="1:18" x14ac:dyDescent="0.25">
      <c r="A81" s="15" t="s">
        <v>19</v>
      </c>
      <c r="B81" s="15" t="s">
        <v>297</v>
      </c>
      <c r="C81" s="15" t="s">
        <v>298</v>
      </c>
      <c r="D81" s="15" t="s">
        <v>299</v>
      </c>
      <c r="E81" s="15" t="s">
        <v>300</v>
      </c>
      <c r="F81" s="15" t="s">
        <v>301</v>
      </c>
      <c r="G81" s="15" t="s">
        <v>60</v>
      </c>
      <c r="H81" s="15" t="s">
        <v>302</v>
      </c>
      <c r="I81" s="15" t="s">
        <v>18</v>
      </c>
      <c r="J81" s="15" t="s">
        <v>310</v>
      </c>
      <c r="K81" s="16">
        <v>42682</v>
      </c>
      <c r="L81" s="15" t="s">
        <v>77</v>
      </c>
      <c r="M81" s="17">
        <v>1</v>
      </c>
      <c r="N81" s="15" t="s">
        <v>21</v>
      </c>
      <c r="O81" s="17">
        <v>1617.2359249999997</v>
      </c>
      <c r="P81" s="9">
        <v>1617.2359249999997</v>
      </c>
      <c r="Q81" s="15" t="s">
        <v>20</v>
      </c>
      <c r="R81" s="17">
        <v>2</v>
      </c>
    </row>
    <row r="82" spans="1:18" x14ac:dyDescent="0.25">
      <c r="A82" s="15" t="s">
        <v>19</v>
      </c>
      <c r="B82" s="15" t="s">
        <v>297</v>
      </c>
      <c r="C82" s="15" t="s">
        <v>298</v>
      </c>
      <c r="D82" s="15" t="s">
        <v>299</v>
      </c>
      <c r="E82" s="15" t="s">
        <v>300</v>
      </c>
      <c r="F82" s="15" t="s">
        <v>301</v>
      </c>
      <c r="G82" s="15" t="s">
        <v>60</v>
      </c>
      <c r="H82" s="15" t="s">
        <v>302</v>
      </c>
      <c r="I82" s="15" t="s">
        <v>18</v>
      </c>
      <c r="J82" s="15" t="s">
        <v>535</v>
      </c>
      <c r="K82" s="16">
        <v>42692</v>
      </c>
      <c r="L82" s="15" t="s">
        <v>77</v>
      </c>
      <c r="M82" s="17">
        <v>1</v>
      </c>
      <c r="N82" s="15" t="s">
        <v>21</v>
      </c>
      <c r="O82" s="17">
        <v>1699.9312499999999</v>
      </c>
      <c r="P82" s="9">
        <v>1699.9312499999999</v>
      </c>
      <c r="Q82" s="15" t="s">
        <v>20</v>
      </c>
      <c r="R82" s="17">
        <v>3</v>
      </c>
    </row>
    <row r="83" spans="1:18" x14ac:dyDescent="0.25">
      <c r="A83" s="15" t="s">
        <v>19</v>
      </c>
      <c r="B83" s="15" t="s">
        <v>311</v>
      </c>
      <c r="C83" s="15" t="s">
        <v>312</v>
      </c>
      <c r="D83" s="15" t="s">
        <v>22</v>
      </c>
      <c r="E83" s="15" t="s">
        <v>313</v>
      </c>
      <c r="F83" s="15" t="s">
        <v>314</v>
      </c>
      <c r="G83" s="15" t="s">
        <v>293</v>
      </c>
      <c r="H83" s="15" t="s">
        <v>315</v>
      </c>
      <c r="I83" s="15" t="s">
        <v>18</v>
      </c>
      <c r="J83" s="15" t="s">
        <v>316</v>
      </c>
      <c r="K83" s="16">
        <v>42683</v>
      </c>
      <c r="L83" s="15" t="s">
        <v>35</v>
      </c>
      <c r="M83" s="17">
        <v>4</v>
      </c>
      <c r="N83" s="15" t="s">
        <v>21</v>
      </c>
      <c r="O83" s="17">
        <v>920</v>
      </c>
      <c r="P83" s="9">
        <v>3680</v>
      </c>
      <c r="Q83" s="15" t="s">
        <v>20</v>
      </c>
      <c r="R83" s="17">
        <v>2</v>
      </c>
    </row>
    <row r="84" spans="1:18" x14ac:dyDescent="0.25">
      <c r="A84" s="15" t="s">
        <v>19</v>
      </c>
      <c r="B84" s="15" t="s">
        <v>311</v>
      </c>
      <c r="C84" s="15" t="s">
        <v>312</v>
      </c>
      <c r="D84" s="15" t="s">
        <v>22</v>
      </c>
      <c r="E84" s="15" t="s">
        <v>313</v>
      </c>
      <c r="F84" s="15" t="s">
        <v>314</v>
      </c>
      <c r="G84" s="15" t="s">
        <v>293</v>
      </c>
      <c r="H84" s="15" t="s">
        <v>315</v>
      </c>
      <c r="I84" s="15" t="s">
        <v>18</v>
      </c>
      <c r="J84" s="15" t="s">
        <v>317</v>
      </c>
      <c r="K84" s="16">
        <v>42683</v>
      </c>
      <c r="L84" s="15" t="s">
        <v>35</v>
      </c>
      <c r="M84" s="17">
        <v>1</v>
      </c>
      <c r="N84" s="15" t="s">
        <v>21</v>
      </c>
      <c r="O84" s="17">
        <v>920</v>
      </c>
      <c r="P84" s="9">
        <v>920</v>
      </c>
      <c r="Q84" s="15" t="s">
        <v>20</v>
      </c>
      <c r="R84" s="17">
        <v>2</v>
      </c>
    </row>
    <row r="85" spans="1:18" x14ac:dyDescent="0.25">
      <c r="A85" s="15" t="s">
        <v>19</v>
      </c>
      <c r="B85" s="15" t="s">
        <v>311</v>
      </c>
      <c r="C85" s="15" t="s">
        <v>312</v>
      </c>
      <c r="D85" s="15" t="s">
        <v>22</v>
      </c>
      <c r="E85" s="15" t="s">
        <v>313</v>
      </c>
      <c r="F85" s="15" t="s">
        <v>314</v>
      </c>
      <c r="G85" s="15" t="s">
        <v>293</v>
      </c>
      <c r="H85" s="15" t="s">
        <v>315</v>
      </c>
      <c r="I85" s="15" t="s">
        <v>18</v>
      </c>
      <c r="J85" s="15" t="s">
        <v>318</v>
      </c>
      <c r="K85" s="16">
        <v>42684</v>
      </c>
      <c r="L85" s="15" t="s">
        <v>35</v>
      </c>
      <c r="M85" s="17">
        <v>2</v>
      </c>
      <c r="N85" s="15" t="s">
        <v>21</v>
      </c>
      <c r="O85" s="17">
        <v>920</v>
      </c>
      <c r="P85" s="9">
        <v>1840</v>
      </c>
      <c r="Q85" s="15" t="s">
        <v>20</v>
      </c>
      <c r="R85" s="17">
        <v>2</v>
      </c>
    </row>
    <row r="86" spans="1:18" x14ac:dyDescent="0.25">
      <c r="A86" s="15" t="s">
        <v>19</v>
      </c>
      <c r="B86" s="15" t="s">
        <v>311</v>
      </c>
      <c r="C86" s="15" t="s">
        <v>312</v>
      </c>
      <c r="D86" s="15" t="s">
        <v>22</v>
      </c>
      <c r="E86" s="15" t="s">
        <v>313</v>
      </c>
      <c r="F86" s="15" t="s">
        <v>314</v>
      </c>
      <c r="G86" s="15" t="s">
        <v>293</v>
      </c>
      <c r="H86" s="15" t="s">
        <v>315</v>
      </c>
      <c r="I86" s="15" t="s">
        <v>18</v>
      </c>
      <c r="J86" s="15" t="s">
        <v>536</v>
      </c>
      <c r="K86" s="16">
        <v>42688</v>
      </c>
      <c r="L86" s="15" t="s">
        <v>35</v>
      </c>
      <c r="M86" s="17">
        <v>1</v>
      </c>
      <c r="N86" s="15" t="s">
        <v>21</v>
      </c>
      <c r="O86" s="17">
        <v>920</v>
      </c>
      <c r="P86" s="9">
        <v>920</v>
      </c>
      <c r="Q86" s="15" t="s">
        <v>20</v>
      </c>
      <c r="R86" s="17">
        <v>3</v>
      </c>
    </row>
    <row r="87" spans="1:18" x14ac:dyDescent="0.25">
      <c r="A87" s="15" t="s">
        <v>19</v>
      </c>
      <c r="B87" s="15" t="s">
        <v>810</v>
      </c>
      <c r="C87" s="15" t="s">
        <v>811</v>
      </c>
      <c r="D87" s="15" t="s">
        <v>812</v>
      </c>
      <c r="E87" s="15" t="s">
        <v>813</v>
      </c>
      <c r="F87" s="15" t="s">
        <v>764</v>
      </c>
      <c r="G87" s="15" t="s">
        <v>293</v>
      </c>
      <c r="H87" s="15" t="s">
        <v>765</v>
      </c>
      <c r="I87" s="15" t="s">
        <v>18</v>
      </c>
      <c r="J87" s="15" t="s">
        <v>814</v>
      </c>
      <c r="K87" s="16">
        <v>42696</v>
      </c>
      <c r="L87" s="15" t="s">
        <v>815</v>
      </c>
      <c r="M87" s="17">
        <v>1</v>
      </c>
      <c r="N87" s="15" t="s">
        <v>21</v>
      </c>
      <c r="O87" s="17">
        <v>82.59</v>
      </c>
      <c r="P87" s="9">
        <v>82.59</v>
      </c>
      <c r="Q87" s="15" t="s">
        <v>20</v>
      </c>
      <c r="R87" s="17">
        <v>4</v>
      </c>
    </row>
    <row r="88" spans="1:18" x14ac:dyDescent="0.25">
      <c r="A88" s="15" t="s">
        <v>19</v>
      </c>
      <c r="B88" s="15" t="s">
        <v>810</v>
      </c>
      <c r="C88" s="15" t="s">
        <v>811</v>
      </c>
      <c r="D88" s="15" t="s">
        <v>812</v>
      </c>
      <c r="E88" s="15" t="s">
        <v>813</v>
      </c>
      <c r="F88" s="15" t="s">
        <v>764</v>
      </c>
      <c r="G88" s="15" t="s">
        <v>293</v>
      </c>
      <c r="H88" s="15" t="s">
        <v>765</v>
      </c>
      <c r="I88" s="15" t="s">
        <v>18</v>
      </c>
      <c r="J88" s="15" t="s">
        <v>814</v>
      </c>
      <c r="K88" s="16">
        <v>42696</v>
      </c>
      <c r="L88" s="15" t="s">
        <v>816</v>
      </c>
      <c r="M88" s="17">
        <v>1</v>
      </c>
      <c r="N88" s="15" t="s">
        <v>21</v>
      </c>
      <c r="O88" s="17">
        <v>28.86</v>
      </c>
      <c r="P88" s="9">
        <v>28.86</v>
      </c>
      <c r="Q88" s="15" t="s">
        <v>20</v>
      </c>
      <c r="R88" s="17">
        <v>4</v>
      </c>
    </row>
    <row r="89" spans="1:18" x14ac:dyDescent="0.25">
      <c r="A89" s="15" t="s">
        <v>19</v>
      </c>
      <c r="B89" s="15" t="s">
        <v>158</v>
      </c>
      <c r="C89" s="15" t="s">
        <v>159</v>
      </c>
      <c r="D89" s="15" t="s">
        <v>160</v>
      </c>
      <c r="E89" s="15" t="s">
        <v>161</v>
      </c>
      <c r="F89" s="15" t="s">
        <v>162</v>
      </c>
      <c r="G89" s="15" t="s">
        <v>60</v>
      </c>
      <c r="H89" s="15" t="s">
        <v>163</v>
      </c>
      <c r="I89" s="15" t="s">
        <v>18</v>
      </c>
      <c r="J89" s="15" t="s">
        <v>319</v>
      </c>
      <c r="K89" s="16">
        <v>42683</v>
      </c>
      <c r="L89" s="15" t="s">
        <v>166</v>
      </c>
      <c r="M89" s="17">
        <v>2</v>
      </c>
      <c r="N89" s="15" t="s">
        <v>21</v>
      </c>
      <c r="O89" s="17">
        <v>196.65665300000001</v>
      </c>
      <c r="P89" s="9">
        <v>393.31330600000001</v>
      </c>
      <c r="Q89" s="15" t="s">
        <v>20</v>
      </c>
      <c r="R89" s="17">
        <v>2</v>
      </c>
    </row>
    <row r="90" spans="1:18" x14ac:dyDescent="0.25">
      <c r="A90" s="15" t="s">
        <v>19</v>
      </c>
      <c r="B90" s="15" t="s">
        <v>158</v>
      </c>
      <c r="C90" s="15" t="s">
        <v>159</v>
      </c>
      <c r="D90" s="15" t="s">
        <v>160</v>
      </c>
      <c r="E90" s="15" t="s">
        <v>161</v>
      </c>
      <c r="F90" s="15" t="s">
        <v>162</v>
      </c>
      <c r="G90" s="15" t="s">
        <v>60</v>
      </c>
      <c r="H90" s="15" t="s">
        <v>163</v>
      </c>
      <c r="I90" s="15" t="s">
        <v>18</v>
      </c>
      <c r="J90" s="15" t="s">
        <v>537</v>
      </c>
      <c r="K90" s="16">
        <v>42688</v>
      </c>
      <c r="L90" s="15" t="s">
        <v>166</v>
      </c>
      <c r="M90" s="17">
        <v>2</v>
      </c>
      <c r="N90" s="15" t="s">
        <v>21</v>
      </c>
      <c r="O90" s="17">
        <v>199.38146</v>
      </c>
      <c r="P90" s="9">
        <v>398.76292000000001</v>
      </c>
      <c r="Q90" s="15" t="s">
        <v>20</v>
      </c>
      <c r="R90" s="17">
        <v>3</v>
      </c>
    </row>
    <row r="91" spans="1:18" x14ac:dyDescent="0.25">
      <c r="A91" s="15" t="s">
        <v>19</v>
      </c>
      <c r="B91" s="15" t="s">
        <v>158</v>
      </c>
      <c r="C91" s="15" t="s">
        <v>159</v>
      </c>
      <c r="D91" s="15" t="s">
        <v>160</v>
      </c>
      <c r="E91" s="15" t="s">
        <v>161</v>
      </c>
      <c r="F91" s="15" t="s">
        <v>162</v>
      </c>
      <c r="G91" s="15" t="s">
        <v>60</v>
      </c>
      <c r="H91" s="15" t="s">
        <v>163</v>
      </c>
      <c r="I91" s="15" t="s">
        <v>18</v>
      </c>
      <c r="J91" s="15" t="s">
        <v>957</v>
      </c>
      <c r="K91" s="16">
        <v>42704</v>
      </c>
      <c r="L91" s="15" t="s">
        <v>166</v>
      </c>
      <c r="M91" s="17">
        <v>2</v>
      </c>
      <c r="N91" s="15" t="s">
        <v>21</v>
      </c>
      <c r="O91" s="17">
        <v>206.04574700000001</v>
      </c>
      <c r="P91" s="9">
        <v>412.09149400000001</v>
      </c>
      <c r="Q91" s="15" t="s">
        <v>20</v>
      </c>
      <c r="R91" s="17">
        <v>1</v>
      </c>
    </row>
    <row r="92" spans="1:18" x14ac:dyDescent="0.25">
      <c r="A92" s="15" t="s">
        <v>19</v>
      </c>
      <c r="B92" s="15" t="s">
        <v>158</v>
      </c>
      <c r="C92" s="15" t="s">
        <v>159</v>
      </c>
      <c r="D92" s="15" t="s">
        <v>160</v>
      </c>
      <c r="E92" s="15" t="s">
        <v>161</v>
      </c>
      <c r="F92" s="15" t="s">
        <v>162</v>
      </c>
      <c r="G92" s="15" t="s">
        <v>60</v>
      </c>
      <c r="H92" s="15" t="s">
        <v>163</v>
      </c>
      <c r="I92" s="15" t="s">
        <v>164</v>
      </c>
      <c r="J92" s="15" t="s">
        <v>165</v>
      </c>
      <c r="K92" s="16">
        <v>42677</v>
      </c>
      <c r="L92" s="15" t="s">
        <v>166</v>
      </c>
      <c r="M92" s="17">
        <v>4</v>
      </c>
      <c r="N92" s="15" t="s">
        <v>21</v>
      </c>
      <c r="O92" s="17">
        <v>193.75675800000002</v>
      </c>
      <c r="P92" s="9">
        <v>775.02703200000008</v>
      </c>
      <c r="Q92" s="15" t="s">
        <v>20</v>
      </c>
      <c r="R92" s="17">
        <v>1</v>
      </c>
    </row>
    <row r="93" spans="1:18" x14ac:dyDescent="0.25">
      <c r="A93" s="15" t="s">
        <v>19</v>
      </c>
      <c r="B93" s="15" t="s">
        <v>958</v>
      </c>
      <c r="C93" s="15" t="s">
        <v>959</v>
      </c>
      <c r="D93" s="15" t="s">
        <v>22</v>
      </c>
      <c r="E93" s="15" t="s">
        <v>960</v>
      </c>
      <c r="F93" s="15" t="s">
        <v>961</v>
      </c>
      <c r="G93" s="15" t="s">
        <v>653</v>
      </c>
      <c r="H93" s="15" t="s">
        <v>962</v>
      </c>
      <c r="I93" s="15" t="s">
        <v>18</v>
      </c>
      <c r="J93" s="15" t="s">
        <v>963</v>
      </c>
      <c r="K93" s="16">
        <v>42703</v>
      </c>
      <c r="L93" s="15" t="s">
        <v>964</v>
      </c>
      <c r="M93" s="17">
        <v>4</v>
      </c>
      <c r="N93" s="15" t="s">
        <v>21</v>
      </c>
      <c r="O93" s="17">
        <v>101</v>
      </c>
      <c r="P93" s="9">
        <v>404</v>
      </c>
      <c r="Q93" s="15" t="s">
        <v>20</v>
      </c>
      <c r="R93" s="17">
        <v>1</v>
      </c>
    </row>
    <row r="94" spans="1:18" x14ac:dyDescent="0.25">
      <c r="A94" s="15" t="s">
        <v>19</v>
      </c>
      <c r="B94" s="15" t="s">
        <v>817</v>
      </c>
      <c r="C94" s="15" t="s">
        <v>818</v>
      </c>
      <c r="D94" s="15" t="s">
        <v>819</v>
      </c>
      <c r="E94" s="15" t="s">
        <v>820</v>
      </c>
      <c r="F94" s="15" t="s">
        <v>821</v>
      </c>
      <c r="G94" s="15" t="s">
        <v>246</v>
      </c>
      <c r="H94" s="15" t="s">
        <v>822</v>
      </c>
      <c r="I94" s="15" t="s">
        <v>18</v>
      </c>
      <c r="J94" s="15" t="s">
        <v>823</v>
      </c>
      <c r="K94" s="16">
        <v>42697</v>
      </c>
      <c r="L94" s="15" t="s">
        <v>25</v>
      </c>
      <c r="M94" s="17">
        <v>1</v>
      </c>
      <c r="N94" s="15" t="s">
        <v>21</v>
      </c>
      <c r="O94" s="17">
        <v>176.88216</v>
      </c>
      <c r="P94" s="9">
        <v>176.88216</v>
      </c>
      <c r="Q94" s="15" t="s">
        <v>20</v>
      </c>
      <c r="R94" s="17">
        <v>4</v>
      </c>
    </row>
    <row r="95" spans="1:18" x14ac:dyDescent="0.25">
      <c r="A95" s="15" t="s">
        <v>19</v>
      </c>
      <c r="B95" s="15" t="s">
        <v>538</v>
      </c>
      <c r="C95" s="15" t="s">
        <v>539</v>
      </c>
      <c r="D95" s="15" t="s">
        <v>540</v>
      </c>
      <c r="E95" s="15" t="s">
        <v>541</v>
      </c>
      <c r="F95" s="15" t="s">
        <v>542</v>
      </c>
      <c r="G95" s="15" t="s">
        <v>76</v>
      </c>
      <c r="H95" s="15" t="s">
        <v>543</v>
      </c>
      <c r="I95" s="15" t="s">
        <v>18</v>
      </c>
      <c r="J95" s="15" t="s">
        <v>544</v>
      </c>
      <c r="K95" s="16">
        <v>42690</v>
      </c>
      <c r="L95" s="15" t="s">
        <v>29</v>
      </c>
      <c r="M95" s="17">
        <v>2</v>
      </c>
      <c r="N95" s="15" t="s">
        <v>21</v>
      </c>
      <c r="O95" s="17">
        <v>294</v>
      </c>
      <c r="P95" s="9">
        <v>588</v>
      </c>
      <c r="Q95" s="15" t="s">
        <v>20</v>
      </c>
      <c r="R95" s="17">
        <v>3</v>
      </c>
    </row>
    <row r="96" spans="1:18" x14ac:dyDescent="0.25">
      <c r="A96" s="15" t="s">
        <v>19</v>
      </c>
      <c r="B96" s="15" t="s">
        <v>538</v>
      </c>
      <c r="C96" s="15" t="s">
        <v>539</v>
      </c>
      <c r="D96" s="15" t="s">
        <v>540</v>
      </c>
      <c r="E96" s="15" t="s">
        <v>541</v>
      </c>
      <c r="F96" s="15" t="s">
        <v>542</v>
      </c>
      <c r="G96" s="15" t="s">
        <v>76</v>
      </c>
      <c r="H96" s="15" t="s">
        <v>543</v>
      </c>
      <c r="I96" s="15" t="s">
        <v>18</v>
      </c>
      <c r="J96" s="15" t="s">
        <v>824</v>
      </c>
      <c r="K96" s="16">
        <v>42697</v>
      </c>
      <c r="L96" s="15" t="s">
        <v>29</v>
      </c>
      <c r="M96" s="17">
        <v>1</v>
      </c>
      <c r="N96" s="15" t="s">
        <v>21</v>
      </c>
      <c r="O96" s="17">
        <v>306.62</v>
      </c>
      <c r="P96" s="9">
        <v>306.62</v>
      </c>
      <c r="Q96" s="15" t="s">
        <v>20</v>
      </c>
      <c r="R96" s="17">
        <v>4</v>
      </c>
    </row>
    <row r="97" spans="1:18" x14ac:dyDescent="0.25">
      <c r="A97" s="15" t="s">
        <v>19</v>
      </c>
      <c r="B97" s="15" t="s">
        <v>545</v>
      </c>
      <c r="C97" s="15" t="s">
        <v>546</v>
      </c>
      <c r="D97" s="15" t="s">
        <v>547</v>
      </c>
      <c r="E97" s="15" t="s">
        <v>548</v>
      </c>
      <c r="F97" s="15" t="s">
        <v>171</v>
      </c>
      <c r="G97" s="15" t="s">
        <v>76</v>
      </c>
      <c r="H97" s="15" t="s">
        <v>172</v>
      </c>
      <c r="I97" s="15" t="s">
        <v>18</v>
      </c>
      <c r="J97" s="15" t="s">
        <v>549</v>
      </c>
      <c r="K97" s="16">
        <v>42690</v>
      </c>
      <c r="L97" s="15" t="s">
        <v>40</v>
      </c>
      <c r="M97" s="17">
        <v>1</v>
      </c>
      <c r="N97" s="15" t="s">
        <v>21</v>
      </c>
      <c r="O97" s="17">
        <v>376.02</v>
      </c>
      <c r="P97" s="9">
        <v>376.02</v>
      </c>
      <c r="Q97" s="15" t="s">
        <v>20</v>
      </c>
      <c r="R97" s="17">
        <v>3</v>
      </c>
    </row>
    <row r="98" spans="1:18" x14ac:dyDescent="0.25">
      <c r="A98" s="15" t="s">
        <v>19</v>
      </c>
      <c r="B98" s="15" t="s">
        <v>545</v>
      </c>
      <c r="C98" s="15" t="s">
        <v>546</v>
      </c>
      <c r="D98" s="15" t="s">
        <v>547</v>
      </c>
      <c r="E98" s="15" t="s">
        <v>548</v>
      </c>
      <c r="F98" s="15" t="s">
        <v>171</v>
      </c>
      <c r="G98" s="15" t="s">
        <v>76</v>
      </c>
      <c r="H98" s="15" t="s">
        <v>172</v>
      </c>
      <c r="I98" s="15" t="s">
        <v>18</v>
      </c>
      <c r="J98" s="15" t="s">
        <v>550</v>
      </c>
      <c r="K98" s="16">
        <v>42691</v>
      </c>
      <c r="L98" s="15" t="s">
        <v>40</v>
      </c>
      <c r="M98" s="17">
        <v>2</v>
      </c>
      <c r="N98" s="15" t="s">
        <v>21</v>
      </c>
      <c r="O98" s="17">
        <v>409.45</v>
      </c>
      <c r="P98" s="9">
        <v>818.9</v>
      </c>
      <c r="Q98" s="15" t="s">
        <v>20</v>
      </c>
      <c r="R98" s="17">
        <v>3</v>
      </c>
    </row>
    <row r="99" spans="1:18" x14ac:dyDescent="0.25">
      <c r="A99" s="15" t="s">
        <v>19</v>
      </c>
      <c r="B99" s="15" t="s">
        <v>545</v>
      </c>
      <c r="C99" s="15" t="s">
        <v>546</v>
      </c>
      <c r="D99" s="15" t="s">
        <v>965</v>
      </c>
      <c r="E99" s="15" t="s">
        <v>548</v>
      </c>
      <c r="F99" s="15" t="s">
        <v>171</v>
      </c>
      <c r="G99" s="15" t="s">
        <v>76</v>
      </c>
      <c r="H99" s="15" t="s">
        <v>172</v>
      </c>
      <c r="I99" s="15" t="s">
        <v>18</v>
      </c>
      <c r="J99" s="15" t="s">
        <v>966</v>
      </c>
      <c r="K99" s="16">
        <v>42704</v>
      </c>
      <c r="L99" s="15" t="s">
        <v>102</v>
      </c>
      <c r="M99" s="17">
        <v>1</v>
      </c>
      <c r="N99" s="15" t="s">
        <v>21</v>
      </c>
      <c r="O99" s="17">
        <v>716.69</v>
      </c>
      <c r="P99" s="9">
        <v>716.69</v>
      </c>
      <c r="Q99" s="15" t="s">
        <v>20</v>
      </c>
      <c r="R99" s="17">
        <v>1</v>
      </c>
    </row>
    <row r="100" spans="1:18" x14ac:dyDescent="0.25">
      <c r="A100" s="15" t="s">
        <v>19</v>
      </c>
      <c r="B100" s="15" t="s">
        <v>87</v>
      </c>
      <c r="C100" s="15" t="s">
        <v>88</v>
      </c>
      <c r="D100" s="15" t="s">
        <v>22</v>
      </c>
      <c r="E100" s="15" t="s">
        <v>89</v>
      </c>
      <c r="F100" s="15" t="s">
        <v>67</v>
      </c>
      <c r="G100" s="15" t="s">
        <v>31</v>
      </c>
      <c r="H100" s="15" t="s">
        <v>68</v>
      </c>
      <c r="I100" s="15" t="s">
        <v>18</v>
      </c>
      <c r="J100" s="15" t="s">
        <v>167</v>
      </c>
      <c r="K100" s="16">
        <v>42676</v>
      </c>
      <c r="L100" s="15" t="s">
        <v>29</v>
      </c>
      <c r="M100" s="17">
        <v>2</v>
      </c>
      <c r="N100" s="15" t="s">
        <v>21</v>
      </c>
      <c r="O100" s="17">
        <v>294</v>
      </c>
      <c r="P100" s="9">
        <v>588</v>
      </c>
      <c r="Q100" s="15" t="s">
        <v>20</v>
      </c>
      <c r="R100" s="17">
        <v>1</v>
      </c>
    </row>
    <row r="101" spans="1:18" x14ac:dyDescent="0.25">
      <c r="A101" s="15" t="s">
        <v>19</v>
      </c>
      <c r="B101" s="15" t="s">
        <v>30</v>
      </c>
      <c r="C101" s="15" t="s">
        <v>551</v>
      </c>
      <c r="D101" s="15" t="s">
        <v>552</v>
      </c>
      <c r="E101" s="15" t="s">
        <v>553</v>
      </c>
      <c r="F101" s="15" t="s">
        <v>554</v>
      </c>
      <c r="G101" s="15" t="s">
        <v>214</v>
      </c>
      <c r="H101" s="15" t="s">
        <v>555</v>
      </c>
      <c r="I101" s="15" t="s">
        <v>556</v>
      </c>
      <c r="J101" s="15" t="s">
        <v>557</v>
      </c>
      <c r="K101" s="16">
        <v>42690</v>
      </c>
      <c r="L101" s="15" t="s">
        <v>40</v>
      </c>
      <c r="M101" s="17">
        <v>2</v>
      </c>
      <c r="N101" s="15" t="s">
        <v>21</v>
      </c>
      <c r="O101" s="17">
        <v>376.02</v>
      </c>
      <c r="P101" s="9">
        <v>752.04</v>
      </c>
      <c r="Q101" s="15" t="s">
        <v>20</v>
      </c>
      <c r="R101" s="17">
        <v>3</v>
      </c>
    </row>
    <row r="102" spans="1:18" x14ac:dyDescent="0.25">
      <c r="A102" s="15" t="s">
        <v>19</v>
      </c>
      <c r="B102" s="15" t="s">
        <v>30</v>
      </c>
      <c r="C102" s="15" t="s">
        <v>551</v>
      </c>
      <c r="D102" s="15" t="s">
        <v>552</v>
      </c>
      <c r="E102" s="15" t="s">
        <v>553</v>
      </c>
      <c r="F102" s="15" t="s">
        <v>554</v>
      </c>
      <c r="G102" s="15" t="s">
        <v>214</v>
      </c>
      <c r="H102" s="15" t="s">
        <v>555</v>
      </c>
      <c r="I102" s="15" t="s">
        <v>556</v>
      </c>
      <c r="J102" s="15" t="s">
        <v>558</v>
      </c>
      <c r="K102" s="16">
        <v>42690</v>
      </c>
      <c r="L102" s="15" t="s">
        <v>327</v>
      </c>
      <c r="M102" s="17">
        <v>3</v>
      </c>
      <c r="N102" s="15" t="s">
        <v>21</v>
      </c>
      <c r="O102" s="17">
        <v>54</v>
      </c>
      <c r="P102" s="9">
        <v>162</v>
      </c>
      <c r="Q102" s="15" t="s">
        <v>20</v>
      </c>
      <c r="R102" s="17">
        <v>3</v>
      </c>
    </row>
    <row r="103" spans="1:18" x14ac:dyDescent="0.25">
      <c r="A103" s="15" t="s">
        <v>19</v>
      </c>
      <c r="B103" s="15" t="s">
        <v>30</v>
      </c>
      <c r="C103" s="15" t="s">
        <v>551</v>
      </c>
      <c r="D103" s="15" t="s">
        <v>552</v>
      </c>
      <c r="E103" s="15" t="s">
        <v>553</v>
      </c>
      <c r="F103" s="15" t="s">
        <v>554</v>
      </c>
      <c r="G103" s="15" t="s">
        <v>214</v>
      </c>
      <c r="H103" s="15" t="s">
        <v>555</v>
      </c>
      <c r="I103" s="15" t="s">
        <v>556</v>
      </c>
      <c r="J103" s="15" t="s">
        <v>559</v>
      </c>
      <c r="K103" s="16">
        <v>42691</v>
      </c>
      <c r="L103" s="15" t="s">
        <v>40</v>
      </c>
      <c r="M103" s="17">
        <v>1</v>
      </c>
      <c r="N103" s="15" t="s">
        <v>21</v>
      </c>
      <c r="O103" s="17">
        <v>409.45</v>
      </c>
      <c r="P103" s="9">
        <v>409.45</v>
      </c>
      <c r="Q103" s="15" t="s">
        <v>20</v>
      </c>
      <c r="R103" s="17">
        <v>3</v>
      </c>
    </row>
    <row r="104" spans="1:18" x14ac:dyDescent="0.25">
      <c r="A104" s="15" t="s">
        <v>19</v>
      </c>
      <c r="B104" s="15" t="s">
        <v>30</v>
      </c>
      <c r="C104" s="15" t="s">
        <v>560</v>
      </c>
      <c r="D104" s="15" t="s">
        <v>22</v>
      </c>
      <c r="E104" s="15" t="s">
        <v>561</v>
      </c>
      <c r="F104" s="15" t="s">
        <v>562</v>
      </c>
      <c r="G104" s="15" t="s">
        <v>58</v>
      </c>
      <c r="H104" s="15" t="s">
        <v>563</v>
      </c>
      <c r="I104" s="15" t="s">
        <v>564</v>
      </c>
      <c r="J104" s="15" t="s">
        <v>565</v>
      </c>
      <c r="K104" s="16">
        <v>42690</v>
      </c>
      <c r="L104" s="15" t="s">
        <v>40</v>
      </c>
      <c r="M104" s="17">
        <v>1</v>
      </c>
      <c r="N104" s="15" t="s">
        <v>21</v>
      </c>
      <c r="O104" s="17">
        <v>376.02</v>
      </c>
      <c r="P104" s="9">
        <v>376.02</v>
      </c>
      <c r="Q104" s="15" t="s">
        <v>20</v>
      </c>
      <c r="R104" s="17">
        <v>3</v>
      </c>
    </row>
    <row r="105" spans="1:18" x14ac:dyDescent="0.25">
      <c r="A105" s="15" t="s">
        <v>19</v>
      </c>
      <c r="B105" s="15" t="s">
        <v>30</v>
      </c>
      <c r="C105" s="15" t="s">
        <v>560</v>
      </c>
      <c r="D105" s="15" t="s">
        <v>22</v>
      </c>
      <c r="E105" s="15" t="s">
        <v>561</v>
      </c>
      <c r="F105" s="15" t="s">
        <v>562</v>
      </c>
      <c r="G105" s="15" t="s">
        <v>58</v>
      </c>
      <c r="H105" s="15" t="s">
        <v>563</v>
      </c>
      <c r="I105" s="15" t="s">
        <v>564</v>
      </c>
      <c r="J105" s="15" t="s">
        <v>566</v>
      </c>
      <c r="K105" s="16">
        <v>42690</v>
      </c>
      <c r="L105" s="15" t="s">
        <v>327</v>
      </c>
      <c r="M105" s="17">
        <v>2</v>
      </c>
      <c r="N105" s="15" t="s">
        <v>21</v>
      </c>
      <c r="O105" s="17">
        <v>54</v>
      </c>
      <c r="P105" s="9">
        <v>108</v>
      </c>
      <c r="Q105" s="15" t="s">
        <v>20</v>
      </c>
      <c r="R105" s="17">
        <v>3</v>
      </c>
    </row>
    <row r="106" spans="1:18" x14ac:dyDescent="0.25">
      <c r="A106" s="15" t="s">
        <v>19</v>
      </c>
      <c r="B106" s="15" t="s">
        <v>30</v>
      </c>
      <c r="C106" s="15" t="s">
        <v>320</v>
      </c>
      <c r="D106" s="15" t="s">
        <v>567</v>
      </c>
      <c r="E106" s="15" t="s">
        <v>568</v>
      </c>
      <c r="F106" s="15" t="s">
        <v>569</v>
      </c>
      <c r="G106" s="15" t="s">
        <v>570</v>
      </c>
      <c r="H106" s="15" t="s">
        <v>571</v>
      </c>
      <c r="I106" s="15" t="s">
        <v>572</v>
      </c>
      <c r="J106" s="15" t="s">
        <v>573</v>
      </c>
      <c r="K106" s="16">
        <v>42690</v>
      </c>
      <c r="L106" s="15" t="s">
        <v>327</v>
      </c>
      <c r="M106" s="17">
        <v>1</v>
      </c>
      <c r="N106" s="15" t="s">
        <v>21</v>
      </c>
      <c r="O106" s="17">
        <v>54</v>
      </c>
      <c r="P106" s="9">
        <v>54</v>
      </c>
      <c r="Q106" s="15" t="s">
        <v>20</v>
      </c>
      <c r="R106" s="17">
        <v>3</v>
      </c>
    </row>
    <row r="107" spans="1:18" x14ac:dyDescent="0.25">
      <c r="A107" s="15" t="s">
        <v>19</v>
      </c>
      <c r="B107" s="15" t="s">
        <v>30</v>
      </c>
      <c r="C107" s="15" t="s">
        <v>320</v>
      </c>
      <c r="D107" s="15" t="s">
        <v>567</v>
      </c>
      <c r="E107" s="15" t="s">
        <v>568</v>
      </c>
      <c r="F107" s="15" t="s">
        <v>569</v>
      </c>
      <c r="G107" s="15" t="s">
        <v>570</v>
      </c>
      <c r="H107" s="15" t="s">
        <v>571</v>
      </c>
      <c r="I107" s="15" t="s">
        <v>572</v>
      </c>
      <c r="J107" s="15" t="s">
        <v>573</v>
      </c>
      <c r="K107" s="16">
        <v>42690</v>
      </c>
      <c r="L107" s="15" t="s">
        <v>40</v>
      </c>
      <c r="M107" s="17">
        <v>1</v>
      </c>
      <c r="N107" s="15" t="s">
        <v>21</v>
      </c>
      <c r="O107" s="17">
        <v>376.02</v>
      </c>
      <c r="P107" s="9">
        <v>376.02</v>
      </c>
      <c r="Q107" s="15" t="s">
        <v>20</v>
      </c>
      <c r="R107" s="17">
        <v>3</v>
      </c>
    </row>
    <row r="108" spans="1:18" x14ac:dyDescent="0.25">
      <c r="A108" s="15" t="s">
        <v>19</v>
      </c>
      <c r="B108" s="15" t="s">
        <v>30</v>
      </c>
      <c r="C108" s="15" t="s">
        <v>320</v>
      </c>
      <c r="D108" s="15" t="s">
        <v>574</v>
      </c>
      <c r="E108" s="15" t="s">
        <v>575</v>
      </c>
      <c r="F108" s="15" t="s">
        <v>576</v>
      </c>
      <c r="G108" s="15" t="s">
        <v>58</v>
      </c>
      <c r="H108" s="15" t="s">
        <v>577</v>
      </c>
      <c r="I108" s="15" t="s">
        <v>564</v>
      </c>
      <c r="J108" s="15" t="s">
        <v>578</v>
      </c>
      <c r="K108" s="16">
        <v>42690</v>
      </c>
      <c r="L108" s="15" t="s">
        <v>327</v>
      </c>
      <c r="M108" s="17">
        <v>1</v>
      </c>
      <c r="N108" s="15" t="s">
        <v>21</v>
      </c>
      <c r="O108" s="17">
        <v>54</v>
      </c>
      <c r="P108" s="9">
        <v>54</v>
      </c>
      <c r="Q108" s="15" t="s">
        <v>20</v>
      </c>
      <c r="R108" s="17">
        <v>3</v>
      </c>
    </row>
    <row r="109" spans="1:18" x14ac:dyDescent="0.25">
      <c r="A109" s="15" t="s">
        <v>19</v>
      </c>
      <c r="B109" s="15" t="s">
        <v>30</v>
      </c>
      <c r="C109" s="15" t="s">
        <v>320</v>
      </c>
      <c r="D109" s="15" t="s">
        <v>321</v>
      </c>
      <c r="E109" s="15" t="s">
        <v>322</v>
      </c>
      <c r="F109" s="15" t="s">
        <v>323</v>
      </c>
      <c r="G109" s="15" t="s">
        <v>56</v>
      </c>
      <c r="H109" s="15" t="s">
        <v>324</v>
      </c>
      <c r="I109" s="15" t="s">
        <v>325</v>
      </c>
      <c r="J109" s="15" t="s">
        <v>326</v>
      </c>
      <c r="K109" s="16">
        <v>42682</v>
      </c>
      <c r="L109" s="15" t="s">
        <v>327</v>
      </c>
      <c r="M109" s="17">
        <v>2</v>
      </c>
      <c r="N109" s="15" t="s">
        <v>21</v>
      </c>
      <c r="O109" s="17">
        <v>54.71</v>
      </c>
      <c r="P109" s="9">
        <v>109.42</v>
      </c>
      <c r="Q109" s="15" t="s">
        <v>20</v>
      </c>
      <c r="R109" s="17">
        <v>2</v>
      </c>
    </row>
    <row r="110" spans="1:18" x14ac:dyDescent="0.25">
      <c r="A110" s="15" t="s">
        <v>19</v>
      </c>
      <c r="B110" s="15" t="s">
        <v>30</v>
      </c>
      <c r="C110" s="15" t="s">
        <v>320</v>
      </c>
      <c r="D110" s="15" t="s">
        <v>321</v>
      </c>
      <c r="E110" s="15" t="s">
        <v>322</v>
      </c>
      <c r="F110" s="15" t="s">
        <v>323</v>
      </c>
      <c r="G110" s="15" t="s">
        <v>56</v>
      </c>
      <c r="H110" s="15" t="s">
        <v>324</v>
      </c>
      <c r="I110" s="15" t="s">
        <v>325</v>
      </c>
      <c r="J110" s="15" t="s">
        <v>579</v>
      </c>
      <c r="K110" s="16">
        <v>42690</v>
      </c>
      <c r="L110" s="15" t="s">
        <v>327</v>
      </c>
      <c r="M110" s="17">
        <v>1</v>
      </c>
      <c r="N110" s="15" t="s">
        <v>21</v>
      </c>
      <c r="O110" s="17">
        <v>54.19</v>
      </c>
      <c r="P110" s="9">
        <v>54.19</v>
      </c>
      <c r="Q110" s="15" t="s">
        <v>20</v>
      </c>
      <c r="R110" s="17">
        <v>3</v>
      </c>
    </row>
    <row r="111" spans="1:18" x14ac:dyDescent="0.25">
      <c r="A111" s="15" t="s">
        <v>19</v>
      </c>
      <c r="B111" s="15" t="s">
        <v>30</v>
      </c>
      <c r="C111" s="15" t="s">
        <v>320</v>
      </c>
      <c r="D111" s="15" t="s">
        <v>580</v>
      </c>
      <c r="E111" s="15" t="s">
        <v>581</v>
      </c>
      <c r="F111" s="15" t="s">
        <v>582</v>
      </c>
      <c r="G111" s="15" t="s">
        <v>48</v>
      </c>
      <c r="H111" s="15" t="s">
        <v>583</v>
      </c>
      <c r="I111" s="15" t="s">
        <v>584</v>
      </c>
      <c r="J111" s="15" t="s">
        <v>585</v>
      </c>
      <c r="K111" s="16">
        <v>42690</v>
      </c>
      <c r="L111" s="15" t="s">
        <v>327</v>
      </c>
      <c r="M111" s="17">
        <v>4</v>
      </c>
      <c r="N111" s="15" t="s">
        <v>21</v>
      </c>
      <c r="O111" s="17">
        <v>54</v>
      </c>
      <c r="P111" s="9">
        <v>216</v>
      </c>
      <c r="Q111" s="15" t="s">
        <v>20</v>
      </c>
      <c r="R111" s="17">
        <v>3</v>
      </c>
    </row>
    <row r="112" spans="1:18" x14ac:dyDescent="0.25">
      <c r="A112" s="15" t="s">
        <v>19</v>
      </c>
      <c r="B112" s="15" t="s">
        <v>30</v>
      </c>
      <c r="C112" s="15" t="s">
        <v>320</v>
      </c>
      <c r="D112" s="15" t="s">
        <v>580</v>
      </c>
      <c r="E112" s="15" t="s">
        <v>581</v>
      </c>
      <c r="F112" s="15" t="s">
        <v>582</v>
      </c>
      <c r="G112" s="15" t="s">
        <v>48</v>
      </c>
      <c r="H112" s="15" t="s">
        <v>583</v>
      </c>
      <c r="I112" s="15" t="s">
        <v>584</v>
      </c>
      <c r="J112" s="15" t="s">
        <v>586</v>
      </c>
      <c r="K112" s="16">
        <v>42690</v>
      </c>
      <c r="L112" s="15" t="s">
        <v>40</v>
      </c>
      <c r="M112" s="17">
        <v>4</v>
      </c>
      <c r="N112" s="15" t="s">
        <v>21</v>
      </c>
      <c r="O112" s="17">
        <v>376.02</v>
      </c>
      <c r="P112" s="9">
        <v>1504.08</v>
      </c>
      <c r="Q112" s="15" t="s">
        <v>20</v>
      </c>
      <c r="R112" s="17">
        <v>3</v>
      </c>
    </row>
    <row r="113" spans="1:18" x14ac:dyDescent="0.25">
      <c r="A113" s="15" t="s">
        <v>19</v>
      </c>
      <c r="B113" s="15" t="s">
        <v>30</v>
      </c>
      <c r="C113" s="15" t="s">
        <v>320</v>
      </c>
      <c r="D113" s="15" t="s">
        <v>580</v>
      </c>
      <c r="E113" s="15" t="s">
        <v>581</v>
      </c>
      <c r="F113" s="15" t="s">
        <v>582</v>
      </c>
      <c r="G113" s="15" t="s">
        <v>48</v>
      </c>
      <c r="H113" s="15" t="s">
        <v>583</v>
      </c>
      <c r="I113" s="15" t="s">
        <v>584</v>
      </c>
      <c r="J113" s="15" t="s">
        <v>587</v>
      </c>
      <c r="K113" s="16">
        <v>42690</v>
      </c>
      <c r="L113" s="15" t="s">
        <v>327</v>
      </c>
      <c r="M113" s="17">
        <v>4</v>
      </c>
      <c r="N113" s="15" t="s">
        <v>21</v>
      </c>
      <c r="O113" s="17">
        <v>54</v>
      </c>
      <c r="P113" s="9">
        <v>216</v>
      </c>
      <c r="Q113" s="15" t="s">
        <v>20</v>
      </c>
      <c r="R113" s="17">
        <v>3</v>
      </c>
    </row>
    <row r="114" spans="1:18" x14ac:dyDescent="0.25">
      <c r="A114" s="15" t="s">
        <v>19</v>
      </c>
      <c r="B114" s="15" t="s">
        <v>30</v>
      </c>
      <c r="C114" s="15" t="s">
        <v>320</v>
      </c>
      <c r="D114" s="15" t="s">
        <v>580</v>
      </c>
      <c r="E114" s="15" t="s">
        <v>581</v>
      </c>
      <c r="F114" s="15" t="s">
        <v>582</v>
      </c>
      <c r="G114" s="15" t="s">
        <v>48</v>
      </c>
      <c r="H114" s="15" t="s">
        <v>583</v>
      </c>
      <c r="I114" s="15" t="s">
        <v>584</v>
      </c>
      <c r="J114" s="15" t="s">
        <v>588</v>
      </c>
      <c r="K114" s="16">
        <v>42691</v>
      </c>
      <c r="L114" s="15" t="s">
        <v>40</v>
      </c>
      <c r="M114" s="17">
        <v>3</v>
      </c>
      <c r="N114" s="15" t="s">
        <v>21</v>
      </c>
      <c r="O114" s="17">
        <v>412.79</v>
      </c>
      <c r="P114" s="9">
        <v>1238.3700000000001</v>
      </c>
      <c r="Q114" s="15" t="s">
        <v>20</v>
      </c>
      <c r="R114" s="17">
        <v>3</v>
      </c>
    </row>
    <row r="115" spans="1:18" x14ac:dyDescent="0.25">
      <c r="A115" s="15" t="s">
        <v>19</v>
      </c>
      <c r="B115" s="15" t="s">
        <v>30</v>
      </c>
      <c r="C115" s="15" t="s">
        <v>320</v>
      </c>
      <c r="D115" s="15" t="s">
        <v>580</v>
      </c>
      <c r="E115" s="15" t="s">
        <v>581</v>
      </c>
      <c r="F115" s="15" t="s">
        <v>582</v>
      </c>
      <c r="G115" s="15" t="s">
        <v>48</v>
      </c>
      <c r="H115" s="15" t="s">
        <v>583</v>
      </c>
      <c r="I115" s="15" t="s">
        <v>584</v>
      </c>
      <c r="J115" s="15" t="s">
        <v>825</v>
      </c>
      <c r="K115" s="16">
        <v>42695</v>
      </c>
      <c r="L115" s="15" t="s">
        <v>40</v>
      </c>
      <c r="M115" s="17">
        <v>1</v>
      </c>
      <c r="N115" s="15" t="s">
        <v>21</v>
      </c>
      <c r="O115" s="17">
        <v>377.52</v>
      </c>
      <c r="P115" s="9">
        <v>377.52</v>
      </c>
      <c r="Q115" s="15" t="s">
        <v>20</v>
      </c>
      <c r="R115" s="17">
        <v>4</v>
      </c>
    </row>
    <row r="116" spans="1:18" x14ac:dyDescent="0.25">
      <c r="A116" s="15" t="s">
        <v>19</v>
      </c>
      <c r="B116" s="15" t="s">
        <v>30</v>
      </c>
      <c r="C116" s="15" t="s">
        <v>41</v>
      </c>
      <c r="D116" s="15" t="s">
        <v>90</v>
      </c>
      <c r="E116" s="15" t="s">
        <v>91</v>
      </c>
      <c r="F116" s="15" t="s">
        <v>92</v>
      </c>
      <c r="G116" s="15" t="s">
        <v>93</v>
      </c>
      <c r="H116" s="15" t="s">
        <v>94</v>
      </c>
      <c r="I116" s="15" t="s">
        <v>95</v>
      </c>
      <c r="J116" s="15" t="s">
        <v>168</v>
      </c>
      <c r="K116" s="16">
        <v>42677</v>
      </c>
      <c r="L116" s="15" t="s">
        <v>133</v>
      </c>
      <c r="M116" s="17">
        <v>1</v>
      </c>
      <c r="N116" s="15" t="s">
        <v>21</v>
      </c>
      <c r="O116" s="17">
        <v>599</v>
      </c>
      <c r="P116" s="9">
        <v>599</v>
      </c>
      <c r="Q116" s="15" t="s">
        <v>20</v>
      </c>
      <c r="R116" s="17">
        <v>1</v>
      </c>
    </row>
    <row r="117" spans="1:18" x14ac:dyDescent="0.25">
      <c r="A117" s="15" t="s">
        <v>19</v>
      </c>
      <c r="B117" s="15" t="s">
        <v>30</v>
      </c>
      <c r="C117" s="15" t="s">
        <v>41</v>
      </c>
      <c r="D117" s="15" t="s">
        <v>90</v>
      </c>
      <c r="E117" s="15" t="s">
        <v>91</v>
      </c>
      <c r="F117" s="15" t="s">
        <v>92</v>
      </c>
      <c r="G117" s="15" t="s">
        <v>93</v>
      </c>
      <c r="H117" s="15" t="s">
        <v>94</v>
      </c>
      <c r="I117" s="15" t="s">
        <v>95</v>
      </c>
      <c r="J117" s="15" t="s">
        <v>589</v>
      </c>
      <c r="K117" s="16">
        <v>42689</v>
      </c>
      <c r="L117" s="15" t="s">
        <v>327</v>
      </c>
      <c r="M117" s="17">
        <v>3</v>
      </c>
      <c r="N117" s="15" t="s">
        <v>21</v>
      </c>
      <c r="O117" s="17">
        <v>54</v>
      </c>
      <c r="P117" s="9">
        <v>162</v>
      </c>
      <c r="Q117" s="15" t="s">
        <v>20</v>
      </c>
      <c r="R117" s="17">
        <v>3</v>
      </c>
    </row>
    <row r="118" spans="1:18" x14ac:dyDescent="0.25">
      <c r="A118" s="15" t="s">
        <v>19</v>
      </c>
      <c r="B118" s="15" t="s">
        <v>30</v>
      </c>
      <c r="C118" s="15" t="s">
        <v>41</v>
      </c>
      <c r="D118" s="15" t="s">
        <v>590</v>
      </c>
      <c r="E118" s="15" t="s">
        <v>591</v>
      </c>
      <c r="F118" s="15" t="s">
        <v>592</v>
      </c>
      <c r="G118" s="15" t="s">
        <v>54</v>
      </c>
      <c r="H118" s="15" t="s">
        <v>593</v>
      </c>
      <c r="I118" s="15" t="s">
        <v>594</v>
      </c>
      <c r="J118" s="15" t="s">
        <v>595</v>
      </c>
      <c r="K118" s="16">
        <v>42689</v>
      </c>
      <c r="L118" s="15" t="s">
        <v>414</v>
      </c>
      <c r="M118" s="17">
        <v>5</v>
      </c>
      <c r="N118" s="15" t="s">
        <v>21</v>
      </c>
      <c r="O118" s="17">
        <v>428</v>
      </c>
      <c r="P118" s="9">
        <v>2140</v>
      </c>
      <c r="Q118" s="15" t="s">
        <v>20</v>
      </c>
      <c r="R118" s="17">
        <v>3</v>
      </c>
    </row>
    <row r="119" spans="1:18" x14ac:dyDescent="0.25">
      <c r="A119" s="15" t="s">
        <v>19</v>
      </c>
      <c r="B119" s="15" t="s">
        <v>30</v>
      </c>
      <c r="C119" s="15" t="s">
        <v>41</v>
      </c>
      <c r="D119" s="15" t="s">
        <v>590</v>
      </c>
      <c r="E119" s="15" t="s">
        <v>591</v>
      </c>
      <c r="F119" s="15" t="s">
        <v>592</v>
      </c>
      <c r="G119" s="15" t="s">
        <v>54</v>
      </c>
      <c r="H119" s="15" t="s">
        <v>593</v>
      </c>
      <c r="I119" s="15" t="s">
        <v>594</v>
      </c>
      <c r="J119" s="15" t="s">
        <v>595</v>
      </c>
      <c r="K119" s="16">
        <v>42689</v>
      </c>
      <c r="L119" s="15" t="s">
        <v>415</v>
      </c>
      <c r="M119" s="17">
        <v>5</v>
      </c>
      <c r="N119" s="15" t="s">
        <v>21</v>
      </c>
      <c r="O119" s="17">
        <v>396</v>
      </c>
      <c r="P119" s="9">
        <v>1980</v>
      </c>
      <c r="Q119" s="15" t="s">
        <v>20</v>
      </c>
      <c r="R119" s="17">
        <v>3</v>
      </c>
    </row>
    <row r="120" spans="1:18" x14ac:dyDescent="0.25">
      <c r="A120" s="15" t="s">
        <v>19</v>
      </c>
      <c r="B120" s="15" t="s">
        <v>30</v>
      </c>
      <c r="C120" s="15" t="s">
        <v>41</v>
      </c>
      <c r="D120" s="15" t="s">
        <v>596</v>
      </c>
      <c r="E120" s="15" t="s">
        <v>597</v>
      </c>
      <c r="F120" s="15" t="s">
        <v>598</v>
      </c>
      <c r="G120" s="15" t="s">
        <v>455</v>
      </c>
      <c r="H120" s="15" t="s">
        <v>599</v>
      </c>
      <c r="I120" s="15" t="s">
        <v>600</v>
      </c>
      <c r="J120" s="15" t="s">
        <v>601</v>
      </c>
      <c r="K120" s="16">
        <v>42690</v>
      </c>
      <c r="L120" s="15" t="s">
        <v>327</v>
      </c>
      <c r="M120" s="17">
        <v>1</v>
      </c>
      <c r="N120" s="15" t="s">
        <v>21</v>
      </c>
      <c r="O120" s="17">
        <v>54</v>
      </c>
      <c r="P120" s="9">
        <v>54</v>
      </c>
      <c r="Q120" s="15" t="s">
        <v>20</v>
      </c>
      <c r="R120" s="17">
        <v>3</v>
      </c>
    </row>
    <row r="121" spans="1:18" x14ac:dyDescent="0.25">
      <c r="A121" s="15" t="s">
        <v>19</v>
      </c>
      <c r="B121" s="15" t="s">
        <v>30</v>
      </c>
      <c r="C121" s="15" t="s">
        <v>169</v>
      </c>
      <c r="D121" s="15" t="s">
        <v>22</v>
      </c>
      <c r="E121" s="15" t="s">
        <v>170</v>
      </c>
      <c r="F121" s="15" t="s">
        <v>171</v>
      </c>
      <c r="G121" s="15" t="s">
        <v>76</v>
      </c>
      <c r="H121" s="15" t="s">
        <v>172</v>
      </c>
      <c r="I121" s="15" t="s">
        <v>173</v>
      </c>
      <c r="J121" s="15" t="s">
        <v>174</v>
      </c>
      <c r="K121" s="16">
        <v>42676</v>
      </c>
      <c r="L121" s="15" t="s">
        <v>40</v>
      </c>
      <c r="M121" s="17">
        <v>3</v>
      </c>
      <c r="N121" s="15" t="s">
        <v>21</v>
      </c>
      <c r="O121" s="17">
        <v>376.05</v>
      </c>
      <c r="P121" s="9">
        <v>1128.1500000000001</v>
      </c>
      <c r="Q121" s="15" t="s">
        <v>20</v>
      </c>
      <c r="R121" s="17">
        <v>1</v>
      </c>
    </row>
    <row r="122" spans="1:18" x14ac:dyDescent="0.25">
      <c r="A122" s="15" t="s">
        <v>19</v>
      </c>
      <c r="B122" s="15" t="s">
        <v>30</v>
      </c>
      <c r="C122" s="15" t="s">
        <v>169</v>
      </c>
      <c r="D122" s="15" t="s">
        <v>22</v>
      </c>
      <c r="E122" s="15" t="s">
        <v>170</v>
      </c>
      <c r="F122" s="15" t="s">
        <v>171</v>
      </c>
      <c r="G122" s="15" t="s">
        <v>76</v>
      </c>
      <c r="H122" s="15" t="s">
        <v>172</v>
      </c>
      <c r="I122" s="15" t="s">
        <v>173</v>
      </c>
      <c r="J122" s="15" t="s">
        <v>602</v>
      </c>
      <c r="K122" s="16">
        <v>42690</v>
      </c>
      <c r="L122" s="15" t="s">
        <v>327</v>
      </c>
      <c r="M122" s="17">
        <v>3</v>
      </c>
      <c r="N122" s="15" t="s">
        <v>21</v>
      </c>
      <c r="O122" s="17">
        <v>54</v>
      </c>
      <c r="P122" s="9">
        <v>162</v>
      </c>
      <c r="Q122" s="15" t="s">
        <v>20</v>
      </c>
      <c r="R122" s="17">
        <v>3</v>
      </c>
    </row>
    <row r="123" spans="1:18" x14ac:dyDescent="0.25">
      <c r="A123" s="15" t="s">
        <v>19</v>
      </c>
      <c r="B123" s="15" t="s">
        <v>30</v>
      </c>
      <c r="C123" s="15" t="s">
        <v>603</v>
      </c>
      <c r="D123" s="15" t="s">
        <v>604</v>
      </c>
      <c r="E123" s="15" t="s">
        <v>605</v>
      </c>
      <c r="F123" s="15" t="s">
        <v>606</v>
      </c>
      <c r="G123" s="15" t="s">
        <v>63</v>
      </c>
      <c r="H123" s="15" t="s">
        <v>607</v>
      </c>
      <c r="I123" s="15" t="s">
        <v>608</v>
      </c>
      <c r="J123" s="15" t="s">
        <v>609</v>
      </c>
      <c r="K123" s="16">
        <v>42689</v>
      </c>
      <c r="L123" s="15" t="s">
        <v>610</v>
      </c>
      <c r="M123" s="17">
        <v>1</v>
      </c>
      <c r="N123" s="15" t="s">
        <v>21</v>
      </c>
      <c r="O123" s="17">
        <v>287.24</v>
      </c>
      <c r="P123" s="9">
        <v>287.24</v>
      </c>
      <c r="Q123" s="15" t="s">
        <v>20</v>
      </c>
      <c r="R123" s="17">
        <v>3</v>
      </c>
    </row>
    <row r="124" spans="1:18" x14ac:dyDescent="0.25">
      <c r="A124" s="15" t="s">
        <v>19</v>
      </c>
      <c r="B124" s="15" t="s">
        <v>826</v>
      </c>
      <c r="C124" s="15" t="s">
        <v>827</v>
      </c>
      <c r="D124" s="15" t="s">
        <v>22</v>
      </c>
      <c r="E124" s="15" t="s">
        <v>828</v>
      </c>
      <c r="F124" s="15" t="s">
        <v>829</v>
      </c>
      <c r="G124" s="15" t="s">
        <v>69</v>
      </c>
      <c r="H124" s="15" t="s">
        <v>830</v>
      </c>
      <c r="I124" s="15" t="s">
        <v>18</v>
      </c>
      <c r="J124" s="15" t="s">
        <v>831</v>
      </c>
      <c r="K124" s="16">
        <v>42677</v>
      </c>
      <c r="L124" s="15" t="s">
        <v>415</v>
      </c>
      <c r="M124" s="17">
        <v>1</v>
      </c>
      <c r="N124" s="15" t="s">
        <v>21</v>
      </c>
      <c r="O124" s="17">
        <v>396</v>
      </c>
      <c r="P124" s="9">
        <v>396</v>
      </c>
      <c r="Q124" s="15" t="s">
        <v>20</v>
      </c>
      <c r="R124" s="17">
        <v>4</v>
      </c>
    </row>
    <row r="125" spans="1:18" x14ac:dyDescent="0.25">
      <c r="A125" s="15" t="s">
        <v>19</v>
      </c>
      <c r="B125" s="15" t="s">
        <v>967</v>
      </c>
      <c r="C125" s="15" t="s">
        <v>968</v>
      </c>
      <c r="D125" s="15" t="s">
        <v>969</v>
      </c>
      <c r="E125" s="15" t="s">
        <v>970</v>
      </c>
      <c r="F125" s="15" t="s">
        <v>971</v>
      </c>
      <c r="G125" s="15" t="s">
        <v>48</v>
      </c>
      <c r="H125" s="15" t="s">
        <v>972</v>
      </c>
      <c r="I125" s="15" t="s">
        <v>18</v>
      </c>
      <c r="J125" s="15" t="s">
        <v>973</v>
      </c>
      <c r="K125" s="16">
        <v>42702</v>
      </c>
      <c r="L125" s="15" t="s">
        <v>29</v>
      </c>
      <c r="M125" s="17">
        <v>3</v>
      </c>
      <c r="N125" s="15" t="s">
        <v>21</v>
      </c>
      <c r="O125" s="17">
        <v>294</v>
      </c>
      <c r="P125" s="9">
        <v>882</v>
      </c>
      <c r="Q125" s="15" t="s">
        <v>20</v>
      </c>
      <c r="R125" s="17">
        <v>1</v>
      </c>
    </row>
    <row r="126" spans="1:18" x14ac:dyDescent="0.25">
      <c r="A126" s="15" t="s">
        <v>19</v>
      </c>
      <c r="B126" s="15" t="s">
        <v>974</v>
      </c>
      <c r="C126" s="15" t="s">
        <v>975</v>
      </c>
      <c r="D126" s="15" t="s">
        <v>976</v>
      </c>
      <c r="E126" s="15" t="s">
        <v>977</v>
      </c>
      <c r="F126" s="15" t="s">
        <v>978</v>
      </c>
      <c r="G126" s="15" t="s">
        <v>33</v>
      </c>
      <c r="H126" s="15" t="s">
        <v>979</v>
      </c>
      <c r="I126" s="15" t="s">
        <v>18</v>
      </c>
      <c r="J126" s="15" t="s">
        <v>980</v>
      </c>
      <c r="K126" s="16">
        <v>42702</v>
      </c>
      <c r="L126" s="15" t="s">
        <v>59</v>
      </c>
      <c r="M126" s="17">
        <v>2</v>
      </c>
      <c r="N126" s="15" t="s">
        <v>21</v>
      </c>
      <c r="O126" s="17">
        <v>90.708799999999997</v>
      </c>
      <c r="P126" s="9">
        <v>181.41759999999999</v>
      </c>
      <c r="Q126" s="15" t="s">
        <v>20</v>
      </c>
      <c r="R126" s="17">
        <v>1</v>
      </c>
    </row>
    <row r="127" spans="1:18" x14ac:dyDescent="0.25">
      <c r="A127" s="15" t="s">
        <v>19</v>
      </c>
      <c r="B127" s="15" t="s">
        <v>96</v>
      </c>
      <c r="C127" s="15" t="s">
        <v>97</v>
      </c>
      <c r="D127" s="15" t="s">
        <v>98</v>
      </c>
      <c r="E127" s="15" t="s">
        <v>99</v>
      </c>
      <c r="F127" s="15" t="s">
        <v>100</v>
      </c>
      <c r="G127" s="15" t="s">
        <v>34</v>
      </c>
      <c r="H127" s="15" t="s">
        <v>101</v>
      </c>
      <c r="I127" s="15" t="s">
        <v>18</v>
      </c>
      <c r="J127" s="15" t="s">
        <v>175</v>
      </c>
      <c r="K127" s="16">
        <v>42676</v>
      </c>
      <c r="L127" s="15" t="s">
        <v>66</v>
      </c>
      <c r="M127" s="17">
        <v>5</v>
      </c>
      <c r="N127" s="15" t="s">
        <v>21</v>
      </c>
      <c r="O127" s="17">
        <v>127.54</v>
      </c>
      <c r="P127" s="9">
        <v>637.70000000000005</v>
      </c>
      <c r="Q127" s="15" t="s">
        <v>20</v>
      </c>
      <c r="R127" s="17">
        <v>1</v>
      </c>
    </row>
    <row r="128" spans="1:18" x14ac:dyDescent="0.25">
      <c r="A128" s="15" t="s">
        <v>19</v>
      </c>
      <c r="B128" s="15" t="s">
        <v>611</v>
      </c>
      <c r="C128" s="15" t="s">
        <v>612</v>
      </c>
      <c r="D128" s="15" t="s">
        <v>613</v>
      </c>
      <c r="E128" s="15" t="s">
        <v>614</v>
      </c>
      <c r="F128" s="15" t="s">
        <v>615</v>
      </c>
      <c r="G128" s="15" t="s">
        <v>616</v>
      </c>
      <c r="H128" s="15" t="s">
        <v>617</v>
      </c>
      <c r="I128" s="15" t="s">
        <v>18</v>
      </c>
      <c r="J128" s="15" t="s">
        <v>618</v>
      </c>
      <c r="K128" s="16">
        <v>42688</v>
      </c>
      <c r="L128" s="15" t="s">
        <v>619</v>
      </c>
      <c r="M128" s="17">
        <v>1</v>
      </c>
      <c r="N128" s="15" t="s">
        <v>21</v>
      </c>
      <c r="O128" s="17">
        <v>2226</v>
      </c>
      <c r="P128" s="9">
        <v>2226</v>
      </c>
      <c r="Q128" s="15" t="s">
        <v>20</v>
      </c>
      <c r="R128" s="17">
        <v>3</v>
      </c>
    </row>
    <row r="129" spans="1:18" x14ac:dyDescent="0.25">
      <c r="A129" s="15" t="s">
        <v>19</v>
      </c>
      <c r="B129" s="15" t="s">
        <v>611</v>
      </c>
      <c r="C129" s="15" t="s">
        <v>612</v>
      </c>
      <c r="D129" s="15" t="s">
        <v>613</v>
      </c>
      <c r="E129" s="15" t="s">
        <v>614</v>
      </c>
      <c r="F129" s="15" t="s">
        <v>615</v>
      </c>
      <c r="G129" s="15" t="s">
        <v>616</v>
      </c>
      <c r="H129" s="15" t="s">
        <v>617</v>
      </c>
      <c r="I129" s="15" t="s">
        <v>18</v>
      </c>
      <c r="J129" s="15" t="s">
        <v>832</v>
      </c>
      <c r="K129" s="16">
        <v>42693</v>
      </c>
      <c r="L129" s="15" t="s">
        <v>833</v>
      </c>
      <c r="M129" s="17">
        <v>1</v>
      </c>
      <c r="N129" s="15" t="s">
        <v>21</v>
      </c>
      <c r="O129" s="17">
        <v>322</v>
      </c>
      <c r="P129" s="9">
        <v>322</v>
      </c>
      <c r="Q129" s="15" t="s">
        <v>20</v>
      </c>
      <c r="R129" s="17">
        <v>4</v>
      </c>
    </row>
    <row r="130" spans="1:18" x14ac:dyDescent="0.25">
      <c r="A130" s="15" t="s">
        <v>19</v>
      </c>
      <c r="B130" s="15" t="s">
        <v>611</v>
      </c>
      <c r="C130" s="15" t="s">
        <v>612</v>
      </c>
      <c r="D130" s="15" t="s">
        <v>613</v>
      </c>
      <c r="E130" s="15" t="s">
        <v>614</v>
      </c>
      <c r="F130" s="15" t="s">
        <v>615</v>
      </c>
      <c r="G130" s="15" t="s">
        <v>616</v>
      </c>
      <c r="H130" s="15" t="s">
        <v>617</v>
      </c>
      <c r="I130" s="15" t="s">
        <v>18</v>
      </c>
      <c r="J130" s="15" t="s">
        <v>834</v>
      </c>
      <c r="K130" s="16">
        <v>42693</v>
      </c>
      <c r="L130" s="15" t="s">
        <v>835</v>
      </c>
      <c r="M130" s="17">
        <v>3</v>
      </c>
      <c r="N130" s="15" t="s">
        <v>21</v>
      </c>
      <c r="O130" s="17">
        <v>395.6</v>
      </c>
      <c r="P130" s="9">
        <v>1186.8000000000002</v>
      </c>
      <c r="Q130" s="15" t="s">
        <v>20</v>
      </c>
      <c r="R130" s="17">
        <v>4</v>
      </c>
    </row>
    <row r="131" spans="1:18" x14ac:dyDescent="0.25">
      <c r="A131" s="15" t="s">
        <v>19</v>
      </c>
      <c r="B131" s="15" t="s">
        <v>611</v>
      </c>
      <c r="C131" s="15" t="s">
        <v>612</v>
      </c>
      <c r="D131" s="15" t="s">
        <v>613</v>
      </c>
      <c r="E131" s="15" t="s">
        <v>614</v>
      </c>
      <c r="F131" s="15" t="s">
        <v>615</v>
      </c>
      <c r="G131" s="15" t="s">
        <v>616</v>
      </c>
      <c r="H131" s="15" t="s">
        <v>617</v>
      </c>
      <c r="I131" s="15" t="s">
        <v>18</v>
      </c>
      <c r="J131" s="15" t="s">
        <v>836</v>
      </c>
      <c r="K131" s="16">
        <v>42695</v>
      </c>
      <c r="L131" s="15" t="s">
        <v>837</v>
      </c>
      <c r="M131" s="17">
        <v>12</v>
      </c>
      <c r="N131" s="15" t="s">
        <v>21</v>
      </c>
      <c r="O131" s="17">
        <v>167.44</v>
      </c>
      <c r="P131" s="9">
        <v>2009.28</v>
      </c>
      <c r="Q131" s="15" t="s">
        <v>20</v>
      </c>
      <c r="R131" s="17">
        <v>4</v>
      </c>
    </row>
    <row r="132" spans="1:18" x14ac:dyDescent="0.25">
      <c r="A132" s="15" t="s">
        <v>19</v>
      </c>
      <c r="B132" s="15" t="s">
        <v>611</v>
      </c>
      <c r="C132" s="15" t="s">
        <v>620</v>
      </c>
      <c r="D132" s="15" t="s">
        <v>621</v>
      </c>
      <c r="E132" s="15" t="s">
        <v>622</v>
      </c>
      <c r="F132" s="15" t="s">
        <v>623</v>
      </c>
      <c r="G132" s="15" t="s">
        <v>498</v>
      </c>
      <c r="H132" s="15" t="s">
        <v>624</v>
      </c>
      <c r="I132" s="15" t="s">
        <v>18</v>
      </c>
      <c r="J132" s="15" t="s">
        <v>625</v>
      </c>
      <c r="K132" s="16">
        <v>42688</v>
      </c>
      <c r="L132" s="15" t="s">
        <v>619</v>
      </c>
      <c r="M132" s="17">
        <v>1</v>
      </c>
      <c r="N132" s="15" t="s">
        <v>21</v>
      </c>
      <c r="O132" s="17">
        <v>2226</v>
      </c>
      <c r="P132" s="9">
        <v>2226</v>
      </c>
      <c r="Q132" s="15" t="s">
        <v>20</v>
      </c>
      <c r="R132" s="17">
        <v>3</v>
      </c>
    </row>
    <row r="133" spans="1:18" x14ac:dyDescent="0.25">
      <c r="A133" s="15" t="s">
        <v>19</v>
      </c>
      <c r="B133" s="15" t="s">
        <v>838</v>
      </c>
      <c r="C133" s="15" t="s">
        <v>839</v>
      </c>
      <c r="D133" s="15" t="s">
        <v>840</v>
      </c>
      <c r="E133" s="15" t="s">
        <v>841</v>
      </c>
      <c r="F133" s="15" t="s">
        <v>842</v>
      </c>
      <c r="G133" s="15" t="s">
        <v>93</v>
      </c>
      <c r="H133" s="15" t="s">
        <v>843</v>
      </c>
      <c r="I133" s="15" t="s">
        <v>844</v>
      </c>
      <c r="J133" s="15" t="s">
        <v>845</v>
      </c>
      <c r="K133" s="16">
        <v>42697</v>
      </c>
      <c r="L133" s="15" t="s">
        <v>231</v>
      </c>
      <c r="M133" s="17">
        <v>1</v>
      </c>
      <c r="N133" s="15" t="s">
        <v>21</v>
      </c>
      <c r="O133" s="17">
        <v>63</v>
      </c>
      <c r="P133" s="9">
        <v>63</v>
      </c>
      <c r="Q133" s="15" t="s">
        <v>20</v>
      </c>
      <c r="R133" s="17">
        <v>4</v>
      </c>
    </row>
    <row r="134" spans="1:18" x14ac:dyDescent="0.25">
      <c r="A134" s="15" t="s">
        <v>19</v>
      </c>
      <c r="B134" s="15" t="s">
        <v>838</v>
      </c>
      <c r="C134" s="15" t="s">
        <v>839</v>
      </c>
      <c r="D134" s="15" t="s">
        <v>840</v>
      </c>
      <c r="E134" s="15" t="s">
        <v>841</v>
      </c>
      <c r="F134" s="15" t="s">
        <v>842</v>
      </c>
      <c r="G134" s="15" t="s">
        <v>93</v>
      </c>
      <c r="H134" s="15" t="s">
        <v>843</v>
      </c>
      <c r="I134" s="15" t="s">
        <v>844</v>
      </c>
      <c r="J134" s="15" t="s">
        <v>845</v>
      </c>
      <c r="K134" s="16">
        <v>42697</v>
      </c>
      <c r="L134" s="15" t="s">
        <v>846</v>
      </c>
      <c r="M134" s="17">
        <v>3</v>
      </c>
      <c r="N134" s="15" t="s">
        <v>21</v>
      </c>
      <c r="O134" s="17">
        <v>307</v>
      </c>
      <c r="P134" s="9">
        <v>921</v>
      </c>
      <c r="Q134" s="15" t="s">
        <v>20</v>
      </c>
      <c r="R134" s="17">
        <v>4</v>
      </c>
    </row>
    <row r="135" spans="1:18" x14ac:dyDescent="0.25">
      <c r="A135" s="15" t="s">
        <v>19</v>
      </c>
      <c r="B135" s="15" t="s">
        <v>838</v>
      </c>
      <c r="C135" s="15" t="s">
        <v>839</v>
      </c>
      <c r="D135" s="15" t="s">
        <v>840</v>
      </c>
      <c r="E135" s="15" t="s">
        <v>841</v>
      </c>
      <c r="F135" s="15" t="s">
        <v>842</v>
      </c>
      <c r="G135" s="15" t="s">
        <v>93</v>
      </c>
      <c r="H135" s="15" t="s">
        <v>843</v>
      </c>
      <c r="I135" s="15" t="s">
        <v>844</v>
      </c>
      <c r="J135" s="15" t="s">
        <v>845</v>
      </c>
      <c r="K135" s="16">
        <v>42697</v>
      </c>
      <c r="L135" s="15" t="s">
        <v>492</v>
      </c>
      <c r="M135" s="17">
        <v>1</v>
      </c>
      <c r="N135" s="15" t="s">
        <v>21</v>
      </c>
      <c r="O135" s="17">
        <v>955</v>
      </c>
      <c r="P135" s="9">
        <v>955</v>
      </c>
      <c r="Q135" s="15" t="s">
        <v>20</v>
      </c>
      <c r="R135" s="17">
        <v>4</v>
      </c>
    </row>
    <row r="136" spans="1:18" x14ac:dyDescent="0.25">
      <c r="A136" s="15" t="s">
        <v>19</v>
      </c>
      <c r="B136" s="15" t="s">
        <v>838</v>
      </c>
      <c r="C136" s="15" t="s">
        <v>839</v>
      </c>
      <c r="D136" s="15" t="s">
        <v>840</v>
      </c>
      <c r="E136" s="15" t="s">
        <v>841</v>
      </c>
      <c r="F136" s="15" t="s">
        <v>842</v>
      </c>
      <c r="G136" s="15" t="s">
        <v>93</v>
      </c>
      <c r="H136" s="15" t="s">
        <v>843</v>
      </c>
      <c r="I136" s="15" t="s">
        <v>844</v>
      </c>
      <c r="J136" s="15" t="s">
        <v>847</v>
      </c>
      <c r="K136" s="16">
        <v>42698</v>
      </c>
      <c r="L136" s="15" t="s">
        <v>846</v>
      </c>
      <c r="M136" s="17">
        <v>3</v>
      </c>
      <c r="N136" s="15" t="s">
        <v>21</v>
      </c>
      <c r="O136" s="17">
        <v>307</v>
      </c>
      <c r="P136" s="9">
        <v>921</v>
      </c>
      <c r="Q136" s="15" t="s">
        <v>20</v>
      </c>
      <c r="R136" s="17">
        <v>4</v>
      </c>
    </row>
    <row r="137" spans="1:18" x14ac:dyDescent="0.25">
      <c r="A137" s="15" t="s">
        <v>19</v>
      </c>
      <c r="B137" s="15" t="s">
        <v>838</v>
      </c>
      <c r="C137" s="15" t="s">
        <v>839</v>
      </c>
      <c r="D137" s="15" t="s">
        <v>840</v>
      </c>
      <c r="E137" s="15" t="s">
        <v>841</v>
      </c>
      <c r="F137" s="15" t="s">
        <v>842</v>
      </c>
      <c r="G137" s="15" t="s">
        <v>93</v>
      </c>
      <c r="H137" s="15" t="s">
        <v>843</v>
      </c>
      <c r="I137" s="15" t="s">
        <v>848</v>
      </c>
      <c r="J137" s="15" t="s">
        <v>849</v>
      </c>
      <c r="K137" s="16">
        <v>42698</v>
      </c>
      <c r="L137" s="15" t="s">
        <v>231</v>
      </c>
      <c r="M137" s="17">
        <v>4</v>
      </c>
      <c r="N137" s="15" t="s">
        <v>21</v>
      </c>
      <c r="O137" s="17">
        <v>63</v>
      </c>
      <c r="P137" s="9">
        <v>252</v>
      </c>
      <c r="Q137" s="15" t="s">
        <v>20</v>
      </c>
      <c r="R137" s="17">
        <v>4</v>
      </c>
    </row>
    <row r="138" spans="1:18" x14ac:dyDescent="0.25">
      <c r="A138" s="15" t="s">
        <v>19</v>
      </c>
      <c r="B138" s="15" t="s">
        <v>838</v>
      </c>
      <c r="C138" s="15" t="s">
        <v>839</v>
      </c>
      <c r="D138" s="15" t="s">
        <v>840</v>
      </c>
      <c r="E138" s="15" t="s">
        <v>841</v>
      </c>
      <c r="F138" s="15" t="s">
        <v>842</v>
      </c>
      <c r="G138" s="15" t="s">
        <v>93</v>
      </c>
      <c r="H138" s="15" t="s">
        <v>843</v>
      </c>
      <c r="I138" s="15" t="s">
        <v>848</v>
      </c>
      <c r="J138" s="15" t="s">
        <v>849</v>
      </c>
      <c r="K138" s="16">
        <v>42698</v>
      </c>
      <c r="L138" s="15" t="s">
        <v>492</v>
      </c>
      <c r="M138" s="17">
        <v>4</v>
      </c>
      <c r="N138" s="15" t="s">
        <v>21</v>
      </c>
      <c r="O138" s="17">
        <v>955</v>
      </c>
      <c r="P138" s="9">
        <v>3820</v>
      </c>
      <c r="Q138" s="15" t="s">
        <v>20</v>
      </c>
      <c r="R138" s="17">
        <v>4</v>
      </c>
    </row>
    <row r="139" spans="1:18" x14ac:dyDescent="0.25">
      <c r="A139" s="15" t="s">
        <v>19</v>
      </c>
      <c r="B139" s="15" t="s">
        <v>328</v>
      </c>
      <c r="C139" s="15" t="s">
        <v>329</v>
      </c>
      <c r="D139" s="15" t="s">
        <v>330</v>
      </c>
      <c r="E139" s="15" t="s">
        <v>331</v>
      </c>
      <c r="F139" s="15" t="s">
        <v>332</v>
      </c>
      <c r="G139" s="15" t="s">
        <v>60</v>
      </c>
      <c r="H139" s="15" t="s">
        <v>333</v>
      </c>
      <c r="I139" s="15" t="s">
        <v>18</v>
      </c>
      <c r="J139" s="15" t="s">
        <v>334</v>
      </c>
      <c r="K139" s="16">
        <v>42681</v>
      </c>
      <c r="L139" s="15" t="s">
        <v>77</v>
      </c>
      <c r="M139" s="17">
        <v>7</v>
      </c>
      <c r="N139" s="15" t="s">
        <v>21</v>
      </c>
      <c r="O139" s="17">
        <v>1646.0345875</v>
      </c>
      <c r="P139" s="9">
        <v>11522.2421125</v>
      </c>
      <c r="Q139" s="15" t="s">
        <v>20</v>
      </c>
      <c r="R139" s="17">
        <v>2</v>
      </c>
    </row>
    <row r="140" spans="1:18" x14ac:dyDescent="0.25">
      <c r="A140" s="15" t="s">
        <v>19</v>
      </c>
      <c r="B140" s="15" t="s">
        <v>328</v>
      </c>
      <c r="C140" s="15" t="s">
        <v>329</v>
      </c>
      <c r="D140" s="15" t="s">
        <v>330</v>
      </c>
      <c r="E140" s="15" t="s">
        <v>331</v>
      </c>
      <c r="F140" s="15" t="s">
        <v>332</v>
      </c>
      <c r="G140" s="15" t="s">
        <v>60</v>
      </c>
      <c r="H140" s="15" t="s">
        <v>333</v>
      </c>
      <c r="I140" s="15" t="s">
        <v>18</v>
      </c>
      <c r="J140" s="15" t="s">
        <v>335</v>
      </c>
      <c r="K140" s="16">
        <v>42682</v>
      </c>
      <c r="L140" s="15" t="s">
        <v>77</v>
      </c>
      <c r="M140" s="17">
        <v>1</v>
      </c>
      <c r="N140" s="15" t="s">
        <v>21</v>
      </c>
      <c r="O140" s="17">
        <v>1646.0345875</v>
      </c>
      <c r="P140" s="9">
        <v>1646.0345875</v>
      </c>
      <c r="Q140" s="15" t="s">
        <v>20</v>
      </c>
      <c r="R140" s="17">
        <v>2</v>
      </c>
    </row>
    <row r="141" spans="1:18" x14ac:dyDescent="0.25">
      <c r="A141" s="15" t="s">
        <v>19</v>
      </c>
      <c r="B141" s="15" t="s">
        <v>336</v>
      </c>
      <c r="C141" s="15" t="s">
        <v>337</v>
      </c>
      <c r="D141" s="15" t="s">
        <v>338</v>
      </c>
      <c r="E141" s="15" t="s">
        <v>339</v>
      </c>
      <c r="F141" s="15" t="s">
        <v>340</v>
      </c>
      <c r="G141" s="15" t="s">
        <v>48</v>
      </c>
      <c r="H141" s="15" t="s">
        <v>341</v>
      </c>
      <c r="I141" s="15" t="s">
        <v>18</v>
      </c>
      <c r="J141" s="15" t="s">
        <v>342</v>
      </c>
      <c r="K141" s="16">
        <v>42670</v>
      </c>
      <c r="L141" s="15" t="s">
        <v>78</v>
      </c>
      <c r="M141" s="17">
        <v>1</v>
      </c>
      <c r="N141" s="15" t="s">
        <v>21</v>
      </c>
      <c r="O141" s="17">
        <v>598</v>
      </c>
      <c r="P141" s="9">
        <v>598</v>
      </c>
      <c r="Q141" s="15" t="s">
        <v>20</v>
      </c>
      <c r="R141" s="17">
        <v>2</v>
      </c>
    </row>
    <row r="142" spans="1:18" x14ac:dyDescent="0.25">
      <c r="A142" s="15" t="s">
        <v>19</v>
      </c>
      <c r="B142" s="15" t="s">
        <v>981</v>
      </c>
      <c r="C142" s="15" t="s">
        <v>982</v>
      </c>
      <c r="D142" s="15" t="s">
        <v>22</v>
      </c>
      <c r="E142" s="15" t="s">
        <v>983</v>
      </c>
      <c r="F142" s="15" t="s">
        <v>984</v>
      </c>
      <c r="G142" s="15" t="s">
        <v>56</v>
      </c>
      <c r="H142" s="15" t="s">
        <v>985</v>
      </c>
      <c r="I142" s="15" t="s">
        <v>18</v>
      </c>
      <c r="J142" s="15" t="s">
        <v>986</v>
      </c>
      <c r="K142" s="16">
        <v>42702</v>
      </c>
      <c r="L142" s="15" t="s">
        <v>987</v>
      </c>
      <c r="M142" s="17">
        <v>11</v>
      </c>
      <c r="N142" s="15" t="s">
        <v>21</v>
      </c>
      <c r="O142" s="17">
        <v>90</v>
      </c>
      <c r="P142" s="9">
        <v>990</v>
      </c>
      <c r="Q142" s="15" t="s">
        <v>20</v>
      </c>
      <c r="R142" s="17">
        <v>1</v>
      </c>
    </row>
    <row r="143" spans="1:18" x14ac:dyDescent="0.25">
      <c r="A143" s="15" t="s">
        <v>19</v>
      </c>
      <c r="B143" s="15" t="s">
        <v>981</v>
      </c>
      <c r="C143" s="15" t="s">
        <v>982</v>
      </c>
      <c r="D143" s="15" t="s">
        <v>22</v>
      </c>
      <c r="E143" s="15" t="s">
        <v>983</v>
      </c>
      <c r="F143" s="15" t="s">
        <v>984</v>
      </c>
      <c r="G143" s="15" t="s">
        <v>56</v>
      </c>
      <c r="H143" s="15" t="s">
        <v>985</v>
      </c>
      <c r="I143" s="15" t="s">
        <v>18</v>
      </c>
      <c r="J143" s="15" t="s">
        <v>986</v>
      </c>
      <c r="K143" s="16">
        <v>42702</v>
      </c>
      <c r="L143" s="15" t="s">
        <v>988</v>
      </c>
      <c r="M143" s="17">
        <v>11</v>
      </c>
      <c r="N143" s="15" t="s">
        <v>21</v>
      </c>
      <c r="O143" s="17">
        <v>486</v>
      </c>
      <c r="P143" s="9">
        <v>5346</v>
      </c>
      <c r="Q143" s="15" t="s">
        <v>20</v>
      </c>
      <c r="R143" s="17">
        <v>1</v>
      </c>
    </row>
    <row r="144" spans="1:18" x14ac:dyDescent="0.25">
      <c r="A144" s="15" t="s">
        <v>19</v>
      </c>
      <c r="B144" s="15" t="s">
        <v>626</v>
      </c>
      <c r="C144" s="15" t="s">
        <v>627</v>
      </c>
      <c r="D144" s="15" t="s">
        <v>628</v>
      </c>
      <c r="E144" s="15" t="s">
        <v>629</v>
      </c>
      <c r="F144" s="15" t="s">
        <v>630</v>
      </c>
      <c r="G144" s="15" t="s">
        <v>76</v>
      </c>
      <c r="H144" s="15" t="s">
        <v>631</v>
      </c>
      <c r="I144" s="15" t="s">
        <v>18</v>
      </c>
      <c r="J144" s="15" t="s">
        <v>632</v>
      </c>
      <c r="K144" s="16">
        <v>42690</v>
      </c>
      <c r="L144" s="15" t="s">
        <v>40</v>
      </c>
      <c r="M144" s="17">
        <v>8</v>
      </c>
      <c r="N144" s="15" t="s">
        <v>21</v>
      </c>
      <c r="O144" s="17">
        <v>376.02</v>
      </c>
      <c r="P144" s="9">
        <v>3008.16</v>
      </c>
      <c r="Q144" s="15" t="s">
        <v>20</v>
      </c>
      <c r="R144" s="17">
        <v>3</v>
      </c>
    </row>
    <row r="145" spans="1:18" x14ac:dyDescent="0.25">
      <c r="A145" s="15" t="s">
        <v>19</v>
      </c>
      <c r="B145" s="15" t="s">
        <v>633</v>
      </c>
      <c r="C145" s="15" t="s">
        <v>634</v>
      </c>
      <c r="D145" s="15" t="s">
        <v>635</v>
      </c>
      <c r="E145" s="15" t="s">
        <v>636</v>
      </c>
      <c r="F145" s="15" t="s">
        <v>637</v>
      </c>
      <c r="G145" s="15" t="s">
        <v>364</v>
      </c>
      <c r="H145" s="15" t="s">
        <v>638</v>
      </c>
      <c r="I145" s="15" t="s">
        <v>18</v>
      </c>
      <c r="J145" s="15" t="s">
        <v>639</v>
      </c>
      <c r="K145" s="16">
        <v>42678</v>
      </c>
      <c r="L145" s="15" t="s">
        <v>640</v>
      </c>
      <c r="M145" s="17">
        <v>1</v>
      </c>
      <c r="N145" s="15" t="s">
        <v>21</v>
      </c>
      <c r="O145" s="17">
        <v>144</v>
      </c>
      <c r="P145" s="9">
        <v>144</v>
      </c>
      <c r="Q145" s="15" t="s">
        <v>20</v>
      </c>
      <c r="R145" s="17">
        <v>3</v>
      </c>
    </row>
    <row r="146" spans="1:18" x14ac:dyDescent="0.25">
      <c r="A146" s="15" t="s">
        <v>19</v>
      </c>
      <c r="B146" s="15" t="s">
        <v>641</v>
      </c>
      <c r="C146" s="15" t="s">
        <v>642</v>
      </c>
      <c r="D146" s="15" t="s">
        <v>22</v>
      </c>
      <c r="E146" s="15" t="s">
        <v>643</v>
      </c>
      <c r="F146" s="15" t="s">
        <v>644</v>
      </c>
      <c r="G146" s="15" t="s">
        <v>645</v>
      </c>
      <c r="H146" s="15" t="s">
        <v>646</v>
      </c>
      <c r="I146" s="15" t="s">
        <v>18</v>
      </c>
      <c r="J146" s="15" t="s">
        <v>647</v>
      </c>
      <c r="K146" s="16">
        <v>42691</v>
      </c>
      <c r="L146" s="15" t="s">
        <v>24</v>
      </c>
      <c r="M146" s="17">
        <v>2</v>
      </c>
      <c r="N146" s="15" t="s">
        <v>21</v>
      </c>
      <c r="O146" s="17">
        <v>107.44</v>
      </c>
      <c r="P146" s="9">
        <v>214.88</v>
      </c>
      <c r="Q146" s="15" t="s">
        <v>20</v>
      </c>
      <c r="R146" s="17">
        <v>3</v>
      </c>
    </row>
    <row r="147" spans="1:18" x14ac:dyDescent="0.25">
      <c r="A147" s="15" t="s">
        <v>19</v>
      </c>
      <c r="B147" s="15" t="s">
        <v>176</v>
      </c>
      <c r="C147" s="15" t="s">
        <v>177</v>
      </c>
      <c r="D147" s="15" t="s">
        <v>22</v>
      </c>
      <c r="E147" s="15" t="s">
        <v>178</v>
      </c>
      <c r="F147" s="15" t="s">
        <v>179</v>
      </c>
      <c r="G147" s="15" t="s">
        <v>60</v>
      </c>
      <c r="H147" s="15" t="s">
        <v>61</v>
      </c>
      <c r="I147" s="15" t="s">
        <v>18</v>
      </c>
      <c r="J147" s="15" t="s">
        <v>180</v>
      </c>
      <c r="K147" s="16">
        <v>42677</v>
      </c>
      <c r="L147" s="15" t="s">
        <v>181</v>
      </c>
      <c r="M147" s="17">
        <v>1</v>
      </c>
      <c r="N147" s="15" t="s">
        <v>21</v>
      </c>
      <c r="O147" s="17">
        <v>201.31837100000001</v>
      </c>
      <c r="P147" s="9">
        <v>201.31837100000001</v>
      </c>
      <c r="Q147" s="15" t="s">
        <v>20</v>
      </c>
      <c r="R147" s="17">
        <v>1</v>
      </c>
    </row>
    <row r="148" spans="1:18" x14ac:dyDescent="0.25">
      <c r="A148" s="15" t="s">
        <v>19</v>
      </c>
      <c r="B148" s="15" t="s">
        <v>182</v>
      </c>
      <c r="C148" s="15" t="s">
        <v>183</v>
      </c>
      <c r="D148" s="15" t="s">
        <v>184</v>
      </c>
      <c r="E148" s="15" t="s">
        <v>185</v>
      </c>
      <c r="F148" s="15" t="s">
        <v>186</v>
      </c>
      <c r="G148" s="15" t="s">
        <v>33</v>
      </c>
      <c r="H148" s="15" t="s">
        <v>187</v>
      </c>
      <c r="I148" s="15" t="s">
        <v>18</v>
      </c>
      <c r="J148" s="15" t="s">
        <v>188</v>
      </c>
      <c r="K148" s="16">
        <v>42675</v>
      </c>
      <c r="L148" s="15" t="s">
        <v>59</v>
      </c>
      <c r="M148" s="17">
        <v>2</v>
      </c>
      <c r="N148" s="15" t="s">
        <v>21</v>
      </c>
      <c r="O148" s="17">
        <v>94.339999999999989</v>
      </c>
      <c r="P148" s="9">
        <v>188.67999999999998</v>
      </c>
      <c r="Q148" s="15" t="s">
        <v>20</v>
      </c>
      <c r="R148" s="17">
        <v>1</v>
      </c>
    </row>
    <row r="149" spans="1:18" x14ac:dyDescent="0.25">
      <c r="A149" s="15" t="s">
        <v>19</v>
      </c>
      <c r="B149" s="15" t="s">
        <v>648</v>
      </c>
      <c r="C149" s="15" t="s">
        <v>649</v>
      </c>
      <c r="D149" s="15" t="s">
        <v>650</v>
      </c>
      <c r="E149" s="15" t="s">
        <v>651</v>
      </c>
      <c r="F149" s="15" t="s">
        <v>652</v>
      </c>
      <c r="G149" s="15" t="s">
        <v>653</v>
      </c>
      <c r="H149" s="15" t="s">
        <v>654</v>
      </c>
      <c r="I149" s="15" t="s">
        <v>18</v>
      </c>
      <c r="J149" s="15" t="s">
        <v>655</v>
      </c>
      <c r="K149" s="16">
        <v>42691</v>
      </c>
      <c r="L149" s="15" t="s">
        <v>367</v>
      </c>
      <c r="M149" s="17">
        <v>1</v>
      </c>
      <c r="N149" s="15" t="s">
        <v>21</v>
      </c>
      <c r="O149" s="17">
        <v>62.07</v>
      </c>
      <c r="P149" s="9">
        <v>62.07</v>
      </c>
      <c r="Q149" s="15" t="s">
        <v>20</v>
      </c>
      <c r="R149" s="17">
        <v>3</v>
      </c>
    </row>
    <row r="150" spans="1:18" x14ac:dyDescent="0.25">
      <c r="A150" s="15" t="s">
        <v>19</v>
      </c>
      <c r="B150" s="15" t="s">
        <v>648</v>
      </c>
      <c r="C150" s="15" t="s">
        <v>649</v>
      </c>
      <c r="D150" s="15" t="s">
        <v>850</v>
      </c>
      <c r="E150" s="15" t="s">
        <v>651</v>
      </c>
      <c r="F150" s="15" t="s">
        <v>652</v>
      </c>
      <c r="G150" s="15" t="s">
        <v>653</v>
      </c>
      <c r="H150" s="15" t="s">
        <v>654</v>
      </c>
      <c r="I150" s="15" t="s">
        <v>18</v>
      </c>
      <c r="J150" s="15" t="s">
        <v>851</v>
      </c>
      <c r="K150" s="16">
        <v>42695</v>
      </c>
      <c r="L150" s="15" t="s">
        <v>367</v>
      </c>
      <c r="M150" s="17">
        <v>2</v>
      </c>
      <c r="N150" s="15" t="s">
        <v>21</v>
      </c>
      <c r="O150" s="17">
        <v>62.07</v>
      </c>
      <c r="P150" s="9">
        <v>124.14</v>
      </c>
      <c r="Q150" s="15" t="s">
        <v>20</v>
      </c>
      <c r="R150" s="17">
        <v>4</v>
      </c>
    </row>
    <row r="151" spans="1:18" x14ac:dyDescent="0.25">
      <c r="A151" s="15" t="s">
        <v>19</v>
      </c>
      <c r="B151" s="15" t="s">
        <v>656</v>
      </c>
      <c r="C151" s="15" t="s">
        <v>657</v>
      </c>
      <c r="D151" s="15" t="s">
        <v>658</v>
      </c>
      <c r="E151" s="15" t="s">
        <v>659</v>
      </c>
      <c r="F151" s="15" t="s">
        <v>660</v>
      </c>
      <c r="G151" s="15" t="s">
        <v>76</v>
      </c>
      <c r="H151" s="15" t="s">
        <v>661</v>
      </c>
      <c r="I151" s="15" t="s">
        <v>18</v>
      </c>
      <c r="J151" s="15" t="s">
        <v>662</v>
      </c>
      <c r="K151" s="16">
        <v>42691</v>
      </c>
      <c r="L151" s="15" t="s">
        <v>610</v>
      </c>
      <c r="M151" s="17">
        <v>2</v>
      </c>
      <c r="N151" s="15" t="s">
        <v>21</v>
      </c>
      <c r="O151" s="17">
        <v>287.24</v>
      </c>
      <c r="P151" s="9">
        <v>574.48</v>
      </c>
      <c r="Q151" s="15" t="s">
        <v>20</v>
      </c>
      <c r="R151" s="17">
        <v>3</v>
      </c>
    </row>
    <row r="152" spans="1:18" x14ac:dyDescent="0.25">
      <c r="A152" s="15" t="s">
        <v>19</v>
      </c>
      <c r="B152" s="15" t="s">
        <v>852</v>
      </c>
      <c r="C152" s="15" t="s">
        <v>853</v>
      </c>
      <c r="D152" s="15" t="s">
        <v>854</v>
      </c>
      <c r="E152" s="15" t="s">
        <v>855</v>
      </c>
      <c r="F152" s="15" t="s">
        <v>856</v>
      </c>
      <c r="G152" s="15" t="s">
        <v>364</v>
      </c>
      <c r="H152" s="15" t="s">
        <v>857</v>
      </c>
      <c r="I152" s="15" t="s">
        <v>858</v>
      </c>
      <c r="J152" s="15" t="s">
        <v>859</v>
      </c>
      <c r="K152" s="16">
        <v>42695</v>
      </c>
      <c r="L152" s="15" t="s">
        <v>53</v>
      </c>
      <c r="M152" s="17">
        <v>9</v>
      </c>
      <c r="N152" s="15" t="s">
        <v>21</v>
      </c>
      <c r="O152" s="17">
        <v>1226.58</v>
      </c>
      <c r="P152" s="9">
        <v>11039.22</v>
      </c>
      <c r="Q152" s="15" t="s">
        <v>20</v>
      </c>
      <c r="R152" s="17">
        <v>4</v>
      </c>
    </row>
    <row r="153" spans="1:18" x14ac:dyDescent="0.25">
      <c r="A153" s="15" t="s">
        <v>19</v>
      </c>
      <c r="B153" s="15" t="s">
        <v>852</v>
      </c>
      <c r="C153" s="15" t="s">
        <v>853</v>
      </c>
      <c r="D153" s="15" t="s">
        <v>854</v>
      </c>
      <c r="E153" s="15" t="s">
        <v>855</v>
      </c>
      <c r="F153" s="15" t="s">
        <v>856</v>
      </c>
      <c r="G153" s="15" t="s">
        <v>364</v>
      </c>
      <c r="H153" s="15" t="s">
        <v>857</v>
      </c>
      <c r="I153" s="15" t="s">
        <v>858</v>
      </c>
      <c r="J153" s="15" t="s">
        <v>859</v>
      </c>
      <c r="K153" s="16">
        <v>42695</v>
      </c>
      <c r="L153" s="15" t="s">
        <v>53</v>
      </c>
      <c r="M153" s="17">
        <v>11</v>
      </c>
      <c r="N153" s="15" t="s">
        <v>21</v>
      </c>
      <c r="O153" s="17">
        <v>1226.58</v>
      </c>
      <c r="P153" s="9">
        <v>13492.38</v>
      </c>
      <c r="Q153" s="15" t="s">
        <v>20</v>
      </c>
      <c r="R153" s="17">
        <v>4</v>
      </c>
    </row>
    <row r="154" spans="1:18" x14ac:dyDescent="0.25">
      <c r="A154" s="15" t="s">
        <v>19</v>
      </c>
      <c r="B154" s="15" t="s">
        <v>852</v>
      </c>
      <c r="C154" s="15" t="s">
        <v>853</v>
      </c>
      <c r="D154" s="15" t="s">
        <v>854</v>
      </c>
      <c r="E154" s="15" t="s">
        <v>855</v>
      </c>
      <c r="F154" s="15" t="s">
        <v>856</v>
      </c>
      <c r="G154" s="15" t="s">
        <v>364</v>
      </c>
      <c r="H154" s="15" t="s">
        <v>857</v>
      </c>
      <c r="I154" s="15" t="s">
        <v>858</v>
      </c>
      <c r="J154" s="15" t="s">
        <v>859</v>
      </c>
      <c r="K154" s="16">
        <v>42695</v>
      </c>
      <c r="L154" s="15" t="s">
        <v>448</v>
      </c>
      <c r="M154" s="17">
        <v>3</v>
      </c>
      <c r="N154" s="15" t="s">
        <v>21</v>
      </c>
      <c r="O154" s="17">
        <v>2188</v>
      </c>
      <c r="P154" s="9">
        <v>6564</v>
      </c>
      <c r="Q154" s="15" t="s">
        <v>20</v>
      </c>
      <c r="R154" s="17">
        <v>4</v>
      </c>
    </row>
    <row r="155" spans="1:18" x14ac:dyDescent="0.25">
      <c r="A155" s="15" t="s">
        <v>19</v>
      </c>
      <c r="B155" s="15" t="s">
        <v>852</v>
      </c>
      <c r="C155" s="15" t="s">
        <v>853</v>
      </c>
      <c r="D155" s="15" t="s">
        <v>854</v>
      </c>
      <c r="E155" s="15" t="s">
        <v>855</v>
      </c>
      <c r="F155" s="15" t="s">
        <v>856</v>
      </c>
      <c r="G155" s="15" t="s">
        <v>364</v>
      </c>
      <c r="H155" s="15" t="s">
        <v>857</v>
      </c>
      <c r="I155" s="15" t="s">
        <v>858</v>
      </c>
      <c r="J155" s="15" t="s">
        <v>859</v>
      </c>
      <c r="K155" s="16">
        <v>42695</v>
      </c>
      <c r="L155" s="15" t="s">
        <v>448</v>
      </c>
      <c r="M155" s="17">
        <v>5</v>
      </c>
      <c r="N155" s="15" t="s">
        <v>21</v>
      </c>
      <c r="O155" s="17">
        <v>2188</v>
      </c>
      <c r="P155" s="9">
        <v>10940</v>
      </c>
      <c r="Q155" s="15" t="s">
        <v>20</v>
      </c>
      <c r="R155" s="17">
        <v>4</v>
      </c>
    </row>
    <row r="156" spans="1:18" x14ac:dyDescent="0.25">
      <c r="A156" s="15" t="s">
        <v>19</v>
      </c>
      <c r="B156" s="15" t="s">
        <v>852</v>
      </c>
      <c r="C156" s="15" t="s">
        <v>853</v>
      </c>
      <c r="D156" s="15" t="s">
        <v>854</v>
      </c>
      <c r="E156" s="15" t="s">
        <v>855</v>
      </c>
      <c r="F156" s="15" t="s">
        <v>856</v>
      </c>
      <c r="G156" s="15" t="s">
        <v>364</v>
      </c>
      <c r="H156" s="15" t="s">
        <v>857</v>
      </c>
      <c r="I156" s="15" t="s">
        <v>858</v>
      </c>
      <c r="J156" s="15" t="s">
        <v>859</v>
      </c>
      <c r="K156" s="16">
        <v>42695</v>
      </c>
      <c r="L156" s="15" t="s">
        <v>670</v>
      </c>
      <c r="M156" s="17">
        <v>6</v>
      </c>
      <c r="N156" s="15" t="s">
        <v>21</v>
      </c>
      <c r="O156" s="17">
        <v>690</v>
      </c>
      <c r="P156" s="9">
        <v>4140</v>
      </c>
      <c r="Q156" s="15" t="s">
        <v>20</v>
      </c>
      <c r="R156" s="17">
        <v>4</v>
      </c>
    </row>
    <row r="157" spans="1:18" x14ac:dyDescent="0.25">
      <c r="A157" s="15" t="s">
        <v>19</v>
      </c>
      <c r="B157" s="15" t="s">
        <v>852</v>
      </c>
      <c r="C157" s="15" t="s">
        <v>853</v>
      </c>
      <c r="D157" s="15" t="s">
        <v>854</v>
      </c>
      <c r="E157" s="15" t="s">
        <v>855</v>
      </c>
      <c r="F157" s="15" t="s">
        <v>856</v>
      </c>
      <c r="G157" s="15" t="s">
        <v>364</v>
      </c>
      <c r="H157" s="15" t="s">
        <v>857</v>
      </c>
      <c r="I157" s="15" t="s">
        <v>858</v>
      </c>
      <c r="J157" s="15" t="s">
        <v>859</v>
      </c>
      <c r="K157" s="16">
        <v>42695</v>
      </c>
      <c r="L157" s="15" t="s">
        <v>670</v>
      </c>
      <c r="M157" s="17">
        <v>20</v>
      </c>
      <c r="N157" s="15" t="s">
        <v>21</v>
      </c>
      <c r="O157" s="17">
        <v>690</v>
      </c>
      <c r="P157" s="9">
        <v>13800</v>
      </c>
      <c r="Q157" s="15" t="s">
        <v>20</v>
      </c>
      <c r="R157" s="17">
        <v>4</v>
      </c>
    </row>
    <row r="158" spans="1:18" x14ac:dyDescent="0.25">
      <c r="A158" s="15" t="s">
        <v>19</v>
      </c>
      <c r="B158" s="15" t="s">
        <v>62</v>
      </c>
      <c r="C158" s="15" t="s">
        <v>189</v>
      </c>
      <c r="D158" s="15" t="s">
        <v>190</v>
      </c>
      <c r="E158" s="15" t="s">
        <v>191</v>
      </c>
      <c r="F158" s="15" t="s">
        <v>192</v>
      </c>
      <c r="G158" s="15" t="s">
        <v>54</v>
      </c>
      <c r="H158" s="15" t="s">
        <v>193</v>
      </c>
      <c r="I158" s="15" t="s">
        <v>194</v>
      </c>
      <c r="J158" s="15" t="s">
        <v>195</v>
      </c>
      <c r="K158" s="16">
        <v>42675</v>
      </c>
      <c r="L158" s="15" t="s">
        <v>29</v>
      </c>
      <c r="M158" s="17">
        <v>1</v>
      </c>
      <c r="N158" s="15" t="s">
        <v>21</v>
      </c>
      <c r="O158" s="17">
        <v>294</v>
      </c>
      <c r="P158" s="9">
        <v>294</v>
      </c>
      <c r="Q158" s="15" t="s">
        <v>20</v>
      </c>
      <c r="R158" s="17">
        <v>1</v>
      </c>
    </row>
    <row r="159" spans="1:18" x14ac:dyDescent="0.25">
      <c r="A159" s="15" t="s">
        <v>19</v>
      </c>
      <c r="B159" s="15" t="s">
        <v>62</v>
      </c>
      <c r="C159" s="15" t="s">
        <v>663</v>
      </c>
      <c r="D159" s="15" t="s">
        <v>664</v>
      </c>
      <c r="E159" s="15" t="s">
        <v>665</v>
      </c>
      <c r="F159" s="15" t="s">
        <v>666</v>
      </c>
      <c r="G159" s="15" t="s">
        <v>58</v>
      </c>
      <c r="H159" s="15" t="s">
        <v>667</v>
      </c>
      <c r="I159" s="15" t="s">
        <v>668</v>
      </c>
      <c r="J159" s="15" t="s">
        <v>669</v>
      </c>
      <c r="K159" s="16">
        <v>42689</v>
      </c>
      <c r="L159" s="15" t="s">
        <v>670</v>
      </c>
      <c r="M159" s="17">
        <v>1</v>
      </c>
      <c r="N159" s="15" t="s">
        <v>21</v>
      </c>
      <c r="O159" s="17">
        <v>692.81</v>
      </c>
      <c r="P159" s="9">
        <v>692.81</v>
      </c>
      <c r="Q159" s="15" t="s">
        <v>20</v>
      </c>
      <c r="R159" s="17">
        <v>3</v>
      </c>
    </row>
    <row r="160" spans="1:18" x14ac:dyDescent="0.25">
      <c r="A160" s="15" t="s">
        <v>19</v>
      </c>
      <c r="B160" s="15" t="s">
        <v>343</v>
      </c>
      <c r="C160" s="15" t="s">
        <v>671</v>
      </c>
      <c r="D160" s="15" t="s">
        <v>672</v>
      </c>
      <c r="E160" s="15" t="s">
        <v>346</v>
      </c>
      <c r="F160" s="15" t="s">
        <v>347</v>
      </c>
      <c r="G160" s="15" t="s">
        <v>28</v>
      </c>
      <c r="H160" s="15" t="s">
        <v>348</v>
      </c>
      <c r="I160" s="15" t="s">
        <v>18</v>
      </c>
      <c r="J160" s="15" t="s">
        <v>673</v>
      </c>
      <c r="K160" s="16">
        <v>42692</v>
      </c>
      <c r="L160" s="15" t="s">
        <v>25</v>
      </c>
      <c r="M160" s="17">
        <v>5</v>
      </c>
      <c r="N160" s="15" t="s">
        <v>21</v>
      </c>
      <c r="O160" s="17">
        <v>225</v>
      </c>
      <c r="P160" s="9">
        <v>1125</v>
      </c>
      <c r="Q160" s="15" t="s">
        <v>20</v>
      </c>
      <c r="R160" s="17">
        <v>3</v>
      </c>
    </row>
    <row r="161" spans="1:18" x14ac:dyDescent="0.25">
      <c r="A161" s="15" t="s">
        <v>19</v>
      </c>
      <c r="B161" s="15" t="s">
        <v>343</v>
      </c>
      <c r="C161" s="15" t="s">
        <v>671</v>
      </c>
      <c r="D161" s="15" t="s">
        <v>672</v>
      </c>
      <c r="E161" s="15" t="s">
        <v>346</v>
      </c>
      <c r="F161" s="15" t="s">
        <v>347</v>
      </c>
      <c r="G161" s="15" t="s">
        <v>28</v>
      </c>
      <c r="H161" s="15" t="s">
        <v>348</v>
      </c>
      <c r="I161" s="15" t="s">
        <v>18</v>
      </c>
      <c r="J161" s="15" t="s">
        <v>860</v>
      </c>
      <c r="K161" s="16">
        <v>42695</v>
      </c>
      <c r="L161" s="15" t="s">
        <v>686</v>
      </c>
      <c r="M161" s="17">
        <v>1</v>
      </c>
      <c r="N161" s="15" t="s">
        <v>21</v>
      </c>
      <c r="O161" s="17">
        <v>77</v>
      </c>
      <c r="P161" s="9">
        <v>77</v>
      </c>
      <c r="Q161" s="15" t="s">
        <v>20</v>
      </c>
      <c r="R161" s="17">
        <v>4</v>
      </c>
    </row>
    <row r="162" spans="1:18" x14ac:dyDescent="0.25">
      <c r="A162" s="15" t="s">
        <v>19</v>
      </c>
      <c r="B162" s="15" t="s">
        <v>343</v>
      </c>
      <c r="C162" s="15" t="s">
        <v>671</v>
      </c>
      <c r="D162" s="15" t="s">
        <v>672</v>
      </c>
      <c r="E162" s="15" t="s">
        <v>346</v>
      </c>
      <c r="F162" s="15" t="s">
        <v>347</v>
      </c>
      <c r="G162" s="15" t="s">
        <v>28</v>
      </c>
      <c r="H162" s="15" t="s">
        <v>348</v>
      </c>
      <c r="I162" s="15" t="s">
        <v>18</v>
      </c>
      <c r="J162" s="15" t="s">
        <v>861</v>
      </c>
      <c r="K162" s="16">
        <v>42691</v>
      </c>
      <c r="L162" s="15" t="s">
        <v>75</v>
      </c>
      <c r="M162" s="17">
        <v>4</v>
      </c>
      <c r="N162" s="15" t="s">
        <v>21</v>
      </c>
      <c r="O162" s="17">
        <v>86</v>
      </c>
      <c r="P162" s="9">
        <v>344</v>
      </c>
      <c r="Q162" s="15" t="s">
        <v>20</v>
      </c>
      <c r="R162" s="17">
        <v>4</v>
      </c>
    </row>
    <row r="163" spans="1:18" x14ac:dyDescent="0.25">
      <c r="A163" s="15" t="s">
        <v>19</v>
      </c>
      <c r="B163" s="15" t="s">
        <v>343</v>
      </c>
      <c r="C163" s="15" t="s">
        <v>671</v>
      </c>
      <c r="D163" s="15" t="s">
        <v>672</v>
      </c>
      <c r="E163" s="15" t="s">
        <v>346</v>
      </c>
      <c r="F163" s="15" t="s">
        <v>347</v>
      </c>
      <c r="G163" s="15" t="s">
        <v>28</v>
      </c>
      <c r="H163" s="15" t="s">
        <v>348</v>
      </c>
      <c r="I163" s="15" t="s">
        <v>18</v>
      </c>
      <c r="J163" s="15" t="s">
        <v>861</v>
      </c>
      <c r="K163" s="16">
        <v>42691</v>
      </c>
      <c r="L163" s="15" t="s">
        <v>686</v>
      </c>
      <c r="M163" s="17">
        <v>3</v>
      </c>
      <c r="N163" s="15" t="s">
        <v>21</v>
      </c>
      <c r="O163" s="17">
        <v>77</v>
      </c>
      <c r="P163" s="9">
        <v>231</v>
      </c>
      <c r="Q163" s="15" t="s">
        <v>20</v>
      </c>
      <c r="R163" s="17">
        <v>4</v>
      </c>
    </row>
    <row r="164" spans="1:18" x14ac:dyDescent="0.25">
      <c r="A164" s="15" t="s">
        <v>19</v>
      </c>
      <c r="B164" s="15" t="s">
        <v>343</v>
      </c>
      <c r="C164" s="15" t="s">
        <v>671</v>
      </c>
      <c r="D164" s="15" t="s">
        <v>674</v>
      </c>
      <c r="E164" s="15" t="s">
        <v>346</v>
      </c>
      <c r="F164" s="15" t="s">
        <v>347</v>
      </c>
      <c r="G164" s="15" t="s">
        <v>28</v>
      </c>
      <c r="H164" s="15" t="s">
        <v>348</v>
      </c>
      <c r="I164" s="15" t="s">
        <v>18</v>
      </c>
      <c r="J164" s="15" t="s">
        <v>675</v>
      </c>
      <c r="K164" s="16">
        <v>42671</v>
      </c>
      <c r="L164" s="15" t="s">
        <v>133</v>
      </c>
      <c r="M164" s="17">
        <v>1</v>
      </c>
      <c r="N164" s="15" t="s">
        <v>21</v>
      </c>
      <c r="O164" s="17">
        <v>509</v>
      </c>
      <c r="P164" s="9">
        <v>509</v>
      </c>
      <c r="Q164" s="15" t="s">
        <v>20</v>
      </c>
      <c r="R164" s="17">
        <v>3</v>
      </c>
    </row>
    <row r="165" spans="1:18" x14ac:dyDescent="0.25">
      <c r="A165" s="15" t="s">
        <v>19</v>
      </c>
      <c r="B165" s="15" t="s">
        <v>343</v>
      </c>
      <c r="C165" s="15" t="s">
        <v>671</v>
      </c>
      <c r="D165" s="15" t="s">
        <v>862</v>
      </c>
      <c r="E165" s="15" t="s">
        <v>346</v>
      </c>
      <c r="F165" s="15" t="s">
        <v>347</v>
      </c>
      <c r="G165" s="15" t="s">
        <v>28</v>
      </c>
      <c r="H165" s="15" t="s">
        <v>348</v>
      </c>
      <c r="I165" s="15" t="s">
        <v>18</v>
      </c>
      <c r="J165" s="15" t="s">
        <v>863</v>
      </c>
      <c r="K165" s="16">
        <v>42696</v>
      </c>
      <c r="L165" s="15" t="s">
        <v>75</v>
      </c>
      <c r="M165" s="17">
        <v>2</v>
      </c>
      <c r="N165" s="15" t="s">
        <v>21</v>
      </c>
      <c r="O165" s="17">
        <v>90.43</v>
      </c>
      <c r="P165" s="9">
        <v>180.86</v>
      </c>
      <c r="Q165" s="15" t="s">
        <v>20</v>
      </c>
      <c r="R165" s="17">
        <v>4</v>
      </c>
    </row>
    <row r="166" spans="1:18" x14ac:dyDescent="0.25">
      <c r="A166" s="15" t="s">
        <v>19</v>
      </c>
      <c r="B166" s="15" t="s">
        <v>343</v>
      </c>
      <c r="C166" s="15" t="s">
        <v>671</v>
      </c>
      <c r="D166" s="15" t="s">
        <v>862</v>
      </c>
      <c r="E166" s="15" t="s">
        <v>346</v>
      </c>
      <c r="F166" s="15" t="s">
        <v>347</v>
      </c>
      <c r="G166" s="15" t="s">
        <v>28</v>
      </c>
      <c r="H166" s="15" t="s">
        <v>348</v>
      </c>
      <c r="I166" s="15" t="s">
        <v>18</v>
      </c>
      <c r="J166" s="15" t="s">
        <v>863</v>
      </c>
      <c r="K166" s="16">
        <v>42696</v>
      </c>
      <c r="L166" s="15" t="s">
        <v>32</v>
      </c>
      <c r="M166" s="17">
        <v>2</v>
      </c>
      <c r="N166" s="15" t="s">
        <v>21</v>
      </c>
      <c r="O166" s="17">
        <v>477</v>
      </c>
      <c r="P166" s="9">
        <v>954</v>
      </c>
      <c r="Q166" s="15" t="s">
        <v>20</v>
      </c>
      <c r="R166" s="17">
        <v>4</v>
      </c>
    </row>
    <row r="167" spans="1:18" x14ac:dyDescent="0.25">
      <c r="A167" s="15" t="s">
        <v>19</v>
      </c>
      <c r="B167" s="15" t="s">
        <v>343</v>
      </c>
      <c r="C167" s="15" t="s">
        <v>671</v>
      </c>
      <c r="D167" s="15" t="s">
        <v>862</v>
      </c>
      <c r="E167" s="15" t="s">
        <v>346</v>
      </c>
      <c r="F167" s="15" t="s">
        <v>347</v>
      </c>
      <c r="G167" s="15" t="s">
        <v>28</v>
      </c>
      <c r="H167" s="15" t="s">
        <v>348</v>
      </c>
      <c r="I167" s="15" t="s">
        <v>18</v>
      </c>
      <c r="J167" s="15" t="s">
        <v>989</v>
      </c>
      <c r="K167" s="16">
        <v>42702</v>
      </c>
      <c r="L167" s="15" t="s">
        <v>686</v>
      </c>
      <c r="M167" s="17">
        <v>2</v>
      </c>
      <c r="N167" s="15" t="s">
        <v>21</v>
      </c>
      <c r="O167" s="17">
        <v>77</v>
      </c>
      <c r="P167" s="9">
        <v>154</v>
      </c>
      <c r="Q167" s="15" t="s">
        <v>20</v>
      </c>
      <c r="R167" s="17">
        <v>1</v>
      </c>
    </row>
    <row r="168" spans="1:18" x14ac:dyDescent="0.25">
      <c r="A168" s="15" t="s">
        <v>19</v>
      </c>
      <c r="B168" s="15" t="s">
        <v>343</v>
      </c>
      <c r="C168" s="15" t="s">
        <v>344</v>
      </c>
      <c r="D168" s="15" t="s">
        <v>345</v>
      </c>
      <c r="E168" s="15" t="s">
        <v>346</v>
      </c>
      <c r="F168" s="15" t="s">
        <v>347</v>
      </c>
      <c r="G168" s="15" t="s">
        <v>28</v>
      </c>
      <c r="H168" s="15" t="s">
        <v>348</v>
      </c>
      <c r="I168" s="15" t="s">
        <v>18</v>
      </c>
      <c r="J168" s="15" t="s">
        <v>349</v>
      </c>
      <c r="K168" s="16">
        <v>42684</v>
      </c>
      <c r="L168" s="15" t="s">
        <v>350</v>
      </c>
      <c r="M168" s="17">
        <v>3</v>
      </c>
      <c r="N168" s="15" t="s">
        <v>21</v>
      </c>
      <c r="O168" s="17">
        <v>210.4</v>
      </c>
      <c r="P168" s="9">
        <v>631.20000000000005</v>
      </c>
      <c r="Q168" s="15" t="s">
        <v>20</v>
      </c>
      <c r="R168" s="17">
        <v>2</v>
      </c>
    </row>
    <row r="169" spans="1:18" x14ac:dyDescent="0.25">
      <c r="A169" s="15" t="s">
        <v>19</v>
      </c>
      <c r="B169" s="15" t="s">
        <v>343</v>
      </c>
      <c r="C169" s="15" t="s">
        <v>344</v>
      </c>
      <c r="D169" s="15" t="s">
        <v>345</v>
      </c>
      <c r="E169" s="15" t="s">
        <v>346</v>
      </c>
      <c r="F169" s="15" t="s">
        <v>347</v>
      </c>
      <c r="G169" s="15" t="s">
        <v>28</v>
      </c>
      <c r="H169" s="15" t="s">
        <v>348</v>
      </c>
      <c r="I169" s="15" t="s">
        <v>18</v>
      </c>
      <c r="J169" s="15" t="s">
        <v>676</v>
      </c>
      <c r="K169" s="16">
        <v>42688</v>
      </c>
      <c r="L169" s="15" t="s">
        <v>670</v>
      </c>
      <c r="M169" s="17">
        <v>5</v>
      </c>
      <c r="N169" s="15" t="s">
        <v>21</v>
      </c>
      <c r="O169" s="17">
        <v>690</v>
      </c>
      <c r="P169" s="9">
        <v>3450</v>
      </c>
      <c r="Q169" s="15" t="s">
        <v>20</v>
      </c>
      <c r="R169" s="17">
        <v>3</v>
      </c>
    </row>
    <row r="170" spans="1:18" x14ac:dyDescent="0.25">
      <c r="A170" s="15" t="s">
        <v>19</v>
      </c>
      <c r="B170" s="15" t="s">
        <v>343</v>
      </c>
      <c r="C170" s="15" t="s">
        <v>344</v>
      </c>
      <c r="D170" s="15" t="s">
        <v>345</v>
      </c>
      <c r="E170" s="15" t="s">
        <v>346</v>
      </c>
      <c r="F170" s="15" t="s">
        <v>347</v>
      </c>
      <c r="G170" s="15" t="s">
        <v>28</v>
      </c>
      <c r="H170" s="15" t="s">
        <v>348</v>
      </c>
      <c r="I170" s="15" t="s">
        <v>18</v>
      </c>
      <c r="J170" s="15" t="s">
        <v>677</v>
      </c>
      <c r="K170" s="16">
        <v>42690</v>
      </c>
      <c r="L170" s="15" t="s">
        <v>678</v>
      </c>
      <c r="M170" s="17">
        <v>2</v>
      </c>
      <c r="N170" s="15" t="s">
        <v>21</v>
      </c>
      <c r="O170" s="17">
        <v>403.19</v>
      </c>
      <c r="P170" s="9">
        <v>806.38</v>
      </c>
      <c r="Q170" s="15" t="s">
        <v>20</v>
      </c>
      <c r="R170" s="17">
        <v>3</v>
      </c>
    </row>
    <row r="171" spans="1:18" x14ac:dyDescent="0.25">
      <c r="A171" s="15" t="s">
        <v>19</v>
      </c>
      <c r="B171" s="15" t="s">
        <v>343</v>
      </c>
      <c r="C171" s="15" t="s">
        <v>344</v>
      </c>
      <c r="D171" s="15" t="s">
        <v>345</v>
      </c>
      <c r="E171" s="15" t="s">
        <v>346</v>
      </c>
      <c r="F171" s="15" t="s">
        <v>347</v>
      </c>
      <c r="G171" s="15" t="s">
        <v>28</v>
      </c>
      <c r="H171" s="15" t="s">
        <v>348</v>
      </c>
      <c r="I171" s="15" t="s">
        <v>18</v>
      </c>
      <c r="J171" s="15" t="s">
        <v>677</v>
      </c>
      <c r="K171" s="16">
        <v>42690</v>
      </c>
      <c r="L171" s="15" t="s">
        <v>32</v>
      </c>
      <c r="M171" s="17">
        <v>1</v>
      </c>
      <c r="N171" s="15" t="s">
        <v>21</v>
      </c>
      <c r="O171" s="17">
        <v>477</v>
      </c>
      <c r="P171" s="9">
        <v>477</v>
      </c>
      <c r="Q171" s="15" t="s">
        <v>20</v>
      </c>
      <c r="R171" s="17">
        <v>3</v>
      </c>
    </row>
    <row r="172" spans="1:18" x14ac:dyDescent="0.25">
      <c r="A172" s="15" t="s">
        <v>19</v>
      </c>
      <c r="B172" s="15" t="s">
        <v>343</v>
      </c>
      <c r="C172" s="15" t="s">
        <v>344</v>
      </c>
      <c r="D172" s="15" t="s">
        <v>345</v>
      </c>
      <c r="E172" s="15" t="s">
        <v>346</v>
      </c>
      <c r="F172" s="15" t="s">
        <v>347</v>
      </c>
      <c r="G172" s="15" t="s">
        <v>28</v>
      </c>
      <c r="H172" s="15" t="s">
        <v>348</v>
      </c>
      <c r="I172" s="15" t="s">
        <v>18</v>
      </c>
      <c r="J172" s="15" t="s">
        <v>679</v>
      </c>
      <c r="K172" s="16">
        <v>42691</v>
      </c>
      <c r="L172" s="15" t="s">
        <v>327</v>
      </c>
      <c r="M172" s="17">
        <v>2</v>
      </c>
      <c r="N172" s="15" t="s">
        <v>21</v>
      </c>
      <c r="O172" s="17">
        <v>54</v>
      </c>
      <c r="P172" s="9">
        <v>108</v>
      </c>
      <c r="Q172" s="15" t="s">
        <v>20</v>
      </c>
      <c r="R172" s="17">
        <v>3</v>
      </c>
    </row>
    <row r="173" spans="1:18" x14ac:dyDescent="0.25">
      <c r="A173" s="15" t="s">
        <v>19</v>
      </c>
      <c r="B173" s="15" t="s">
        <v>343</v>
      </c>
      <c r="C173" s="15" t="s">
        <v>344</v>
      </c>
      <c r="D173" s="15" t="s">
        <v>345</v>
      </c>
      <c r="E173" s="15" t="s">
        <v>346</v>
      </c>
      <c r="F173" s="15" t="s">
        <v>347</v>
      </c>
      <c r="G173" s="15" t="s">
        <v>28</v>
      </c>
      <c r="H173" s="15" t="s">
        <v>348</v>
      </c>
      <c r="I173" s="15" t="s">
        <v>18</v>
      </c>
      <c r="J173" s="15" t="s">
        <v>864</v>
      </c>
      <c r="K173" s="16">
        <v>42696</v>
      </c>
      <c r="L173" s="15" t="s">
        <v>66</v>
      </c>
      <c r="M173" s="17">
        <v>1</v>
      </c>
      <c r="N173" s="15" t="s">
        <v>21</v>
      </c>
      <c r="O173" s="17">
        <v>127.54</v>
      </c>
      <c r="P173" s="9">
        <v>127.54</v>
      </c>
      <c r="Q173" s="15" t="s">
        <v>20</v>
      </c>
      <c r="R173" s="17">
        <v>4</v>
      </c>
    </row>
    <row r="174" spans="1:18" x14ac:dyDescent="0.25">
      <c r="A174" s="15" t="s">
        <v>19</v>
      </c>
      <c r="B174" s="15" t="s">
        <v>351</v>
      </c>
      <c r="C174" s="15" t="s">
        <v>865</v>
      </c>
      <c r="D174" s="15" t="s">
        <v>866</v>
      </c>
      <c r="E174" s="15" t="s">
        <v>867</v>
      </c>
      <c r="F174" s="15" t="s">
        <v>868</v>
      </c>
      <c r="G174" s="15" t="s">
        <v>54</v>
      </c>
      <c r="H174" s="15" t="s">
        <v>869</v>
      </c>
      <c r="I174" s="15" t="s">
        <v>18</v>
      </c>
      <c r="J174" s="15" t="s">
        <v>870</v>
      </c>
      <c r="K174" s="16">
        <v>42696</v>
      </c>
      <c r="L174" s="15" t="s">
        <v>871</v>
      </c>
      <c r="M174" s="17">
        <v>1</v>
      </c>
      <c r="N174" s="15" t="s">
        <v>21</v>
      </c>
      <c r="O174" s="17">
        <v>186</v>
      </c>
      <c r="P174" s="9">
        <v>186</v>
      </c>
      <c r="Q174" s="15" t="s">
        <v>20</v>
      </c>
      <c r="R174" s="17">
        <v>4</v>
      </c>
    </row>
    <row r="175" spans="1:18" x14ac:dyDescent="0.25">
      <c r="A175" s="15" t="s">
        <v>19</v>
      </c>
      <c r="B175" s="15" t="s">
        <v>351</v>
      </c>
      <c r="C175" s="15" t="s">
        <v>352</v>
      </c>
      <c r="D175" s="15" t="s">
        <v>353</v>
      </c>
      <c r="E175" s="15" t="s">
        <v>354</v>
      </c>
      <c r="F175" s="15" t="s">
        <v>355</v>
      </c>
      <c r="G175" s="15" t="s">
        <v>356</v>
      </c>
      <c r="H175" s="15" t="s">
        <v>357</v>
      </c>
      <c r="I175" s="15" t="s">
        <v>18</v>
      </c>
      <c r="J175" s="15" t="s">
        <v>358</v>
      </c>
      <c r="K175" s="16">
        <v>42682</v>
      </c>
      <c r="L175" s="15" t="s">
        <v>24</v>
      </c>
      <c r="M175" s="17">
        <v>5</v>
      </c>
      <c r="N175" s="15" t="s">
        <v>21</v>
      </c>
      <c r="O175" s="17">
        <v>106.65</v>
      </c>
      <c r="P175" s="9">
        <v>533.25</v>
      </c>
      <c r="Q175" s="15" t="s">
        <v>20</v>
      </c>
      <c r="R175" s="17">
        <v>2</v>
      </c>
    </row>
    <row r="176" spans="1:18" x14ac:dyDescent="0.25">
      <c r="A176" s="15" t="s">
        <v>19</v>
      </c>
      <c r="B176" s="15" t="s">
        <v>351</v>
      </c>
      <c r="C176" s="15" t="s">
        <v>352</v>
      </c>
      <c r="D176" s="15" t="s">
        <v>353</v>
      </c>
      <c r="E176" s="15" t="s">
        <v>354</v>
      </c>
      <c r="F176" s="15" t="s">
        <v>355</v>
      </c>
      <c r="G176" s="15" t="s">
        <v>356</v>
      </c>
      <c r="H176" s="15" t="s">
        <v>357</v>
      </c>
      <c r="I176" s="15" t="s">
        <v>18</v>
      </c>
      <c r="J176" s="15" t="s">
        <v>872</v>
      </c>
      <c r="K176" s="16">
        <v>42697</v>
      </c>
      <c r="L176" s="15" t="s">
        <v>29</v>
      </c>
      <c r="M176" s="17">
        <v>5</v>
      </c>
      <c r="N176" s="15" t="s">
        <v>21</v>
      </c>
      <c r="O176" s="17">
        <v>306.62</v>
      </c>
      <c r="P176" s="9">
        <v>1533.1</v>
      </c>
      <c r="Q176" s="15" t="s">
        <v>20</v>
      </c>
      <c r="R176" s="17">
        <v>4</v>
      </c>
    </row>
    <row r="177" spans="1:18" x14ac:dyDescent="0.25">
      <c r="A177" s="15" t="s">
        <v>19</v>
      </c>
      <c r="B177" s="15" t="s">
        <v>351</v>
      </c>
      <c r="C177" s="15" t="s">
        <v>37</v>
      </c>
      <c r="D177" s="15" t="s">
        <v>680</v>
      </c>
      <c r="E177" s="15" t="s">
        <v>681</v>
      </c>
      <c r="F177" s="15" t="s">
        <v>682</v>
      </c>
      <c r="G177" s="15" t="s">
        <v>76</v>
      </c>
      <c r="H177" s="15" t="s">
        <v>683</v>
      </c>
      <c r="I177" s="15" t="s">
        <v>18</v>
      </c>
      <c r="J177" s="15" t="s">
        <v>684</v>
      </c>
      <c r="K177" s="16">
        <v>42690</v>
      </c>
      <c r="L177" s="15" t="s">
        <v>29</v>
      </c>
      <c r="M177" s="17">
        <v>2</v>
      </c>
      <c r="N177" s="15" t="s">
        <v>21</v>
      </c>
      <c r="O177" s="17">
        <v>294</v>
      </c>
      <c r="P177" s="9">
        <v>588</v>
      </c>
      <c r="Q177" s="15" t="s">
        <v>20</v>
      </c>
      <c r="R177" s="17">
        <v>3</v>
      </c>
    </row>
    <row r="178" spans="1:18" x14ac:dyDescent="0.25">
      <c r="A178" s="15" t="s">
        <v>19</v>
      </c>
      <c r="B178" s="15" t="s">
        <v>351</v>
      </c>
      <c r="C178" s="15" t="s">
        <v>37</v>
      </c>
      <c r="D178" s="15" t="s">
        <v>680</v>
      </c>
      <c r="E178" s="15" t="s">
        <v>681</v>
      </c>
      <c r="F178" s="15" t="s">
        <v>682</v>
      </c>
      <c r="G178" s="15" t="s">
        <v>76</v>
      </c>
      <c r="H178" s="15" t="s">
        <v>683</v>
      </c>
      <c r="I178" s="15" t="s">
        <v>18</v>
      </c>
      <c r="J178" s="15" t="s">
        <v>873</v>
      </c>
      <c r="K178" s="16">
        <v>42697</v>
      </c>
      <c r="L178" s="15" t="s">
        <v>29</v>
      </c>
      <c r="M178" s="17">
        <v>7</v>
      </c>
      <c r="N178" s="15" t="s">
        <v>21</v>
      </c>
      <c r="O178" s="17">
        <v>294</v>
      </c>
      <c r="P178" s="9">
        <v>2058</v>
      </c>
      <c r="Q178" s="15" t="s">
        <v>20</v>
      </c>
      <c r="R178" s="17">
        <v>4</v>
      </c>
    </row>
    <row r="179" spans="1:18" x14ac:dyDescent="0.25">
      <c r="A179" s="15" t="s">
        <v>19</v>
      </c>
      <c r="B179" s="15" t="s">
        <v>351</v>
      </c>
      <c r="C179" s="15" t="s">
        <v>37</v>
      </c>
      <c r="D179" s="15" t="s">
        <v>680</v>
      </c>
      <c r="E179" s="15" t="s">
        <v>681</v>
      </c>
      <c r="F179" s="15" t="s">
        <v>682</v>
      </c>
      <c r="G179" s="15" t="s">
        <v>76</v>
      </c>
      <c r="H179" s="15" t="s">
        <v>683</v>
      </c>
      <c r="I179" s="15" t="s">
        <v>18</v>
      </c>
      <c r="J179" s="15" t="s">
        <v>874</v>
      </c>
      <c r="K179" s="16">
        <v>42699</v>
      </c>
      <c r="L179" s="15" t="s">
        <v>29</v>
      </c>
      <c r="M179" s="17">
        <v>3</v>
      </c>
      <c r="N179" s="15" t="s">
        <v>21</v>
      </c>
      <c r="O179" s="17">
        <v>294</v>
      </c>
      <c r="P179" s="9">
        <v>882</v>
      </c>
      <c r="Q179" s="15" t="s">
        <v>20</v>
      </c>
      <c r="R179" s="17">
        <v>4</v>
      </c>
    </row>
    <row r="180" spans="1:18" x14ac:dyDescent="0.25">
      <c r="A180" s="15" t="s">
        <v>19</v>
      </c>
      <c r="B180" s="15" t="s">
        <v>196</v>
      </c>
      <c r="C180" s="15" t="s">
        <v>197</v>
      </c>
      <c r="D180" s="15" t="s">
        <v>198</v>
      </c>
      <c r="E180" s="15" t="s">
        <v>199</v>
      </c>
      <c r="F180" s="15" t="s">
        <v>200</v>
      </c>
      <c r="G180" s="15" t="s">
        <v>201</v>
      </c>
      <c r="H180" s="15" t="s">
        <v>202</v>
      </c>
      <c r="I180" s="15" t="s">
        <v>18</v>
      </c>
      <c r="J180" s="15" t="s">
        <v>203</v>
      </c>
      <c r="K180" s="16">
        <v>42676</v>
      </c>
      <c r="L180" s="15" t="s">
        <v>24</v>
      </c>
      <c r="M180" s="17">
        <v>2</v>
      </c>
      <c r="N180" s="15" t="s">
        <v>21</v>
      </c>
      <c r="O180" s="17">
        <v>106.65</v>
      </c>
      <c r="P180" s="9">
        <v>213.3</v>
      </c>
      <c r="Q180" s="15" t="s">
        <v>20</v>
      </c>
      <c r="R180" s="17">
        <v>1</v>
      </c>
    </row>
    <row r="181" spans="1:18" x14ac:dyDescent="0.25">
      <c r="A181" s="15" t="s">
        <v>19</v>
      </c>
      <c r="B181" s="15" t="s">
        <v>196</v>
      </c>
      <c r="C181" s="15" t="s">
        <v>197</v>
      </c>
      <c r="D181" s="15" t="s">
        <v>198</v>
      </c>
      <c r="E181" s="15" t="s">
        <v>199</v>
      </c>
      <c r="F181" s="15" t="s">
        <v>200</v>
      </c>
      <c r="G181" s="15" t="s">
        <v>201</v>
      </c>
      <c r="H181" s="15" t="s">
        <v>202</v>
      </c>
      <c r="I181" s="15" t="s">
        <v>18</v>
      </c>
      <c r="J181" s="15" t="s">
        <v>203</v>
      </c>
      <c r="K181" s="16">
        <v>42676</v>
      </c>
      <c r="L181" s="15" t="s">
        <v>29</v>
      </c>
      <c r="M181" s="17">
        <v>4</v>
      </c>
      <c r="N181" s="15" t="s">
        <v>21</v>
      </c>
      <c r="O181" s="17">
        <v>294</v>
      </c>
      <c r="P181" s="9">
        <v>1176</v>
      </c>
      <c r="Q181" s="15" t="s">
        <v>20</v>
      </c>
      <c r="R181" s="17">
        <v>1</v>
      </c>
    </row>
    <row r="182" spans="1:18" x14ac:dyDescent="0.25">
      <c r="A182" s="15" t="s">
        <v>19</v>
      </c>
      <c r="B182" s="15" t="s">
        <v>359</v>
      </c>
      <c r="C182" s="15" t="s">
        <v>360</v>
      </c>
      <c r="D182" s="15" t="s">
        <v>361</v>
      </c>
      <c r="E182" s="15" t="s">
        <v>362</v>
      </c>
      <c r="F182" s="15" t="s">
        <v>363</v>
      </c>
      <c r="G182" s="15" t="s">
        <v>364</v>
      </c>
      <c r="H182" s="15" t="s">
        <v>365</v>
      </c>
      <c r="I182" s="15" t="s">
        <v>18</v>
      </c>
      <c r="J182" s="15" t="s">
        <v>366</v>
      </c>
      <c r="K182" s="16">
        <v>42682</v>
      </c>
      <c r="L182" s="15" t="s">
        <v>367</v>
      </c>
      <c r="M182" s="17">
        <v>1</v>
      </c>
      <c r="N182" s="15" t="s">
        <v>21</v>
      </c>
      <c r="O182" s="17">
        <v>62.07</v>
      </c>
      <c r="P182" s="9">
        <v>62.07</v>
      </c>
      <c r="Q182" s="15" t="s">
        <v>20</v>
      </c>
      <c r="R182" s="17">
        <v>2</v>
      </c>
    </row>
    <row r="183" spans="1:18" x14ac:dyDescent="0.25">
      <c r="A183" s="15" t="s">
        <v>19</v>
      </c>
      <c r="B183" s="15" t="s">
        <v>875</v>
      </c>
      <c r="C183" s="15" t="s">
        <v>876</v>
      </c>
      <c r="D183" s="15" t="s">
        <v>877</v>
      </c>
      <c r="E183" s="15" t="s">
        <v>878</v>
      </c>
      <c r="F183" s="15" t="s">
        <v>879</v>
      </c>
      <c r="G183" s="15" t="s">
        <v>58</v>
      </c>
      <c r="H183" s="15" t="s">
        <v>880</v>
      </c>
      <c r="I183" s="15" t="s">
        <v>18</v>
      </c>
      <c r="J183" s="15" t="s">
        <v>881</v>
      </c>
      <c r="K183" s="16">
        <v>42697</v>
      </c>
      <c r="L183" s="15" t="s">
        <v>367</v>
      </c>
      <c r="M183" s="17">
        <v>2</v>
      </c>
      <c r="N183" s="15" t="s">
        <v>21</v>
      </c>
      <c r="O183" s="17">
        <v>62</v>
      </c>
      <c r="P183" s="9">
        <v>124</v>
      </c>
      <c r="Q183" s="15" t="s">
        <v>20</v>
      </c>
      <c r="R183" s="17">
        <v>4</v>
      </c>
    </row>
    <row r="184" spans="1:18" x14ac:dyDescent="0.25">
      <c r="A184" s="15" t="s">
        <v>19</v>
      </c>
      <c r="B184" s="15" t="s">
        <v>882</v>
      </c>
      <c r="C184" s="15" t="s">
        <v>990</v>
      </c>
      <c r="D184" s="15" t="s">
        <v>991</v>
      </c>
      <c r="E184" s="15" t="s">
        <v>992</v>
      </c>
      <c r="F184" s="15" t="s">
        <v>993</v>
      </c>
      <c r="G184" s="15" t="s">
        <v>56</v>
      </c>
      <c r="H184" s="15" t="s">
        <v>994</v>
      </c>
      <c r="I184" s="15" t="s">
        <v>18</v>
      </c>
      <c r="J184" s="15" t="s">
        <v>995</v>
      </c>
      <c r="K184" s="16">
        <v>42704</v>
      </c>
      <c r="L184" s="15" t="s">
        <v>36</v>
      </c>
      <c r="M184" s="17">
        <v>1</v>
      </c>
      <c r="N184" s="15" t="s">
        <v>21</v>
      </c>
      <c r="O184" s="17">
        <v>589.12</v>
      </c>
      <c r="P184" s="9">
        <v>589.12</v>
      </c>
      <c r="Q184" s="15" t="s">
        <v>20</v>
      </c>
      <c r="R184" s="17">
        <v>1</v>
      </c>
    </row>
    <row r="185" spans="1:18" x14ac:dyDescent="0.25">
      <c r="A185" s="15" t="s">
        <v>19</v>
      </c>
      <c r="B185" s="15" t="s">
        <v>882</v>
      </c>
      <c r="C185" s="15" t="s">
        <v>883</v>
      </c>
      <c r="D185" s="15" t="s">
        <v>884</v>
      </c>
      <c r="E185" s="15" t="s">
        <v>885</v>
      </c>
      <c r="F185" s="15" t="s">
        <v>886</v>
      </c>
      <c r="G185" s="15" t="s">
        <v>498</v>
      </c>
      <c r="H185" s="15" t="s">
        <v>887</v>
      </c>
      <c r="I185" s="15" t="s">
        <v>888</v>
      </c>
      <c r="J185" s="15" t="s">
        <v>889</v>
      </c>
      <c r="K185" s="16">
        <v>42695</v>
      </c>
      <c r="L185" s="15" t="s">
        <v>36</v>
      </c>
      <c r="M185" s="17">
        <v>10</v>
      </c>
      <c r="N185" s="15" t="s">
        <v>21</v>
      </c>
      <c r="O185" s="17">
        <v>589.25</v>
      </c>
      <c r="P185" s="9">
        <v>5892.5</v>
      </c>
      <c r="Q185" s="15" t="s">
        <v>20</v>
      </c>
      <c r="R185" s="17">
        <v>4</v>
      </c>
    </row>
    <row r="186" spans="1:18" x14ac:dyDescent="0.25">
      <c r="A186" s="15" t="s">
        <v>19</v>
      </c>
      <c r="B186" s="15" t="s">
        <v>890</v>
      </c>
      <c r="C186" s="15" t="s">
        <v>891</v>
      </c>
      <c r="D186" s="15" t="s">
        <v>892</v>
      </c>
      <c r="E186" s="15" t="s">
        <v>893</v>
      </c>
      <c r="F186" s="15" t="s">
        <v>894</v>
      </c>
      <c r="G186" s="15" t="s">
        <v>54</v>
      </c>
      <c r="H186" s="15" t="s">
        <v>895</v>
      </c>
      <c r="I186" s="15" t="s">
        <v>18</v>
      </c>
      <c r="J186" s="15" t="s">
        <v>896</v>
      </c>
      <c r="K186" s="16">
        <v>42697</v>
      </c>
      <c r="L186" s="15" t="s">
        <v>75</v>
      </c>
      <c r="M186" s="17">
        <v>4</v>
      </c>
      <c r="N186" s="15" t="s">
        <v>21</v>
      </c>
      <c r="O186" s="17">
        <v>90.43</v>
      </c>
      <c r="P186" s="9">
        <v>361.72</v>
      </c>
      <c r="Q186" s="15" t="s">
        <v>20</v>
      </c>
      <c r="R186" s="17">
        <v>4</v>
      </c>
    </row>
    <row r="187" spans="1:18" x14ac:dyDescent="0.25">
      <c r="A187" s="15" t="s">
        <v>19</v>
      </c>
      <c r="B187" s="15" t="s">
        <v>890</v>
      </c>
      <c r="C187" s="15" t="s">
        <v>891</v>
      </c>
      <c r="D187" s="15" t="s">
        <v>892</v>
      </c>
      <c r="E187" s="15" t="s">
        <v>893</v>
      </c>
      <c r="F187" s="15" t="s">
        <v>894</v>
      </c>
      <c r="G187" s="15" t="s">
        <v>54</v>
      </c>
      <c r="H187" s="15" t="s">
        <v>895</v>
      </c>
      <c r="I187" s="15" t="s">
        <v>18</v>
      </c>
      <c r="J187" s="15" t="s">
        <v>897</v>
      </c>
      <c r="K187" s="16">
        <v>42697</v>
      </c>
      <c r="L187" s="15" t="s">
        <v>36</v>
      </c>
      <c r="M187" s="17">
        <v>5</v>
      </c>
      <c r="N187" s="15" t="s">
        <v>21</v>
      </c>
      <c r="O187" s="17">
        <v>589.12</v>
      </c>
      <c r="P187" s="9">
        <v>2945.6</v>
      </c>
      <c r="Q187" s="15" t="s">
        <v>20</v>
      </c>
      <c r="R187" s="17">
        <v>4</v>
      </c>
    </row>
    <row r="188" spans="1:18" x14ac:dyDescent="0.25">
      <c r="A188" s="15" t="s">
        <v>19</v>
      </c>
      <c r="B188" s="15" t="s">
        <v>890</v>
      </c>
      <c r="C188" s="15" t="s">
        <v>891</v>
      </c>
      <c r="D188" s="15" t="s">
        <v>892</v>
      </c>
      <c r="E188" s="15" t="s">
        <v>893</v>
      </c>
      <c r="F188" s="15" t="s">
        <v>894</v>
      </c>
      <c r="G188" s="15" t="s">
        <v>54</v>
      </c>
      <c r="H188" s="15" t="s">
        <v>895</v>
      </c>
      <c r="I188" s="15" t="s">
        <v>18</v>
      </c>
      <c r="J188" s="15" t="s">
        <v>996</v>
      </c>
      <c r="K188" s="16">
        <v>42697</v>
      </c>
      <c r="L188" s="15" t="s">
        <v>414</v>
      </c>
      <c r="M188" s="17">
        <v>1</v>
      </c>
      <c r="N188" s="15" t="s">
        <v>21</v>
      </c>
      <c r="O188" s="17">
        <v>428</v>
      </c>
      <c r="P188" s="9">
        <v>428</v>
      </c>
      <c r="Q188" s="15" t="s">
        <v>20</v>
      </c>
      <c r="R188" s="17">
        <v>1</v>
      </c>
    </row>
    <row r="189" spans="1:18" x14ac:dyDescent="0.25">
      <c r="A189" s="15" t="s">
        <v>19</v>
      </c>
      <c r="B189" s="15" t="s">
        <v>65</v>
      </c>
      <c r="C189" s="15" t="s">
        <v>368</v>
      </c>
      <c r="D189" s="15" t="s">
        <v>369</v>
      </c>
      <c r="E189" s="15" t="s">
        <v>370</v>
      </c>
      <c r="F189" s="15" t="s">
        <v>371</v>
      </c>
      <c r="G189" s="15" t="s">
        <v>63</v>
      </c>
      <c r="H189" s="15" t="s">
        <v>372</v>
      </c>
      <c r="I189" s="15" t="s">
        <v>18</v>
      </c>
      <c r="J189" s="15" t="s">
        <v>373</v>
      </c>
      <c r="K189" s="16">
        <v>42682</v>
      </c>
      <c r="L189" s="15" t="s">
        <v>327</v>
      </c>
      <c r="M189" s="17">
        <v>13</v>
      </c>
      <c r="N189" s="15" t="s">
        <v>21</v>
      </c>
      <c r="O189" s="17">
        <v>54.71</v>
      </c>
      <c r="P189" s="9">
        <v>711.23</v>
      </c>
      <c r="Q189" s="15" t="s">
        <v>20</v>
      </c>
      <c r="R189" s="17">
        <v>2</v>
      </c>
    </row>
    <row r="190" spans="1:18" x14ac:dyDescent="0.25">
      <c r="A190" s="15" t="s">
        <v>19</v>
      </c>
      <c r="B190" s="15" t="s">
        <v>65</v>
      </c>
      <c r="C190" s="15" t="s">
        <v>204</v>
      </c>
      <c r="D190" s="15" t="s">
        <v>22</v>
      </c>
      <c r="E190" s="15" t="s">
        <v>205</v>
      </c>
      <c r="F190" s="15" t="s">
        <v>206</v>
      </c>
      <c r="G190" s="15" t="s">
        <v>57</v>
      </c>
      <c r="H190" s="15" t="s">
        <v>207</v>
      </c>
      <c r="I190" s="15" t="s">
        <v>208</v>
      </c>
      <c r="J190" s="15" t="s">
        <v>209</v>
      </c>
      <c r="K190" s="16">
        <v>42676</v>
      </c>
      <c r="L190" s="15" t="s">
        <v>25</v>
      </c>
      <c r="M190" s="17">
        <v>1</v>
      </c>
      <c r="N190" s="15" t="s">
        <v>21</v>
      </c>
      <c r="O190" s="17">
        <v>225</v>
      </c>
      <c r="P190" s="9">
        <v>225</v>
      </c>
      <c r="Q190" s="15" t="s">
        <v>20</v>
      </c>
      <c r="R190" s="17">
        <v>1</v>
      </c>
    </row>
    <row r="191" spans="1:18" x14ac:dyDescent="0.25">
      <c r="A191" s="15" t="s">
        <v>19</v>
      </c>
      <c r="B191" s="15" t="s">
        <v>65</v>
      </c>
      <c r="C191" s="15" t="s">
        <v>204</v>
      </c>
      <c r="D191" s="15" t="s">
        <v>22</v>
      </c>
      <c r="E191" s="15" t="s">
        <v>205</v>
      </c>
      <c r="F191" s="15" t="s">
        <v>206</v>
      </c>
      <c r="G191" s="15" t="s">
        <v>57</v>
      </c>
      <c r="H191" s="15" t="s">
        <v>207</v>
      </c>
      <c r="I191" s="15" t="s">
        <v>208</v>
      </c>
      <c r="J191" s="15" t="s">
        <v>209</v>
      </c>
      <c r="K191" s="16">
        <v>42676</v>
      </c>
      <c r="L191" s="15" t="s">
        <v>53</v>
      </c>
      <c r="M191" s="17">
        <v>2</v>
      </c>
      <c r="N191" s="15" t="s">
        <v>21</v>
      </c>
      <c r="O191" s="17">
        <v>1217.07</v>
      </c>
      <c r="P191" s="9">
        <v>2434.14</v>
      </c>
      <c r="Q191" s="15" t="s">
        <v>20</v>
      </c>
      <c r="R191" s="17">
        <v>1</v>
      </c>
    </row>
    <row r="192" spans="1:18" x14ac:dyDescent="0.25">
      <c r="A192" s="15" t="s">
        <v>19</v>
      </c>
      <c r="B192" s="15" t="s">
        <v>65</v>
      </c>
      <c r="C192" s="15" t="s">
        <v>204</v>
      </c>
      <c r="D192" s="15" t="s">
        <v>22</v>
      </c>
      <c r="E192" s="15" t="s">
        <v>205</v>
      </c>
      <c r="F192" s="15" t="s">
        <v>206</v>
      </c>
      <c r="G192" s="15" t="s">
        <v>57</v>
      </c>
      <c r="H192" s="15" t="s">
        <v>207</v>
      </c>
      <c r="I192" s="15" t="s">
        <v>208</v>
      </c>
      <c r="J192" s="15" t="s">
        <v>685</v>
      </c>
      <c r="K192" s="16">
        <v>42678</v>
      </c>
      <c r="L192" s="15" t="s">
        <v>686</v>
      </c>
      <c r="M192" s="17">
        <v>1</v>
      </c>
      <c r="N192" s="15" t="s">
        <v>21</v>
      </c>
      <c r="O192" s="17">
        <v>77</v>
      </c>
      <c r="P192" s="9">
        <v>77</v>
      </c>
      <c r="Q192" s="15" t="s">
        <v>20</v>
      </c>
      <c r="R192" s="17">
        <v>3</v>
      </c>
    </row>
    <row r="193" spans="1:18" x14ac:dyDescent="0.25">
      <c r="A193" s="15" t="s">
        <v>19</v>
      </c>
      <c r="B193" s="15" t="s">
        <v>65</v>
      </c>
      <c r="C193" s="15" t="s">
        <v>374</v>
      </c>
      <c r="D193" s="15" t="s">
        <v>375</v>
      </c>
      <c r="E193" s="15" t="s">
        <v>376</v>
      </c>
      <c r="F193" s="15" t="s">
        <v>377</v>
      </c>
      <c r="G193" s="15" t="s">
        <v>28</v>
      </c>
      <c r="H193" s="15" t="s">
        <v>378</v>
      </c>
      <c r="I193" s="15" t="s">
        <v>18</v>
      </c>
      <c r="J193" s="15" t="s">
        <v>379</v>
      </c>
      <c r="K193" s="16">
        <v>42684</v>
      </c>
      <c r="L193" s="15" t="s">
        <v>380</v>
      </c>
      <c r="M193" s="17">
        <v>4</v>
      </c>
      <c r="N193" s="15" t="s">
        <v>21</v>
      </c>
      <c r="O193" s="17">
        <v>1343.85</v>
      </c>
      <c r="P193" s="9">
        <v>5375.4</v>
      </c>
      <c r="Q193" s="15" t="s">
        <v>20</v>
      </c>
      <c r="R193" s="17">
        <v>2</v>
      </c>
    </row>
    <row r="194" spans="1:18" x14ac:dyDescent="0.25">
      <c r="A194" s="15" t="s">
        <v>19</v>
      </c>
      <c r="B194" s="15" t="s">
        <v>65</v>
      </c>
      <c r="C194" s="15" t="s">
        <v>687</v>
      </c>
      <c r="D194" s="15" t="s">
        <v>688</v>
      </c>
      <c r="E194" s="15" t="s">
        <v>689</v>
      </c>
      <c r="F194" s="15" t="s">
        <v>690</v>
      </c>
      <c r="G194" s="15" t="s">
        <v>356</v>
      </c>
      <c r="H194" s="15" t="s">
        <v>691</v>
      </c>
      <c r="I194" s="15" t="s">
        <v>692</v>
      </c>
      <c r="J194" s="15" t="s">
        <v>693</v>
      </c>
      <c r="K194" s="16">
        <v>42690</v>
      </c>
      <c r="L194" s="15" t="s">
        <v>77</v>
      </c>
      <c r="M194" s="17">
        <v>1</v>
      </c>
      <c r="N194" s="15" t="s">
        <v>21</v>
      </c>
      <c r="O194" s="17">
        <v>2659</v>
      </c>
      <c r="P194" s="9">
        <v>2659</v>
      </c>
      <c r="Q194" s="15" t="s">
        <v>20</v>
      </c>
      <c r="R194" s="17">
        <v>3</v>
      </c>
    </row>
    <row r="195" spans="1:18" x14ac:dyDescent="0.25">
      <c r="A195" s="15" t="s">
        <v>19</v>
      </c>
      <c r="B195" s="15" t="s">
        <v>381</v>
      </c>
      <c r="C195" s="15" t="s">
        <v>694</v>
      </c>
      <c r="D195" s="15" t="s">
        <v>695</v>
      </c>
      <c r="E195" s="15" t="s">
        <v>696</v>
      </c>
      <c r="F195" s="15" t="s">
        <v>67</v>
      </c>
      <c r="G195" s="15" t="s">
        <v>31</v>
      </c>
      <c r="H195" s="15" t="s">
        <v>68</v>
      </c>
      <c r="I195" s="15" t="s">
        <v>18</v>
      </c>
      <c r="J195" s="15" t="s">
        <v>697</v>
      </c>
      <c r="K195" s="16">
        <v>42690</v>
      </c>
      <c r="L195" s="15" t="s">
        <v>29</v>
      </c>
      <c r="M195" s="17">
        <v>14</v>
      </c>
      <c r="N195" s="15" t="s">
        <v>21</v>
      </c>
      <c r="O195" s="17">
        <v>294</v>
      </c>
      <c r="P195" s="9">
        <v>4116</v>
      </c>
      <c r="Q195" s="15" t="s">
        <v>20</v>
      </c>
      <c r="R195" s="17">
        <v>3</v>
      </c>
    </row>
    <row r="196" spans="1:18" x14ac:dyDescent="0.25">
      <c r="A196" s="15" t="s">
        <v>19</v>
      </c>
      <c r="B196" s="15" t="s">
        <v>381</v>
      </c>
      <c r="C196" s="15" t="s">
        <v>694</v>
      </c>
      <c r="D196" s="15" t="s">
        <v>695</v>
      </c>
      <c r="E196" s="15" t="s">
        <v>696</v>
      </c>
      <c r="F196" s="15" t="s">
        <v>67</v>
      </c>
      <c r="G196" s="15" t="s">
        <v>31</v>
      </c>
      <c r="H196" s="15" t="s">
        <v>68</v>
      </c>
      <c r="I196" s="15" t="s">
        <v>18</v>
      </c>
      <c r="J196" s="15" t="s">
        <v>898</v>
      </c>
      <c r="K196" s="16">
        <v>42697</v>
      </c>
      <c r="L196" s="15" t="s">
        <v>29</v>
      </c>
      <c r="M196" s="17">
        <v>1</v>
      </c>
      <c r="N196" s="15" t="s">
        <v>21</v>
      </c>
      <c r="O196" s="17">
        <v>294</v>
      </c>
      <c r="P196" s="9">
        <v>294</v>
      </c>
      <c r="Q196" s="15" t="s">
        <v>20</v>
      </c>
      <c r="R196" s="17">
        <v>4</v>
      </c>
    </row>
    <row r="197" spans="1:18" x14ac:dyDescent="0.25">
      <c r="A197" s="15" t="s">
        <v>19</v>
      </c>
      <c r="B197" s="15" t="s">
        <v>381</v>
      </c>
      <c r="C197" s="15" t="s">
        <v>997</v>
      </c>
      <c r="D197" s="15" t="s">
        <v>998</v>
      </c>
      <c r="E197" s="15" t="s">
        <v>999</v>
      </c>
      <c r="F197" s="15" t="s">
        <v>1000</v>
      </c>
      <c r="G197" s="15" t="s">
        <v>498</v>
      </c>
      <c r="H197" s="15" t="s">
        <v>1001</v>
      </c>
      <c r="I197" s="15" t="s">
        <v>18</v>
      </c>
      <c r="J197" s="15" t="s">
        <v>1002</v>
      </c>
      <c r="K197" s="16">
        <v>42702</v>
      </c>
      <c r="L197" s="15" t="s">
        <v>24</v>
      </c>
      <c r="M197" s="17">
        <v>1</v>
      </c>
      <c r="N197" s="15" t="s">
        <v>21</v>
      </c>
      <c r="O197" s="17">
        <v>106</v>
      </c>
      <c r="P197" s="9">
        <v>106</v>
      </c>
      <c r="Q197" s="15" t="s">
        <v>20</v>
      </c>
      <c r="R197" s="17">
        <v>1</v>
      </c>
    </row>
    <row r="198" spans="1:18" x14ac:dyDescent="0.25">
      <c r="A198" s="15" t="s">
        <v>19</v>
      </c>
      <c r="B198" s="15" t="s">
        <v>381</v>
      </c>
      <c r="C198" s="15" t="s">
        <v>997</v>
      </c>
      <c r="D198" s="15" t="s">
        <v>998</v>
      </c>
      <c r="E198" s="15" t="s">
        <v>999</v>
      </c>
      <c r="F198" s="15" t="s">
        <v>1000</v>
      </c>
      <c r="G198" s="15" t="s">
        <v>498</v>
      </c>
      <c r="H198" s="15" t="s">
        <v>1001</v>
      </c>
      <c r="I198" s="15" t="s">
        <v>18</v>
      </c>
      <c r="J198" s="15" t="s">
        <v>1003</v>
      </c>
      <c r="K198" s="16">
        <v>42702</v>
      </c>
      <c r="L198" s="15" t="s">
        <v>29</v>
      </c>
      <c r="M198" s="17">
        <v>1</v>
      </c>
      <c r="N198" s="15" t="s">
        <v>21</v>
      </c>
      <c r="O198" s="17">
        <v>294</v>
      </c>
      <c r="P198" s="9">
        <v>294</v>
      </c>
      <c r="Q198" s="15" t="s">
        <v>20</v>
      </c>
      <c r="R198" s="17">
        <v>1</v>
      </c>
    </row>
    <row r="199" spans="1:18" x14ac:dyDescent="0.25">
      <c r="A199" s="15" t="s">
        <v>19</v>
      </c>
      <c r="B199" s="15" t="s">
        <v>381</v>
      </c>
      <c r="C199" s="15" t="s">
        <v>382</v>
      </c>
      <c r="D199" s="15" t="s">
        <v>383</v>
      </c>
      <c r="E199" s="15" t="s">
        <v>384</v>
      </c>
      <c r="F199" s="15" t="s">
        <v>385</v>
      </c>
      <c r="G199" s="15" t="s">
        <v>293</v>
      </c>
      <c r="H199" s="15" t="s">
        <v>386</v>
      </c>
      <c r="I199" s="15" t="s">
        <v>18</v>
      </c>
      <c r="J199" s="15" t="s">
        <v>387</v>
      </c>
      <c r="K199" s="16">
        <v>42686</v>
      </c>
      <c r="L199" s="15" t="s">
        <v>66</v>
      </c>
      <c r="M199" s="17">
        <v>3</v>
      </c>
      <c r="N199" s="15" t="s">
        <v>21</v>
      </c>
      <c r="O199" s="17">
        <v>127.54</v>
      </c>
      <c r="P199" s="9">
        <v>382.62</v>
      </c>
      <c r="Q199" s="15" t="s">
        <v>20</v>
      </c>
      <c r="R199" s="17">
        <v>2</v>
      </c>
    </row>
    <row r="200" spans="1:18" x14ac:dyDescent="0.25">
      <c r="A200" s="15" t="s">
        <v>19</v>
      </c>
      <c r="B200" s="15" t="s">
        <v>381</v>
      </c>
      <c r="C200" s="15" t="s">
        <v>698</v>
      </c>
      <c r="D200" s="15" t="s">
        <v>699</v>
      </c>
      <c r="E200" s="15" t="s">
        <v>700</v>
      </c>
      <c r="F200" s="15" t="s">
        <v>701</v>
      </c>
      <c r="G200" s="15" t="s">
        <v>364</v>
      </c>
      <c r="H200" s="15" t="s">
        <v>702</v>
      </c>
      <c r="I200" s="15" t="s">
        <v>18</v>
      </c>
      <c r="J200" s="15" t="s">
        <v>703</v>
      </c>
      <c r="K200" s="16">
        <v>42688</v>
      </c>
      <c r="L200" s="15" t="s">
        <v>350</v>
      </c>
      <c r="M200" s="17">
        <v>2</v>
      </c>
      <c r="N200" s="15" t="s">
        <v>21</v>
      </c>
      <c r="O200" s="17">
        <v>263</v>
      </c>
      <c r="P200" s="9">
        <v>526</v>
      </c>
      <c r="Q200" s="15" t="s">
        <v>20</v>
      </c>
      <c r="R200" s="17">
        <v>3</v>
      </c>
    </row>
    <row r="201" spans="1:18" x14ac:dyDescent="0.25">
      <c r="A201" s="15" t="s">
        <v>19</v>
      </c>
      <c r="B201" s="15" t="s">
        <v>381</v>
      </c>
      <c r="C201" s="15" t="s">
        <v>704</v>
      </c>
      <c r="D201" s="15" t="s">
        <v>705</v>
      </c>
      <c r="E201" s="15" t="s">
        <v>706</v>
      </c>
      <c r="F201" s="15" t="s">
        <v>707</v>
      </c>
      <c r="G201" s="15" t="s">
        <v>48</v>
      </c>
      <c r="H201" s="15" t="s">
        <v>708</v>
      </c>
      <c r="I201" s="15" t="s">
        <v>18</v>
      </c>
      <c r="J201" s="15" t="s">
        <v>899</v>
      </c>
      <c r="K201" s="16">
        <v>42699</v>
      </c>
      <c r="L201" s="15" t="s">
        <v>29</v>
      </c>
      <c r="M201" s="17">
        <v>1</v>
      </c>
      <c r="N201" s="15" t="s">
        <v>21</v>
      </c>
      <c r="O201" s="17">
        <v>294</v>
      </c>
      <c r="P201" s="9">
        <v>294</v>
      </c>
      <c r="Q201" s="15" t="s">
        <v>20</v>
      </c>
      <c r="R201" s="17">
        <v>4</v>
      </c>
    </row>
    <row r="202" spans="1:18" x14ac:dyDescent="0.25">
      <c r="A202" s="15" t="s">
        <v>19</v>
      </c>
      <c r="B202" s="15" t="s">
        <v>381</v>
      </c>
      <c r="C202" s="15" t="s">
        <v>704</v>
      </c>
      <c r="D202" s="15" t="s">
        <v>705</v>
      </c>
      <c r="E202" s="15" t="s">
        <v>706</v>
      </c>
      <c r="F202" s="15" t="s">
        <v>707</v>
      </c>
      <c r="G202" s="15" t="s">
        <v>48</v>
      </c>
      <c r="H202" s="15" t="s">
        <v>708</v>
      </c>
      <c r="I202" s="15" t="s">
        <v>709</v>
      </c>
      <c r="J202" s="15" t="s">
        <v>710</v>
      </c>
      <c r="K202" s="16">
        <v>42691</v>
      </c>
      <c r="L202" s="15" t="s">
        <v>711</v>
      </c>
      <c r="M202" s="17">
        <v>1</v>
      </c>
      <c r="N202" s="15" t="s">
        <v>21</v>
      </c>
      <c r="O202" s="17">
        <v>10</v>
      </c>
      <c r="P202" s="9">
        <v>10</v>
      </c>
      <c r="Q202" s="15" t="s">
        <v>20</v>
      </c>
      <c r="R202" s="17">
        <v>3</v>
      </c>
    </row>
    <row r="203" spans="1:18" x14ac:dyDescent="0.25">
      <c r="A203" s="15" t="s">
        <v>19</v>
      </c>
      <c r="B203" s="15" t="s">
        <v>381</v>
      </c>
      <c r="C203" s="15" t="s">
        <v>704</v>
      </c>
      <c r="D203" s="15" t="s">
        <v>1004</v>
      </c>
      <c r="E203" s="15" t="s">
        <v>1005</v>
      </c>
      <c r="F203" s="15" t="s">
        <v>690</v>
      </c>
      <c r="G203" s="15" t="s">
        <v>356</v>
      </c>
      <c r="H203" s="15" t="s">
        <v>1006</v>
      </c>
      <c r="I203" s="15" t="s">
        <v>18</v>
      </c>
      <c r="J203" s="15" t="s">
        <v>1007</v>
      </c>
      <c r="K203" s="16">
        <v>42702</v>
      </c>
      <c r="L203" s="15" t="s">
        <v>367</v>
      </c>
      <c r="M203" s="17">
        <v>1</v>
      </c>
      <c r="N203" s="15" t="s">
        <v>21</v>
      </c>
      <c r="O203" s="17">
        <v>62.07</v>
      </c>
      <c r="P203" s="9">
        <v>62.07</v>
      </c>
      <c r="Q203" s="15" t="s">
        <v>20</v>
      </c>
      <c r="R203" s="17">
        <v>1</v>
      </c>
    </row>
    <row r="204" spans="1:18" x14ac:dyDescent="0.25">
      <c r="A204" s="15" t="s">
        <v>19</v>
      </c>
      <c r="B204" s="15" t="s">
        <v>381</v>
      </c>
      <c r="C204" s="15" t="s">
        <v>704</v>
      </c>
      <c r="D204" s="15" t="s">
        <v>1004</v>
      </c>
      <c r="E204" s="15" t="s">
        <v>1005</v>
      </c>
      <c r="F204" s="15" t="s">
        <v>690</v>
      </c>
      <c r="G204" s="15" t="s">
        <v>356</v>
      </c>
      <c r="H204" s="15" t="s">
        <v>1006</v>
      </c>
      <c r="I204" s="15" t="s">
        <v>18</v>
      </c>
      <c r="J204" s="15" t="s">
        <v>1008</v>
      </c>
      <c r="K204" s="16">
        <v>42702</v>
      </c>
      <c r="L204" s="15" t="s">
        <v>367</v>
      </c>
      <c r="M204" s="17">
        <v>1</v>
      </c>
      <c r="N204" s="15" t="s">
        <v>21</v>
      </c>
      <c r="O204" s="17">
        <v>62</v>
      </c>
      <c r="P204" s="9">
        <v>62</v>
      </c>
      <c r="Q204" s="15" t="s">
        <v>20</v>
      </c>
      <c r="R204" s="17">
        <v>1</v>
      </c>
    </row>
    <row r="205" spans="1:18" x14ac:dyDescent="0.25">
      <c r="A205" s="15" t="s">
        <v>19</v>
      </c>
      <c r="B205" s="15" t="s">
        <v>381</v>
      </c>
      <c r="C205" s="15" t="s">
        <v>388</v>
      </c>
      <c r="D205" s="15" t="s">
        <v>389</v>
      </c>
      <c r="E205" s="15" t="s">
        <v>390</v>
      </c>
      <c r="F205" s="15" t="s">
        <v>391</v>
      </c>
      <c r="G205" s="15" t="s">
        <v>48</v>
      </c>
      <c r="H205" s="15" t="s">
        <v>392</v>
      </c>
      <c r="I205" s="15" t="s">
        <v>18</v>
      </c>
      <c r="J205" s="15" t="s">
        <v>393</v>
      </c>
      <c r="K205" s="16">
        <v>42684</v>
      </c>
      <c r="L205" s="15" t="s">
        <v>231</v>
      </c>
      <c r="M205" s="17">
        <v>1</v>
      </c>
      <c r="N205" s="15" t="s">
        <v>21</v>
      </c>
      <c r="O205" s="17">
        <v>63</v>
      </c>
      <c r="P205" s="9">
        <v>63</v>
      </c>
      <c r="Q205" s="15" t="s">
        <v>20</v>
      </c>
      <c r="R205" s="17">
        <v>2</v>
      </c>
    </row>
    <row r="206" spans="1:18" x14ac:dyDescent="0.25">
      <c r="A206" s="15" t="s">
        <v>19</v>
      </c>
      <c r="B206" s="15" t="s">
        <v>381</v>
      </c>
      <c r="C206" s="15" t="s">
        <v>388</v>
      </c>
      <c r="D206" s="15" t="s">
        <v>389</v>
      </c>
      <c r="E206" s="15" t="s">
        <v>390</v>
      </c>
      <c r="F206" s="15" t="s">
        <v>391</v>
      </c>
      <c r="G206" s="15" t="s">
        <v>48</v>
      </c>
      <c r="H206" s="15" t="s">
        <v>392</v>
      </c>
      <c r="I206" s="15" t="s">
        <v>18</v>
      </c>
      <c r="J206" s="15" t="s">
        <v>393</v>
      </c>
      <c r="K206" s="16">
        <v>42684</v>
      </c>
      <c r="L206" s="15" t="s">
        <v>394</v>
      </c>
      <c r="M206" s="17">
        <v>1</v>
      </c>
      <c r="N206" s="15" t="s">
        <v>21</v>
      </c>
      <c r="O206" s="17">
        <v>72.040000000000006</v>
      </c>
      <c r="P206" s="9">
        <v>72.040000000000006</v>
      </c>
      <c r="Q206" s="15" t="s">
        <v>20</v>
      </c>
      <c r="R206" s="17">
        <v>2</v>
      </c>
    </row>
    <row r="207" spans="1:18" x14ac:dyDescent="0.25">
      <c r="A207" s="15" t="s">
        <v>19</v>
      </c>
      <c r="B207" s="15" t="s">
        <v>381</v>
      </c>
      <c r="C207" s="15" t="s">
        <v>1009</v>
      </c>
      <c r="D207" s="15" t="s">
        <v>1010</v>
      </c>
      <c r="E207" s="15" t="s">
        <v>1011</v>
      </c>
      <c r="F207" s="15" t="s">
        <v>1012</v>
      </c>
      <c r="G207" s="15" t="s">
        <v>60</v>
      </c>
      <c r="H207" s="15" t="s">
        <v>1013</v>
      </c>
      <c r="I207" s="15" t="s">
        <v>18</v>
      </c>
      <c r="J207" s="15" t="s">
        <v>1014</v>
      </c>
      <c r="K207" s="16">
        <v>42704</v>
      </c>
      <c r="L207" s="15" t="s">
        <v>394</v>
      </c>
      <c r="M207" s="17">
        <v>6</v>
      </c>
      <c r="N207" s="15" t="s">
        <v>21</v>
      </c>
      <c r="O207" s="17">
        <v>74.062224000000015</v>
      </c>
      <c r="P207" s="9">
        <v>444.37334400000009</v>
      </c>
      <c r="Q207" s="15" t="s">
        <v>20</v>
      </c>
      <c r="R207" s="17">
        <v>1</v>
      </c>
    </row>
    <row r="208" spans="1:18" x14ac:dyDescent="0.25">
      <c r="A208" s="15" t="s">
        <v>19</v>
      </c>
      <c r="B208" s="15" t="s">
        <v>381</v>
      </c>
      <c r="C208" s="15" t="s">
        <v>395</v>
      </c>
      <c r="D208" s="15" t="s">
        <v>396</v>
      </c>
      <c r="E208" s="15" t="s">
        <v>397</v>
      </c>
      <c r="F208" s="15" t="s">
        <v>398</v>
      </c>
      <c r="G208" s="15" t="s">
        <v>293</v>
      </c>
      <c r="H208" s="15" t="s">
        <v>399</v>
      </c>
      <c r="I208" s="15" t="s">
        <v>18</v>
      </c>
      <c r="J208" s="15" t="s">
        <v>400</v>
      </c>
      <c r="K208" s="16">
        <v>42682</v>
      </c>
      <c r="L208" s="15" t="s">
        <v>401</v>
      </c>
      <c r="M208" s="17">
        <v>5</v>
      </c>
      <c r="N208" s="15" t="s">
        <v>21</v>
      </c>
      <c r="O208" s="17">
        <v>107</v>
      </c>
      <c r="P208" s="9">
        <v>535</v>
      </c>
      <c r="Q208" s="15" t="s">
        <v>20</v>
      </c>
      <c r="R208" s="17">
        <v>2</v>
      </c>
    </row>
    <row r="209" spans="1:18" x14ac:dyDescent="0.25">
      <c r="A209" s="15" t="s">
        <v>19</v>
      </c>
      <c r="B209" s="15" t="s">
        <v>381</v>
      </c>
      <c r="C209" s="15" t="s">
        <v>395</v>
      </c>
      <c r="D209" s="15" t="s">
        <v>396</v>
      </c>
      <c r="E209" s="15" t="s">
        <v>397</v>
      </c>
      <c r="F209" s="15" t="s">
        <v>398</v>
      </c>
      <c r="G209" s="15" t="s">
        <v>293</v>
      </c>
      <c r="H209" s="15" t="s">
        <v>399</v>
      </c>
      <c r="I209" s="15" t="s">
        <v>18</v>
      </c>
      <c r="J209" s="15" t="s">
        <v>402</v>
      </c>
      <c r="K209" s="16">
        <v>42684</v>
      </c>
      <c r="L209" s="15" t="s">
        <v>401</v>
      </c>
      <c r="M209" s="17">
        <v>1</v>
      </c>
      <c r="N209" s="15" t="s">
        <v>21</v>
      </c>
      <c r="O209" s="17">
        <v>107</v>
      </c>
      <c r="P209" s="9">
        <v>107</v>
      </c>
      <c r="Q209" s="15" t="s">
        <v>20</v>
      </c>
      <c r="R209" s="17">
        <v>2</v>
      </c>
    </row>
    <row r="210" spans="1:18" x14ac:dyDescent="0.25">
      <c r="A210" s="15" t="s">
        <v>19</v>
      </c>
      <c r="B210" s="15" t="s">
        <v>381</v>
      </c>
      <c r="C210" s="15" t="s">
        <v>395</v>
      </c>
      <c r="D210" s="15" t="s">
        <v>403</v>
      </c>
      <c r="E210" s="15" t="s">
        <v>404</v>
      </c>
      <c r="F210" s="15" t="s">
        <v>100</v>
      </c>
      <c r="G210" s="15" t="s">
        <v>34</v>
      </c>
      <c r="H210" s="15" t="s">
        <v>101</v>
      </c>
      <c r="I210" s="15" t="s">
        <v>405</v>
      </c>
      <c r="J210" s="15" t="s">
        <v>406</v>
      </c>
      <c r="K210" s="16">
        <v>42681</v>
      </c>
      <c r="L210" s="15" t="s">
        <v>407</v>
      </c>
      <c r="M210" s="17">
        <v>4</v>
      </c>
      <c r="N210" s="15" t="s">
        <v>21</v>
      </c>
      <c r="O210" s="17">
        <v>162.27000000000001</v>
      </c>
      <c r="P210" s="9">
        <v>649.08000000000004</v>
      </c>
      <c r="Q210" s="15" t="s">
        <v>20</v>
      </c>
      <c r="R210" s="17">
        <v>2</v>
      </c>
    </row>
    <row r="211" spans="1:18" x14ac:dyDescent="0.25">
      <c r="A211" s="15" t="s">
        <v>19</v>
      </c>
      <c r="B211" s="15" t="s">
        <v>1015</v>
      </c>
      <c r="C211" s="15" t="s">
        <v>1016</v>
      </c>
      <c r="D211" s="15" t="s">
        <v>1017</v>
      </c>
      <c r="E211" s="15" t="s">
        <v>1018</v>
      </c>
      <c r="F211" s="15" t="s">
        <v>443</v>
      </c>
      <c r="G211" s="15" t="s">
        <v>444</v>
      </c>
      <c r="H211" s="15" t="s">
        <v>1019</v>
      </c>
      <c r="I211" s="15" t="s">
        <v>18</v>
      </c>
      <c r="J211" s="15" t="s">
        <v>1020</v>
      </c>
      <c r="K211" s="16">
        <v>42704</v>
      </c>
      <c r="L211" s="15" t="s">
        <v>350</v>
      </c>
      <c r="M211" s="17">
        <v>2</v>
      </c>
      <c r="N211" s="15" t="s">
        <v>21</v>
      </c>
      <c r="O211" s="17">
        <v>263</v>
      </c>
      <c r="P211" s="9">
        <v>526</v>
      </c>
      <c r="Q211" s="15" t="s">
        <v>20</v>
      </c>
      <c r="R211" s="17">
        <v>1</v>
      </c>
    </row>
    <row r="212" spans="1:18" x14ac:dyDescent="0.25">
      <c r="A212" s="15" t="s">
        <v>19</v>
      </c>
      <c r="B212" s="15" t="s">
        <v>408</v>
      </c>
      <c r="C212" s="15" t="s">
        <v>409</v>
      </c>
      <c r="D212" s="15" t="s">
        <v>22</v>
      </c>
      <c r="E212" s="15" t="s">
        <v>410</v>
      </c>
      <c r="F212" s="15" t="s">
        <v>411</v>
      </c>
      <c r="G212" s="15" t="s">
        <v>201</v>
      </c>
      <c r="H212" s="15" t="s">
        <v>412</v>
      </c>
      <c r="I212" s="15" t="s">
        <v>18</v>
      </c>
      <c r="J212" s="15" t="s">
        <v>413</v>
      </c>
      <c r="K212" s="16">
        <v>42676</v>
      </c>
      <c r="L212" s="15" t="s">
        <v>414</v>
      </c>
      <c r="M212" s="17">
        <v>1</v>
      </c>
      <c r="N212" s="15" t="s">
        <v>21</v>
      </c>
      <c r="O212" s="17">
        <v>428</v>
      </c>
      <c r="P212" s="9">
        <v>428</v>
      </c>
      <c r="Q212" s="15" t="s">
        <v>20</v>
      </c>
      <c r="R212" s="17">
        <v>2</v>
      </c>
    </row>
    <row r="213" spans="1:18" x14ac:dyDescent="0.25">
      <c r="A213" s="15" t="s">
        <v>19</v>
      </c>
      <c r="B213" s="15" t="s">
        <v>408</v>
      </c>
      <c r="C213" s="15" t="s">
        <v>409</v>
      </c>
      <c r="D213" s="15" t="s">
        <v>22</v>
      </c>
      <c r="E213" s="15" t="s">
        <v>410</v>
      </c>
      <c r="F213" s="15" t="s">
        <v>411</v>
      </c>
      <c r="G213" s="15" t="s">
        <v>201</v>
      </c>
      <c r="H213" s="15" t="s">
        <v>412</v>
      </c>
      <c r="I213" s="15" t="s">
        <v>18</v>
      </c>
      <c r="J213" s="15" t="s">
        <v>413</v>
      </c>
      <c r="K213" s="16">
        <v>42676</v>
      </c>
      <c r="L213" s="15" t="s">
        <v>415</v>
      </c>
      <c r="M213" s="17">
        <v>1</v>
      </c>
      <c r="N213" s="15" t="s">
        <v>21</v>
      </c>
      <c r="O213" s="17">
        <v>396</v>
      </c>
      <c r="P213" s="9">
        <v>396</v>
      </c>
      <c r="Q213" s="15" t="s">
        <v>20</v>
      </c>
      <c r="R213" s="17">
        <v>2</v>
      </c>
    </row>
    <row r="214" spans="1:18" x14ac:dyDescent="0.25">
      <c r="A214" s="15" t="s">
        <v>19</v>
      </c>
      <c r="B214" s="15" t="s">
        <v>712</v>
      </c>
      <c r="C214" s="15" t="s">
        <v>713</v>
      </c>
      <c r="D214" s="15" t="s">
        <v>714</v>
      </c>
      <c r="E214" s="15" t="s">
        <v>715</v>
      </c>
      <c r="F214" s="15" t="s">
        <v>716</v>
      </c>
      <c r="G214" s="15" t="s">
        <v>39</v>
      </c>
      <c r="H214" s="15" t="s">
        <v>717</v>
      </c>
      <c r="I214" s="15" t="s">
        <v>718</v>
      </c>
      <c r="J214" s="15" t="s">
        <v>719</v>
      </c>
      <c r="K214" s="16">
        <v>42690</v>
      </c>
      <c r="L214" s="15" t="s">
        <v>29</v>
      </c>
      <c r="M214" s="17">
        <v>1</v>
      </c>
      <c r="N214" s="15" t="s">
        <v>21</v>
      </c>
      <c r="O214" s="17">
        <v>294</v>
      </c>
      <c r="P214" s="9">
        <v>294</v>
      </c>
      <c r="Q214" s="15" t="s">
        <v>20</v>
      </c>
      <c r="R214" s="17">
        <v>3</v>
      </c>
    </row>
    <row r="215" spans="1:18" x14ac:dyDescent="0.25">
      <c r="A215" s="15" t="s">
        <v>19</v>
      </c>
      <c r="B215" s="15" t="s">
        <v>712</v>
      </c>
      <c r="C215" s="15" t="s">
        <v>713</v>
      </c>
      <c r="D215" s="15" t="s">
        <v>714</v>
      </c>
      <c r="E215" s="15" t="s">
        <v>715</v>
      </c>
      <c r="F215" s="15" t="s">
        <v>716</v>
      </c>
      <c r="G215" s="15" t="s">
        <v>39</v>
      </c>
      <c r="H215" s="15" t="s">
        <v>717</v>
      </c>
      <c r="I215" s="15" t="s">
        <v>718</v>
      </c>
      <c r="J215" s="15" t="s">
        <v>900</v>
      </c>
      <c r="K215" s="16">
        <v>42699</v>
      </c>
      <c r="L215" s="15" t="s">
        <v>29</v>
      </c>
      <c r="M215" s="17">
        <v>2</v>
      </c>
      <c r="N215" s="15" t="s">
        <v>21</v>
      </c>
      <c r="O215" s="17">
        <v>294</v>
      </c>
      <c r="P215" s="9">
        <v>588</v>
      </c>
      <c r="Q215" s="15" t="s">
        <v>20</v>
      </c>
      <c r="R215" s="17">
        <v>4</v>
      </c>
    </row>
    <row r="216" spans="1:18" x14ac:dyDescent="0.25">
      <c r="A216" s="15" t="s">
        <v>19</v>
      </c>
      <c r="B216" s="15" t="s">
        <v>416</v>
      </c>
      <c r="C216" s="15" t="s">
        <v>417</v>
      </c>
      <c r="D216" s="15" t="s">
        <v>418</v>
      </c>
      <c r="E216" s="15" t="s">
        <v>419</v>
      </c>
      <c r="F216" s="15" t="s">
        <v>420</v>
      </c>
      <c r="G216" s="15" t="s">
        <v>60</v>
      </c>
      <c r="H216" s="15" t="s">
        <v>421</v>
      </c>
      <c r="I216" s="15" t="s">
        <v>18</v>
      </c>
      <c r="J216" s="15" t="s">
        <v>422</v>
      </c>
      <c r="K216" s="16">
        <v>42683</v>
      </c>
      <c r="L216" s="15" t="s">
        <v>423</v>
      </c>
      <c r="M216" s="17">
        <v>2</v>
      </c>
      <c r="N216" s="15" t="s">
        <v>21</v>
      </c>
      <c r="O216" s="17">
        <v>901.18887900000004</v>
      </c>
      <c r="P216" s="9">
        <v>1802.3777580000001</v>
      </c>
      <c r="Q216" s="15" t="s">
        <v>20</v>
      </c>
      <c r="R216" s="17">
        <v>2</v>
      </c>
    </row>
    <row r="217" spans="1:18" x14ac:dyDescent="0.25">
      <c r="A217" s="15" t="s">
        <v>19</v>
      </c>
      <c r="B217" s="15" t="s">
        <v>416</v>
      </c>
      <c r="C217" s="15" t="s">
        <v>417</v>
      </c>
      <c r="D217" s="15" t="s">
        <v>418</v>
      </c>
      <c r="E217" s="15" t="s">
        <v>419</v>
      </c>
      <c r="F217" s="15" t="s">
        <v>420</v>
      </c>
      <c r="G217" s="15" t="s">
        <v>60</v>
      </c>
      <c r="H217" s="15" t="s">
        <v>421</v>
      </c>
      <c r="I217" s="15" t="s">
        <v>18</v>
      </c>
      <c r="J217" s="15" t="s">
        <v>1021</v>
      </c>
      <c r="K217" s="16">
        <v>42703</v>
      </c>
      <c r="L217" s="15" t="s">
        <v>1022</v>
      </c>
      <c r="M217" s="17">
        <v>1</v>
      </c>
      <c r="N217" s="15" t="s">
        <v>21</v>
      </c>
      <c r="O217" s="17">
        <v>339.09074100000004</v>
      </c>
      <c r="P217" s="9">
        <v>339.09074100000004</v>
      </c>
      <c r="Q217" s="15" t="s">
        <v>20</v>
      </c>
      <c r="R217" s="17">
        <v>1</v>
      </c>
    </row>
    <row r="218" spans="1:18" x14ac:dyDescent="0.25">
      <c r="A218" s="15" t="s">
        <v>19</v>
      </c>
      <c r="B218" s="15" t="s">
        <v>424</v>
      </c>
      <c r="C218" s="15" t="s">
        <v>425</v>
      </c>
      <c r="D218" s="15" t="s">
        <v>22</v>
      </c>
      <c r="E218" s="15" t="s">
        <v>426</v>
      </c>
      <c r="F218" s="15" t="s">
        <v>427</v>
      </c>
      <c r="G218" s="15" t="s">
        <v>364</v>
      </c>
      <c r="H218" s="15" t="s">
        <v>428</v>
      </c>
      <c r="I218" s="15" t="s">
        <v>429</v>
      </c>
      <c r="J218" s="15" t="s">
        <v>430</v>
      </c>
      <c r="K218" s="16">
        <v>42677</v>
      </c>
      <c r="L218" s="15" t="s">
        <v>431</v>
      </c>
      <c r="M218" s="17">
        <v>1</v>
      </c>
      <c r="N218" s="15" t="s">
        <v>21</v>
      </c>
      <c r="O218" s="17">
        <v>227.24</v>
      </c>
      <c r="P218" s="9">
        <v>227.24</v>
      </c>
      <c r="Q218" s="15" t="s">
        <v>20</v>
      </c>
      <c r="R218" s="17">
        <v>2</v>
      </c>
    </row>
    <row r="219" spans="1:18" x14ac:dyDescent="0.25">
      <c r="A219" s="15" t="s">
        <v>19</v>
      </c>
      <c r="B219" s="15" t="s">
        <v>424</v>
      </c>
      <c r="C219" s="15" t="s">
        <v>425</v>
      </c>
      <c r="D219" s="15" t="s">
        <v>22</v>
      </c>
      <c r="E219" s="15" t="s">
        <v>426</v>
      </c>
      <c r="F219" s="15" t="s">
        <v>427</v>
      </c>
      <c r="G219" s="15" t="s">
        <v>364</v>
      </c>
      <c r="H219" s="15" t="s">
        <v>428</v>
      </c>
      <c r="I219" s="15" t="s">
        <v>429</v>
      </c>
      <c r="J219" s="15" t="s">
        <v>720</v>
      </c>
      <c r="K219" s="16">
        <v>42678</v>
      </c>
      <c r="L219" s="15" t="s">
        <v>431</v>
      </c>
      <c r="M219" s="17">
        <v>3</v>
      </c>
      <c r="N219" s="15" t="s">
        <v>21</v>
      </c>
      <c r="O219" s="17">
        <v>227.24</v>
      </c>
      <c r="P219" s="9">
        <v>681.72</v>
      </c>
      <c r="Q219" s="15" t="s">
        <v>20</v>
      </c>
      <c r="R219" s="17">
        <v>3</v>
      </c>
    </row>
    <row r="220" spans="1:18" x14ac:dyDescent="0.25">
      <c r="A220" s="15" t="s">
        <v>19</v>
      </c>
      <c r="B220" s="15" t="s">
        <v>432</v>
      </c>
      <c r="C220" s="15" t="s">
        <v>433</v>
      </c>
      <c r="D220" s="15" t="s">
        <v>434</v>
      </c>
      <c r="E220" s="15" t="s">
        <v>435</v>
      </c>
      <c r="F220" s="15" t="s">
        <v>436</v>
      </c>
      <c r="G220" s="15" t="s">
        <v>48</v>
      </c>
      <c r="H220" s="15" t="s">
        <v>437</v>
      </c>
      <c r="I220" s="15" t="s">
        <v>18</v>
      </c>
      <c r="J220" s="15" t="s">
        <v>438</v>
      </c>
      <c r="K220" s="16">
        <v>42683</v>
      </c>
      <c r="L220" s="15" t="s">
        <v>439</v>
      </c>
      <c r="M220" s="17">
        <v>2</v>
      </c>
      <c r="N220" s="15" t="s">
        <v>21</v>
      </c>
      <c r="O220" s="17">
        <v>247</v>
      </c>
      <c r="P220" s="9">
        <v>494</v>
      </c>
      <c r="Q220" s="15" t="s">
        <v>20</v>
      </c>
      <c r="R220" s="17">
        <v>2</v>
      </c>
    </row>
    <row r="221" spans="1:18" x14ac:dyDescent="0.25">
      <c r="A221" s="15" t="s">
        <v>19</v>
      </c>
      <c r="B221" s="15" t="s">
        <v>432</v>
      </c>
      <c r="C221" s="15" t="s">
        <v>1023</v>
      </c>
      <c r="D221" s="15" t="s">
        <v>22</v>
      </c>
      <c r="E221" s="15" t="s">
        <v>1024</v>
      </c>
      <c r="F221" s="15" t="s">
        <v>1025</v>
      </c>
      <c r="G221" s="15" t="s">
        <v>48</v>
      </c>
      <c r="H221" s="15" t="s">
        <v>1026</v>
      </c>
      <c r="I221" s="15" t="s">
        <v>18</v>
      </c>
      <c r="J221" s="15" t="s">
        <v>1027</v>
      </c>
      <c r="K221" s="16">
        <v>42703</v>
      </c>
      <c r="L221" s="15" t="s">
        <v>1028</v>
      </c>
      <c r="M221" s="17">
        <v>5</v>
      </c>
      <c r="N221" s="15" t="s">
        <v>21</v>
      </c>
      <c r="O221" s="17">
        <v>315</v>
      </c>
      <c r="P221" s="9">
        <v>1575</v>
      </c>
      <c r="Q221" s="15" t="s">
        <v>20</v>
      </c>
      <c r="R221" s="17">
        <v>1</v>
      </c>
    </row>
    <row r="222" spans="1:18" x14ac:dyDescent="0.25">
      <c r="A222" s="15" t="s">
        <v>19</v>
      </c>
      <c r="B222" s="15" t="s">
        <v>901</v>
      </c>
      <c r="C222" s="15" t="s">
        <v>902</v>
      </c>
      <c r="D222" s="15" t="s">
        <v>903</v>
      </c>
      <c r="E222" s="15" t="s">
        <v>904</v>
      </c>
      <c r="F222" s="15" t="s">
        <v>443</v>
      </c>
      <c r="G222" s="15" t="s">
        <v>444</v>
      </c>
      <c r="H222" s="15" t="s">
        <v>905</v>
      </c>
      <c r="I222" s="15" t="s">
        <v>18</v>
      </c>
      <c r="J222" s="15" t="s">
        <v>906</v>
      </c>
      <c r="K222" s="16">
        <v>42684</v>
      </c>
      <c r="L222" s="15" t="s">
        <v>907</v>
      </c>
      <c r="M222" s="17">
        <v>10</v>
      </c>
      <c r="N222" s="15" t="s">
        <v>21</v>
      </c>
      <c r="O222" s="17">
        <v>14</v>
      </c>
      <c r="P222" s="9">
        <v>140</v>
      </c>
      <c r="Q222" s="15" t="s">
        <v>20</v>
      </c>
      <c r="R222" s="17">
        <v>4</v>
      </c>
    </row>
    <row r="223" spans="1:18" x14ac:dyDescent="0.25">
      <c r="A223" s="15" t="s">
        <v>19</v>
      </c>
      <c r="B223" s="15" t="s">
        <v>901</v>
      </c>
      <c r="C223" s="15" t="s">
        <v>902</v>
      </c>
      <c r="D223" s="15" t="s">
        <v>903</v>
      </c>
      <c r="E223" s="15" t="s">
        <v>904</v>
      </c>
      <c r="F223" s="15" t="s">
        <v>443</v>
      </c>
      <c r="G223" s="15" t="s">
        <v>444</v>
      </c>
      <c r="H223" s="15" t="s">
        <v>905</v>
      </c>
      <c r="I223" s="15" t="s">
        <v>18</v>
      </c>
      <c r="J223" s="15" t="s">
        <v>1029</v>
      </c>
      <c r="K223" s="16">
        <v>42692</v>
      </c>
      <c r="L223" s="15" t="s">
        <v>907</v>
      </c>
      <c r="M223" s="17">
        <v>22</v>
      </c>
      <c r="N223" s="15" t="s">
        <v>21</v>
      </c>
      <c r="O223" s="17">
        <v>14</v>
      </c>
      <c r="P223" s="9">
        <v>308</v>
      </c>
      <c r="Q223" s="15" t="s">
        <v>20</v>
      </c>
      <c r="R223" s="17">
        <v>1</v>
      </c>
    </row>
    <row r="224" spans="1:18" x14ac:dyDescent="0.25">
      <c r="A224" s="15" t="s">
        <v>19</v>
      </c>
      <c r="B224" s="15" t="s">
        <v>42</v>
      </c>
      <c r="C224" s="15" t="s">
        <v>210</v>
      </c>
      <c r="D224" s="15" t="s">
        <v>211</v>
      </c>
      <c r="E224" s="15" t="s">
        <v>212</v>
      </c>
      <c r="F224" s="15" t="s">
        <v>213</v>
      </c>
      <c r="G224" s="15" t="s">
        <v>214</v>
      </c>
      <c r="H224" s="15" t="s">
        <v>215</v>
      </c>
      <c r="I224" s="15" t="s">
        <v>216</v>
      </c>
      <c r="J224" s="15" t="s">
        <v>217</v>
      </c>
      <c r="K224" s="16">
        <v>42677</v>
      </c>
      <c r="L224" s="15" t="s">
        <v>29</v>
      </c>
      <c r="M224" s="17">
        <v>1</v>
      </c>
      <c r="N224" s="15" t="s">
        <v>21</v>
      </c>
      <c r="O224" s="17">
        <v>294</v>
      </c>
      <c r="P224" s="9">
        <v>294</v>
      </c>
      <c r="Q224" s="15" t="s">
        <v>20</v>
      </c>
      <c r="R224" s="17">
        <v>1</v>
      </c>
    </row>
    <row r="225" spans="1:18" x14ac:dyDescent="0.25">
      <c r="A225" s="15" t="s">
        <v>19</v>
      </c>
      <c r="B225" s="15" t="s">
        <v>42</v>
      </c>
      <c r="C225" s="15" t="s">
        <v>37</v>
      </c>
      <c r="D225" s="15" t="s">
        <v>218</v>
      </c>
      <c r="E225" s="15" t="s">
        <v>219</v>
      </c>
      <c r="F225" s="15" t="s">
        <v>220</v>
      </c>
      <c r="G225" s="15" t="s">
        <v>48</v>
      </c>
      <c r="H225" s="15" t="s">
        <v>221</v>
      </c>
      <c r="I225" s="15" t="s">
        <v>222</v>
      </c>
      <c r="J225" s="15" t="s">
        <v>223</v>
      </c>
      <c r="K225" s="16">
        <v>42676</v>
      </c>
      <c r="L225" s="15" t="s">
        <v>32</v>
      </c>
      <c r="M225" s="17">
        <v>1</v>
      </c>
      <c r="N225" s="15" t="s">
        <v>21</v>
      </c>
      <c r="O225" s="17">
        <v>477</v>
      </c>
      <c r="P225" s="9">
        <v>477</v>
      </c>
      <c r="Q225" s="15" t="s">
        <v>20</v>
      </c>
      <c r="R225" s="17">
        <v>1</v>
      </c>
    </row>
    <row r="226" spans="1:18" x14ac:dyDescent="0.25">
      <c r="A226" s="15" t="s">
        <v>19</v>
      </c>
      <c r="B226" s="15" t="s">
        <v>42</v>
      </c>
      <c r="C226" s="15" t="s">
        <v>43</v>
      </c>
      <c r="D226" s="15" t="s">
        <v>79</v>
      </c>
      <c r="E226" s="15" t="s">
        <v>44</v>
      </c>
      <c r="F226" s="15" t="s">
        <v>45</v>
      </c>
      <c r="G226" s="15" t="s">
        <v>28</v>
      </c>
      <c r="H226" s="15" t="s">
        <v>46</v>
      </c>
      <c r="I226" s="15" t="s">
        <v>80</v>
      </c>
      <c r="J226" s="15" t="s">
        <v>224</v>
      </c>
      <c r="K226" s="16">
        <v>42675</v>
      </c>
      <c r="L226" s="15" t="s">
        <v>225</v>
      </c>
      <c r="M226" s="17">
        <v>2</v>
      </c>
      <c r="N226" s="15" t="s">
        <v>21</v>
      </c>
      <c r="O226" s="17">
        <v>657</v>
      </c>
      <c r="P226" s="9">
        <v>1314</v>
      </c>
      <c r="Q226" s="15" t="s">
        <v>20</v>
      </c>
      <c r="R226" s="17">
        <v>1</v>
      </c>
    </row>
    <row r="227" spans="1:18" x14ac:dyDescent="0.25">
      <c r="A227" s="15" t="s">
        <v>19</v>
      </c>
      <c r="B227" s="15" t="s">
        <v>42</v>
      </c>
      <c r="C227" s="15" t="s">
        <v>43</v>
      </c>
      <c r="D227" s="15" t="s">
        <v>79</v>
      </c>
      <c r="E227" s="15" t="s">
        <v>44</v>
      </c>
      <c r="F227" s="15" t="s">
        <v>45</v>
      </c>
      <c r="G227" s="15" t="s">
        <v>28</v>
      </c>
      <c r="H227" s="15" t="s">
        <v>46</v>
      </c>
      <c r="I227" s="15" t="s">
        <v>80</v>
      </c>
      <c r="J227" s="15" t="s">
        <v>226</v>
      </c>
      <c r="K227" s="16">
        <v>42675</v>
      </c>
      <c r="L227" s="15" t="s">
        <v>227</v>
      </c>
      <c r="M227" s="17">
        <v>1</v>
      </c>
      <c r="N227" s="15" t="s">
        <v>21</v>
      </c>
      <c r="O227" s="17">
        <v>6643</v>
      </c>
      <c r="P227" s="9">
        <v>6643</v>
      </c>
      <c r="Q227" s="15" t="s">
        <v>20</v>
      </c>
      <c r="R227" s="17">
        <v>1</v>
      </c>
    </row>
    <row r="228" spans="1:18" x14ac:dyDescent="0.25">
      <c r="A228" s="15" t="s">
        <v>19</v>
      </c>
      <c r="B228" s="15" t="s">
        <v>42</v>
      </c>
      <c r="C228" s="15" t="s">
        <v>43</v>
      </c>
      <c r="D228" s="15" t="s">
        <v>228</v>
      </c>
      <c r="E228" s="15" t="s">
        <v>44</v>
      </c>
      <c r="F228" s="15" t="s">
        <v>45</v>
      </c>
      <c r="G228" s="15" t="s">
        <v>28</v>
      </c>
      <c r="H228" s="15" t="s">
        <v>46</v>
      </c>
      <c r="I228" s="15" t="s">
        <v>229</v>
      </c>
      <c r="J228" s="15" t="s">
        <v>230</v>
      </c>
      <c r="K228" s="16">
        <v>42675</v>
      </c>
      <c r="L228" s="15" t="s">
        <v>231</v>
      </c>
      <c r="M228" s="17">
        <v>5</v>
      </c>
      <c r="N228" s="15" t="s">
        <v>21</v>
      </c>
      <c r="O228" s="17">
        <v>63</v>
      </c>
      <c r="P228" s="9">
        <v>315</v>
      </c>
      <c r="Q228" s="15" t="s">
        <v>20</v>
      </c>
      <c r="R228" s="17">
        <v>1</v>
      </c>
    </row>
    <row r="229" spans="1:18" x14ac:dyDescent="0.25">
      <c r="A229" s="15" t="s">
        <v>19</v>
      </c>
      <c r="B229" s="15" t="s">
        <v>42</v>
      </c>
      <c r="C229" s="15" t="s">
        <v>43</v>
      </c>
      <c r="D229" s="15" t="s">
        <v>228</v>
      </c>
      <c r="E229" s="15" t="s">
        <v>44</v>
      </c>
      <c r="F229" s="15" t="s">
        <v>45</v>
      </c>
      <c r="G229" s="15" t="s">
        <v>28</v>
      </c>
      <c r="H229" s="15" t="s">
        <v>46</v>
      </c>
      <c r="I229" s="15" t="s">
        <v>229</v>
      </c>
      <c r="J229" s="15" t="s">
        <v>230</v>
      </c>
      <c r="K229" s="16">
        <v>42675</v>
      </c>
      <c r="L229" s="15" t="s">
        <v>32</v>
      </c>
      <c r="M229" s="17">
        <v>16</v>
      </c>
      <c r="N229" s="15" t="s">
        <v>21</v>
      </c>
      <c r="O229" s="17">
        <v>477</v>
      </c>
      <c r="P229" s="9">
        <v>7632</v>
      </c>
      <c r="Q229" s="15" t="s">
        <v>20</v>
      </c>
      <c r="R229" s="17">
        <v>1</v>
      </c>
    </row>
    <row r="230" spans="1:18" x14ac:dyDescent="0.25">
      <c r="A230" s="15" t="s">
        <v>19</v>
      </c>
      <c r="B230" s="15" t="s">
        <v>42</v>
      </c>
      <c r="C230" s="15" t="s">
        <v>43</v>
      </c>
      <c r="D230" s="15" t="s">
        <v>228</v>
      </c>
      <c r="E230" s="15" t="s">
        <v>44</v>
      </c>
      <c r="F230" s="15" t="s">
        <v>45</v>
      </c>
      <c r="G230" s="15" t="s">
        <v>28</v>
      </c>
      <c r="H230" s="15" t="s">
        <v>46</v>
      </c>
      <c r="I230" s="15" t="s">
        <v>229</v>
      </c>
      <c r="J230" s="15" t="s">
        <v>232</v>
      </c>
      <c r="K230" s="16">
        <v>42675</v>
      </c>
      <c r="L230" s="15" t="s">
        <v>24</v>
      </c>
      <c r="M230" s="17">
        <v>7</v>
      </c>
      <c r="N230" s="15" t="s">
        <v>21</v>
      </c>
      <c r="O230" s="17">
        <v>106.65</v>
      </c>
      <c r="P230" s="9">
        <v>746.55000000000007</v>
      </c>
      <c r="Q230" s="15" t="s">
        <v>20</v>
      </c>
      <c r="R230" s="17">
        <v>1</v>
      </c>
    </row>
    <row r="231" spans="1:18" x14ac:dyDescent="0.25">
      <c r="A231" s="15" t="s">
        <v>19</v>
      </c>
      <c r="B231" s="15" t="s">
        <v>42</v>
      </c>
      <c r="C231" s="15" t="s">
        <v>43</v>
      </c>
      <c r="D231" s="15" t="s">
        <v>908</v>
      </c>
      <c r="E231" s="15" t="s">
        <v>44</v>
      </c>
      <c r="F231" s="15" t="s">
        <v>45</v>
      </c>
      <c r="G231" s="15" t="s">
        <v>28</v>
      </c>
      <c r="H231" s="15" t="s">
        <v>46</v>
      </c>
      <c r="I231" s="15" t="s">
        <v>909</v>
      </c>
      <c r="J231" s="15" t="s">
        <v>910</v>
      </c>
      <c r="K231" s="16">
        <v>42696</v>
      </c>
      <c r="L231" s="15" t="s">
        <v>32</v>
      </c>
      <c r="M231" s="17">
        <v>3</v>
      </c>
      <c r="N231" s="15" t="s">
        <v>21</v>
      </c>
      <c r="O231" s="17">
        <v>477</v>
      </c>
      <c r="P231" s="9">
        <v>1431</v>
      </c>
      <c r="Q231" s="15" t="s">
        <v>20</v>
      </c>
      <c r="R231" s="17">
        <v>4</v>
      </c>
    </row>
    <row r="232" spans="1:18" x14ac:dyDescent="0.25">
      <c r="A232" s="15" t="s">
        <v>19</v>
      </c>
      <c r="B232" s="15" t="s">
        <v>42</v>
      </c>
      <c r="C232" s="15" t="s">
        <v>440</v>
      </c>
      <c r="D232" s="15" t="s">
        <v>441</v>
      </c>
      <c r="E232" s="15" t="s">
        <v>442</v>
      </c>
      <c r="F232" s="15" t="s">
        <v>443</v>
      </c>
      <c r="G232" s="15" t="s">
        <v>444</v>
      </c>
      <c r="H232" s="15" t="s">
        <v>445</v>
      </c>
      <c r="I232" s="15" t="s">
        <v>446</v>
      </c>
      <c r="J232" s="15" t="s">
        <v>447</v>
      </c>
      <c r="K232" s="16">
        <v>42681</v>
      </c>
      <c r="L232" s="15" t="s">
        <v>231</v>
      </c>
      <c r="M232" s="17">
        <v>1</v>
      </c>
      <c r="N232" s="15" t="s">
        <v>21</v>
      </c>
      <c r="O232" s="17">
        <v>63</v>
      </c>
      <c r="P232" s="9">
        <v>63</v>
      </c>
      <c r="Q232" s="15" t="s">
        <v>20</v>
      </c>
      <c r="R232" s="17">
        <v>2</v>
      </c>
    </row>
    <row r="233" spans="1:18" x14ac:dyDescent="0.25">
      <c r="A233" s="15" t="s">
        <v>19</v>
      </c>
      <c r="B233" s="15" t="s">
        <v>42</v>
      </c>
      <c r="C233" s="15" t="s">
        <v>440</v>
      </c>
      <c r="D233" s="15" t="s">
        <v>441</v>
      </c>
      <c r="E233" s="15" t="s">
        <v>442</v>
      </c>
      <c r="F233" s="15" t="s">
        <v>443</v>
      </c>
      <c r="G233" s="15" t="s">
        <v>444</v>
      </c>
      <c r="H233" s="15" t="s">
        <v>445</v>
      </c>
      <c r="I233" s="15" t="s">
        <v>446</v>
      </c>
      <c r="J233" s="15" t="s">
        <v>447</v>
      </c>
      <c r="K233" s="16">
        <v>42681</v>
      </c>
      <c r="L233" s="15" t="s">
        <v>448</v>
      </c>
      <c r="M233" s="17">
        <v>1</v>
      </c>
      <c r="N233" s="15" t="s">
        <v>21</v>
      </c>
      <c r="O233" s="17">
        <v>2188</v>
      </c>
      <c r="P233" s="9">
        <v>2188</v>
      </c>
      <c r="Q233" s="15" t="s">
        <v>20</v>
      </c>
      <c r="R233" s="17">
        <v>2</v>
      </c>
    </row>
    <row r="234" spans="1:18" x14ac:dyDescent="0.25">
      <c r="A234" s="15" t="s">
        <v>19</v>
      </c>
      <c r="B234" s="15" t="s">
        <v>42</v>
      </c>
      <c r="C234" s="15" t="s">
        <v>440</v>
      </c>
      <c r="D234" s="15" t="s">
        <v>911</v>
      </c>
      <c r="E234" s="15" t="s">
        <v>442</v>
      </c>
      <c r="F234" s="15" t="s">
        <v>443</v>
      </c>
      <c r="G234" s="15" t="s">
        <v>444</v>
      </c>
      <c r="H234" s="15" t="s">
        <v>445</v>
      </c>
      <c r="I234" s="15" t="s">
        <v>912</v>
      </c>
      <c r="J234" s="15" t="s">
        <v>913</v>
      </c>
      <c r="K234" s="16">
        <v>42696</v>
      </c>
      <c r="L234" s="15" t="s">
        <v>231</v>
      </c>
      <c r="M234" s="17">
        <v>2</v>
      </c>
      <c r="N234" s="15" t="s">
        <v>21</v>
      </c>
      <c r="O234" s="17">
        <v>63</v>
      </c>
      <c r="P234" s="9">
        <v>126</v>
      </c>
      <c r="Q234" s="15" t="s">
        <v>20</v>
      </c>
      <c r="R234" s="17">
        <v>4</v>
      </c>
    </row>
    <row r="235" spans="1:18" x14ac:dyDescent="0.25">
      <c r="A235" s="15" t="s">
        <v>19</v>
      </c>
      <c r="B235" s="15" t="s">
        <v>42</v>
      </c>
      <c r="C235" s="15" t="s">
        <v>103</v>
      </c>
      <c r="D235" s="15" t="s">
        <v>104</v>
      </c>
      <c r="E235" s="15" t="s">
        <v>105</v>
      </c>
      <c r="F235" s="15" t="s">
        <v>106</v>
      </c>
      <c r="G235" s="15" t="s">
        <v>69</v>
      </c>
      <c r="H235" s="15" t="s">
        <v>107</v>
      </c>
      <c r="I235" s="15" t="s">
        <v>108</v>
      </c>
      <c r="J235" s="15" t="s">
        <v>233</v>
      </c>
      <c r="K235" s="16">
        <v>42675</v>
      </c>
      <c r="L235" s="15" t="s">
        <v>109</v>
      </c>
      <c r="M235" s="17">
        <v>1</v>
      </c>
      <c r="N235" s="15" t="s">
        <v>21</v>
      </c>
      <c r="O235" s="17">
        <v>1122</v>
      </c>
      <c r="P235" s="9">
        <v>1122</v>
      </c>
      <c r="Q235" s="15" t="s">
        <v>20</v>
      </c>
      <c r="R235" s="17">
        <v>1</v>
      </c>
    </row>
    <row r="236" spans="1:18" x14ac:dyDescent="0.25">
      <c r="A236" s="15" t="s">
        <v>19</v>
      </c>
      <c r="B236" s="15" t="s">
        <v>42</v>
      </c>
      <c r="C236" s="15" t="s">
        <v>103</v>
      </c>
      <c r="D236" s="15" t="s">
        <v>104</v>
      </c>
      <c r="E236" s="15" t="s">
        <v>105</v>
      </c>
      <c r="F236" s="15" t="s">
        <v>106</v>
      </c>
      <c r="G236" s="15" t="s">
        <v>69</v>
      </c>
      <c r="H236" s="15" t="s">
        <v>107</v>
      </c>
      <c r="I236" s="15" t="s">
        <v>108</v>
      </c>
      <c r="J236" s="15" t="s">
        <v>234</v>
      </c>
      <c r="K236" s="16">
        <v>42676</v>
      </c>
      <c r="L236" s="15" t="s">
        <v>109</v>
      </c>
      <c r="M236" s="17">
        <v>5</v>
      </c>
      <c r="N236" s="15" t="s">
        <v>21</v>
      </c>
      <c r="O236" s="17">
        <v>1122</v>
      </c>
      <c r="P236" s="9">
        <v>5610</v>
      </c>
      <c r="Q236" s="15" t="s">
        <v>20</v>
      </c>
      <c r="R236" s="17">
        <v>1</v>
      </c>
    </row>
    <row r="237" spans="1:18" x14ac:dyDescent="0.25">
      <c r="A237" s="15" t="s">
        <v>19</v>
      </c>
      <c r="B237" s="15" t="s">
        <v>42</v>
      </c>
      <c r="C237" s="15" t="s">
        <v>103</v>
      </c>
      <c r="D237" s="15" t="s">
        <v>104</v>
      </c>
      <c r="E237" s="15" t="s">
        <v>105</v>
      </c>
      <c r="F237" s="15" t="s">
        <v>106</v>
      </c>
      <c r="G237" s="15" t="s">
        <v>69</v>
      </c>
      <c r="H237" s="15" t="s">
        <v>107</v>
      </c>
      <c r="I237" s="15" t="s">
        <v>108</v>
      </c>
      <c r="J237" s="15" t="s">
        <v>449</v>
      </c>
      <c r="K237" s="16">
        <v>42681</v>
      </c>
      <c r="L237" s="15" t="s">
        <v>109</v>
      </c>
      <c r="M237" s="17">
        <v>15</v>
      </c>
      <c r="N237" s="15" t="s">
        <v>21</v>
      </c>
      <c r="O237" s="17">
        <v>1122</v>
      </c>
      <c r="P237" s="9">
        <v>16830</v>
      </c>
      <c r="Q237" s="15" t="s">
        <v>20</v>
      </c>
      <c r="R237" s="17">
        <v>2</v>
      </c>
    </row>
    <row r="238" spans="1:18" x14ac:dyDescent="0.25">
      <c r="A238" s="15" t="s">
        <v>19</v>
      </c>
      <c r="B238" s="15" t="s">
        <v>42</v>
      </c>
      <c r="C238" s="15" t="s">
        <v>103</v>
      </c>
      <c r="D238" s="15" t="s">
        <v>104</v>
      </c>
      <c r="E238" s="15" t="s">
        <v>105</v>
      </c>
      <c r="F238" s="15" t="s">
        <v>106</v>
      </c>
      <c r="G238" s="15" t="s">
        <v>69</v>
      </c>
      <c r="H238" s="15" t="s">
        <v>107</v>
      </c>
      <c r="I238" s="15" t="s">
        <v>108</v>
      </c>
      <c r="J238" s="15" t="s">
        <v>450</v>
      </c>
      <c r="K238" s="16">
        <v>42684</v>
      </c>
      <c r="L238" s="15" t="s">
        <v>109</v>
      </c>
      <c r="M238" s="17">
        <v>4</v>
      </c>
      <c r="N238" s="15" t="s">
        <v>21</v>
      </c>
      <c r="O238" s="17">
        <v>1122</v>
      </c>
      <c r="P238" s="9">
        <v>4488</v>
      </c>
      <c r="Q238" s="15" t="s">
        <v>20</v>
      </c>
      <c r="R238" s="17">
        <v>2</v>
      </c>
    </row>
    <row r="239" spans="1:18" x14ac:dyDescent="0.25">
      <c r="A239" s="15" t="s">
        <v>19</v>
      </c>
      <c r="B239" s="15" t="s">
        <v>42</v>
      </c>
      <c r="C239" s="15" t="s">
        <v>451</v>
      </c>
      <c r="D239" s="15" t="s">
        <v>452</v>
      </c>
      <c r="E239" s="15" t="s">
        <v>453</v>
      </c>
      <c r="F239" s="15" t="s">
        <v>454</v>
      </c>
      <c r="G239" s="15" t="s">
        <v>455</v>
      </c>
      <c r="H239" s="15" t="s">
        <v>456</v>
      </c>
      <c r="I239" s="15" t="s">
        <v>18</v>
      </c>
      <c r="J239" s="15" t="s">
        <v>457</v>
      </c>
      <c r="K239" s="16">
        <v>42669</v>
      </c>
      <c r="L239" s="15" t="s">
        <v>458</v>
      </c>
      <c r="M239" s="17">
        <v>1</v>
      </c>
      <c r="N239" s="15" t="s">
        <v>21</v>
      </c>
      <c r="O239" s="17">
        <v>239</v>
      </c>
      <c r="P239" s="9">
        <v>239</v>
      </c>
      <c r="Q239" s="15" t="s">
        <v>20</v>
      </c>
      <c r="R239" s="17">
        <v>2</v>
      </c>
    </row>
    <row r="240" spans="1:18" x14ac:dyDescent="0.25">
      <c r="A240" s="15" t="s">
        <v>19</v>
      </c>
      <c r="B240" s="15" t="s">
        <v>721</v>
      </c>
      <c r="C240" s="15" t="s">
        <v>722</v>
      </c>
      <c r="D240" s="15" t="s">
        <v>723</v>
      </c>
      <c r="E240" s="15" t="s">
        <v>724</v>
      </c>
      <c r="F240" s="15" t="s">
        <v>258</v>
      </c>
      <c r="G240" s="15" t="s">
        <v>33</v>
      </c>
      <c r="H240" s="15" t="s">
        <v>725</v>
      </c>
      <c r="I240" s="15" t="s">
        <v>18</v>
      </c>
      <c r="J240" s="15" t="s">
        <v>726</v>
      </c>
      <c r="K240" s="16">
        <v>42688</v>
      </c>
      <c r="L240" s="15" t="s">
        <v>711</v>
      </c>
      <c r="M240" s="17">
        <v>2</v>
      </c>
      <c r="N240" s="15" t="s">
        <v>21</v>
      </c>
      <c r="O240" s="17">
        <v>9.9181599999999985</v>
      </c>
      <c r="P240" s="9">
        <v>19.836319999999997</v>
      </c>
      <c r="Q240" s="15" t="s">
        <v>20</v>
      </c>
      <c r="R240" s="17">
        <v>3</v>
      </c>
    </row>
    <row r="241" spans="1:18" x14ac:dyDescent="0.25">
      <c r="A241" s="15" t="s">
        <v>19</v>
      </c>
      <c r="B241" s="15" t="s">
        <v>459</v>
      </c>
      <c r="C241" s="15" t="s">
        <v>460</v>
      </c>
      <c r="D241" s="15" t="s">
        <v>461</v>
      </c>
      <c r="E241" s="15" t="s">
        <v>462</v>
      </c>
      <c r="F241" s="15" t="s">
        <v>463</v>
      </c>
      <c r="G241" s="15" t="s">
        <v>48</v>
      </c>
      <c r="H241" s="15" t="s">
        <v>464</v>
      </c>
      <c r="I241" s="15" t="s">
        <v>18</v>
      </c>
      <c r="J241" s="15" t="s">
        <v>465</v>
      </c>
      <c r="K241" s="16">
        <v>42670</v>
      </c>
      <c r="L241" s="15" t="s">
        <v>466</v>
      </c>
      <c r="M241" s="17">
        <v>1</v>
      </c>
      <c r="N241" s="15" t="s">
        <v>21</v>
      </c>
      <c r="O241" s="17">
        <v>287</v>
      </c>
      <c r="P241" s="9">
        <v>287</v>
      </c>
      <c r="Q241" s="15" t="s">
        <v>20</v>
      </c>
      <c r="R241" s="17">
        <v>2</v>
      </c>
    </row>
    <row r="242" spans="1:18" x14ac:dyDescent="0.25">
      <c r="A242" s="15" t="s">
        <v>19</v>
      </c>
      <c r="B242" s="15" t="s">
        <v>467</v>
      </c>
      <c r="C242" s="15" t="s">
        <v>468</v>
      </c>
      <c r="D242" s="15" t="s">
        <v>469</v>
      </c>
      <c r="E242" s="15" t="s">
        <v>470</v>
      </c>
      <c r="F242" s="15" t="s">
        <v>471</v>
      </c>
      <c r="G242" s="15" t="s">
        <v>356</v>
      </c>
      <c r="H242" s="15" t="s">
        <v>472</v>
      </c>
      <c r="I242" s="15" t="s">
        <v>18</v>
      </c>
      <c r="J242" s="15" t="s">
        <v>473</v>
      </c>
      <c r="K242" s="16">
        <v>42682</v>
      </c>
      <c r="L242" s="15" t="s">
        <v>474</v>
      </c>
      <c r="M242" s="17">
        <v>9</v>
      </c>
      <c r="N242" s="15" t="s">
        <v>21</v>
      </c>
      <c r="O242" s="17">
        <v>30.71</v>
      </c>
      <c r="P242" s="9">
        <v>276.39</v>
      </c>
      <c r="Q242" s="15" t="s">
        <v>20</v>
      </c>
      <c r="R242" s="17">
        <v>2</v>
      </c>
    </row>
    <row r="243" spans="1:18" x14ac:dyDescent="0.25">
      <c r="A243" s="15" t="s">
        <v>19</v>
      </c>
      <c r="B243" s="15" t="s">
        <v>727</v>
      </c>
      <c r="C243" s="15" t="s">
        <v>728</v>
      </c>
      <c r="D243" s="15" t="s">
        <v>729</v>
      </c>
      <c r="E243" s="15" t="s">
        <v>730</v>
      </c>
      <c r="F243" s="15" t="s">
        <v>731</v>
      </c>
      <c r="G243" s="15" t="s">
        <v>58</v>
      </c>
      <c r="H243" s="15" t="s">
        <v>732</v>
      </c>
      <c r="I243" s="15" t="s">
        <v>18</v>
      </c>
      <c r="J243" s="15" t="s">
        <v>733</v>
      </c>
      <c r="K243" s="16">
        <v>42688</v>
      </c>
      <c r="L243" s="15" t="s">
        <v>734</v>
      </c>
      <c r="M243" s="17">
        <v>50</v>
      </c>
      <c r="N243" s="15" t="s">
        <v>21</v>
      </c>
      <c r="O243" s="17">
        <v>137</v>
      </c>
      <c r="P243" s="9">
        <v>6850</v>
      </c>
      <c r="Q243" s="15" t="s">
        <v>20</v>
      </c>
      <c r="R243" s="17">
        <v>3</v>
      </c>
    </row>
    <row r="244" spans="1:18" x14ac:dyDescent="0.25">
      <c r="A244" s="15" t="s">
        <v>19</v>
      </c>
      <c r="B244" s="15" t="s">
        <v>727</v>
      </c>
      <c r="C244" s="15" t="s">
        <v>728</v>
      </c>
      <c r="D244" s="15" t="s">
        <v>729</v>
      </c>
      <c r="E244" s="15" t="s">
        <v>730</v>
      </c>
      <c r="F244" s="15" t="s">
        <v>731</v>
      </c>
      <c r="G244" s="15" t="s">
        <v>58</v>
      </c>
      <c r="H244" s="15" t="s">
        <v>732</v>
      </c>
      <c r="I244" s="15" t="s">
        <v>18</v>
      </c>
      <c r="J244" s="15" t="s">
        <v>733</v>
      </c>
      <c r="K244" s="16">
        <v>42688</v>
      </c>
      <c r="L244" s="15" t="s">
        <v>75</v>
      </c>
      <c r="M244" s="17">
        <v>3</v>
      </c>
      <c r="N244" s="15" t="s">
        <v>21</v>
      </c>
      <c r="O244" s="17">
        <v>86</v>
      </c>
      <c r="P244" s="9">
        <v>258</v>
      </c>
      <c r="Q244" s="15" t="s">
        <v>20</v>
      </c>
      <c r="R244" s="17">
        <v>3</v>
      </c>
    </row>
    <row r="245" spans="1:18" x14ac:dyDescent="0.25">
      <c r="A245" s="15" t="s">
        <v>19</v>
      </c>
      <c r="B245" s="15" t="s">
        <v>727</v>
      </c>
      <c r="C245" s="15" t="s">
        <v>728</v>
      </c>
      <c r="D245" s="15" t="s">
        <v>729</v>
      </c>
      <c r="E245" s="15" t="s">
        <v>730</v>
      </c>
      <c r="F245" s="15" t="s">
        <v>731</v>
      </c>
      <c r="G245" s="15" t="s">
        <v>58</v>
      </c>
      <c r="H245" s="15" t="s">
        <v>732</v>
      </c>
      <c r="I245" s="15" t="s">
        <v>18</v>
      </c>
      <c r="J245" s="15" t="s">
        <v>733</v>
      </c>
      <c r="K245" s="16">
        <v>42688</v>
      </c>
      <c r="L245" s="15" t="s">
        <v>75</v>
      </c>
      <c r="M245" s="17">
        <v>7</v>
      </c>
      <c r="N245" s="15" t="s">
        <v>21</v>
      </c>
      <c r="O245" s="17">
        <v>86</v>
      </c>
      <c r="P245" s="9">
        <v>602</v>
      </c>
      <c r="Q245" s="15" t="s">
        <v>20</v>
      </c>
      <c r="R245" s="17">
        <v>3</v>
      </c>
    </row>
    <row r="246" spans="1:18" x14ac:dyDescent="0.25">
      <c r="A246" s="15" t="s">
        <v>19</v>
      </c>
      <c r="B246" s="15" t="s">
        <v>1030</v>
      </c>
      <c r="C246" s="15" t="s">
        <v>1031</v>
      </c>
      <c r="D246" s="15" t="s">
        <v>1032</v>
      </c>
      <c r="E246" s="15" t="s">
        <v>1033</v>
      </c>
      <c r="F246" s="15" t="s">
        <v>1034</v>
      </c>
      <c r="G246" s="15" t="s">
        <v>58</v>
      </c>
      <c r="H246" s="15" t="s">
        <v>1035</v>
      </c>
      <c r="I246" s="15" t="s">
        <v>18</v>
      </c>
      <c r="J246" s="15" t="s">
        <v>1036</v>
      </c>
      <c r="K246" s="16">
        <v>42704</v>
      </c>
      <c r="L246" s="15" t="s">
        <v>1028</v>
      </c>
      <c r="M246" s="17">
        <v>1</v>
      </c>
      <c r="N246" s="15" t="s">
        <v>21</v>
      </c>
      <c r="O246" s="17">
        <v>315</v>
      </c>
      <c r="P246" s="9">
        <v>315</v>
      </c>
      <c r="Q246" s="15" t="s">
        <v>20</v>
      </c>
      <c r="R246" s="17">
        <v>1</v>
      </c>
    </row>
    <row r="247" spans="1:18" x14ac:dyDescent="0.25">
      <c r="A247" s="15" t="s">
        <v>19</v>
      </c>
      <c r="B247" s="15" t="s">
        <v>1030</v>
      </c>
      <c r="C247" s="15" t="s">
        <v>1031</v>
      </c>
      <c r="D247" s="15" t="s">
        <v>1032</v>
      </c>
      <c r="E247" s="15" t="s">
        <v>1033</v>
      </c>
      <c r="F247" s="15" t="s">
        <v>1034</v>
      </c>
      <c r="G247" s="15" t="s">
        <v>58</v>
      </c>
      <c r="H247" s="15" t="s">
        <v>1035</v>
      </c>
      <c r="I247" s="15" t="s">
        <v>18</v>
      </c>
      <c r="J247" s="15" t="s">
        <v>1036</v>
      </c>
      <c r="K247" s="16">
        <v>42704</v>
      </c>
      <c r="L247" s="15" t="s">
        <v>394</v>
      </c>
      <c r="M247" s="17">
        <v>1</v>
      </c>
      <c r="N247" s="15" t="s">
        <v>21</v>
      </c>
      <c r="O247" s="17">
        <v>72.040000000000006</v>
      </c>
      <c r="P247" s="9">
        <v>72.040000000000006</v>
      </c>
      <c r="Q247" s="15" t="s">
        <v>20</v>
      </c>
      <c r="R247" s="17">
        <v>1</v>
      </c>
    </row>
    <row r="248" spans="1:18" x14ac:dyDescent="0.25">
      <c r="A248" s="15" t="s">
        <v>19</v>
      </c>
      <c r="B248" s="15" t="s">
        <v>1030</v>
      </c>
      <c r="C248" s="15" t="s">
        <v>1031</v>
      </c>
      <c r="D248" s="15" t="s">
        <v>1032</v>
      </c>
      <c r="E248" s="15" t="s">
        <v>1033</v>
      </c>
      <c r="F248" s="15" t="s">
        <v>1034</v>
      </c>
      <c r="G248" s="15" t="s">
        <v>58</v>
      </c>
      <c r="H248" s="15" t="s">
        <v>1035</v>
      </c>
      <c r="I248" s="15" t="s">
        <v>18</v>
      </c>
      <c r="J248" s="15" t="s">
        <v>1036</v>
      </c>
      <c r="K248" s="16">
        <v>42704</v>
      </c>
      <c r="L248" s="15" t="s">
        <v>448</v>
      </c>
      <c r="M248" s="17">
        <v>1</v>
      </c>
      <c r="N248" s="15" t="s">
        <v>21</v>
      </c>
      <c r="O248" s="17">
        <v>2188</v>
      </c>
      <c r="P248" s="9">
        <v>2188</v>
      </c>
      <c r="Q248" s="15" t="s">
        <v>20</v>
      </c>
      <c r="R248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WK1</vt:lpstr>
      <vt:lpstr>WK2</vt:lpstr>
      <vt:lpstr>WK3</vt:lpstr>
      <vt:lpstr>WK4</vt:lpstr>
      <vt:lpstr>WK5</vt:lpstr>
      <vt:lpstr>TOTAL OCT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Younger, Jennifer</dc:creator>
  <cp:lastModifiedBy>e227483</cp:lastModifiedBy>
  <cp:lastPrinted>2015-11-03T21:40:58Z</cp:lastPrinted>
  <dcterms:created xsi:type="dcterms:W3CDTF">2012-04-17T17:41:08Z</dcterms:created>
  <dcterms:modified xsi:type="dcterms:W3CDTF">2018-10-15T14:23:27Z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Channel POS Template (rev).xls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