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3\"/>
    </mc:Choice>
  </mc:AlternateContent>
  <xr:revisionPtr revIDLastSave="0" documentId="10_ncr:100000_{F007943D-6125-4531-9EEE-5899C0E1AACF}" xr6:coauthVersionLast="31" xr6:coauthVersionMax="31" xr10:uidLastSave="{00000000-0000-0000-0000-000000000000}"/>
  <bookViews>
    <workbookView xWindow="0" yWindow="0" windowWidth="20490" windowHeight="7590" tabRatio="532" firstSheet="2" activeTab="2" xr2:uid="{00000000-000D-0000-FFFF-FFFF00000000}"/>
  </bookViews>
  <sheets>
    <sheet name="Sheet1" sheetId="14" state="hidden" r:id="rId1"/>
    <sheet name="Sheet2" sheetId="15" state="hidden" r:id="rId2"/>
    <sheet name="Summary" sheetId="10" r:id="rId3"/>
    <sheet name="INV" sheetId="13" r:id="rId4"/>
    <sheet name="TOOLS" sheetId="12" r:id="rId5"/>
    <sheet name="POS" sheetId="1" r:id="rId6"/>
  </sheets>
  <definedNames>
    <definedName name="_xlnm._FilterDatabase" localSheetId="3" hidden="1">INV!$A$1:$M$1160</definedName>
    <definedName name="_xlnm._FilterDatabase" localSheetId="5" hidden="1">POS!$A$1:$A$1526</definedName>
    <definedName name="_xlnm._FilterDatabase" localSheetId="4" hidden="1">TOOLS!$A$1:$C$4383</definedName>
  </definedNames>
  <calcPr calcId="17901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33" i="1" l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O1527" i="1"/>
  <c r="O1528" i="1"/>
  <c r="O1529" i="1"/>
  <c r="O1530" i="1"/>
  <c r="R1530" i="1" s="1"/>
  <c r="O1531" i="1"/>
  <c r="O1532" i="1"/>
  <c r="R1527" i="1"/>
  <c r="R1528" i="1"/>
  <c r="R1529" i="1"/>
  <c r="R1531" i="1"/>
  <c r="O7" i="1"/>
  <c r="O8" i="1"/>
  <c r="O9" i="1"/>
  <c r="O10" i="1"/>
  <c r="R10" i="1" s="1"/>
  <c r="O11" i="1"/>
  <c r="O12" i="1"/>
  <c r="O13" i="1"/>
  <c r="O14" i="1"/>
  <c r="R14" i="1" s="1"/>
  <c r="O15" i="1"/>
  <c r="O16" i="1"/>
  <c r="O17" i="1"/>
  <c r="O18" i="1"/>
  <c r="R18" i="1" s="1"/>
  <c r="O19" i="1"/>
  <c r="O20" i="1"/>
  <c r="O21" i="1"/>
  <c r="O22" i="1"/>
  <c r="R22" i="1" s="1"/>
  <c r="O23" i="1"/>
  <c r="O24" i="1"/>
  <c r="O25" i="1"/>
  <c r="O26" i="1"/>
  <c r="R26" i="1" s="1"/>
  <c r="O27" i="1"/>
  <c r="O28" i="1"/>
  <c r="O29" i="1"/>
  <c r="O30" i="1"/>
  <c r="R30" i="1" s="1"/>
  <c r="O31" i="1"/>
  <c r="O32" i="1"/>
  <c r="O33" i="1"/>
  <c r="O34" i="1"/>
  <c r="R34" i="1" s="1"/>
  <c r="O35" i="1"/>
  <c r="O36" i="1"/>
  <c r="O37" i="1"/>
  <c r="O38" i="1"/>
  <c r="R38" i="1" s="1"/>
  <c r="O39" i="1"/>
  <c r="O40" i="1"/>
  <c r="O41" i="1"/>
  <c r="O42" i="1"/>
  <c r="R42" i="1" s="1"/>
  <c r="O43" i="1"/>
  <c r="O44" i="1"/>
  <c r="O45" i="1"/>
  <c r="O46" i="1"/>
  <c r="R46" i="1" s="1"/>
  <c r="O47" i="1"/>
  <c r="O48" i="1"/>
  <c r="O49" i="1"/>
  <c r="O50" i="1"/>
  <c r="R50" i="1" s="1"/>
  <c r="O51" i="1"/>
  <c r="O52" i="1"/>
  <c r="O53" i="1"/>
  <c r="O54" i="1"/>
  <c r="R54" i="1" s="1"/>
  <c r="O55" i="1"/>
  <c r="O56" i="1"/>
  <c r="O57" i="1"/>
  <c r="O58" i="1"/>
  <c r="R58" i="1" s="1"/>
  <c r="O59" i="1"/>
  <c r="O60" i="1"/>
  <c r="O61" i="1"/>
  <c r="O62" i="1"/>
  <c r="R62" i="1" s="1"/>
  <c r="O63" i="1"/>
  <c r="O64" i="1"/>
  <c r="O65" i="1"/>
  <c r="O66" i="1"/>
  <c r="R66" i="1" s="1"/>
  <c r="O67" i="1"/>
  <c r="O68" i="1"/>
  <c r="O69" i="1"/>
  <c r="O70" i="1"/>
  <c r="R70" i="1" s="1"/>
  <c r="O71" i="1"/>
  <c r="O72" i="1"/>
  <c r="O73" i="1"/>
  <c r="O74" i="1"/>
  <c r="R74" i="1" s="1"/>
  <c r="O75" i="1"/>
  <c r="O76" i="1"/>
  <c r="O77" i="1"/>
  <c r="O78" i="1"/>
  <c r="R78" i="1" s="1"/>
  <c r="O79" i="1"/>
  <c r="O80" i="1"/>
  <c r="O81" i="1"/>
  <c r="O82" i="1"/>
  <c r="R82" i="1" s="1"/>
  <c r="O83" i="1"/>
  <c r="O84" i="1"/>
  <c r="O85" i="1"/>
  <c r="O86" i="1"/>
  <c r="R86" i="1" s="1"/>
  <c r="O87" i="1"/>
  <c r="O88" i="1"/>
  <c r="O89" i="1"/>
  <c r="O90" i="1"/>
  <c r="R90" i="1" s="1"/>
  <c r="O91" i="1"/>
  <c r="O92" i="1"/>
  <c r="O93" i="1"/>
  <c r="O94" i="1"/>
  <c r="R94" i="1" s="1"/>
  <c r="O95" i="1"/>
  <c r="O96" i="1"/>
  <c r="O97" i="1"/>
  <c r="O98" i="1"/>
  <c r="R98" i="1" s="1"/>
  <c r="O99" i="1"/>
  <c r="O100" i="1"/>
  <c r="O101" i="1"/>
  <c r="O102" i="1"/>
  <c r="R102" i="1" s="1"/>
  <c r="O103" i="1"/>
  <c r="O104" i="1"/>
  <c r="O105" i="1"/>
  <c r="O106" i="1"/>
  <c r="R106" i="1" s="1"/>
  <c r="O107" i="1"/>
  <c r="O108" i="1"/>
  <c r="O109" i="1"/>
  <c r="O110" i="1"/>
  <c r="R110" i="1" s="1"/>
  <c r="O111" i="1"/>
  <c r="O112" i="1"/>
  <c r="O113" i="1"/>
  <c r="O114" i="1"/>
  <c r="R114" i="1" s="1"/>
  <c r="O115" i="1"/>
  <c r="O116" i="1"/>
  <c r="O117" i="1"/>
  <c r="O118" i="1"/>
  <c r="R118" i="1" s="1"/>
  <c r="O119" i="1"/>
  <c r="O120" i="1"/>
  <c r="O121" i="1"/>
  <c r="O122" i="1"/>
  <c r="R122" i="1" s="1"/>
  <c r="O123" i="1"/>
  <c r="O124" i="1"/>
  <c r="O125" i="1"/>
  <c r="O126" i="1"/>
  <c r="R126" i="1" s="1"/>
  <c r="O127" i="1"/>
  <c r="O128" i="1"/>
  <c r="O129" i="1"/>
  <c r="O130" i="1"/>
  <c r="R130" i="1" s="1"/>
  <c r="O131" i="1"/>
  <c r="O132" i="1"/>
  <c r="O133" i="1"/>
  <c r="O134" i="1"/>
  <c r="R134" i="1" s="1"/>
  <c r="O135" i="1"/>
  <c r="O136" i="1"/>
  <c r="O137" i="1"/>
  <c r="O138" i="1"/>
  <c r="R138" i="1" s="1"/>
  <c r="O139" i="1"/>
  <c r="O140" i="1"/>
  <c r="O141" i="1"/>
  <c r="O142" i="1"/>
  <c r="R142" i="1" s="1"/>
  <c r="O143" i="1"/>
  <c r="O144" i="1"/>
  <c r="O145" i="1"/>
  <c r="O146" i="1"/>
  <c r="R146" i="1" s="1"/>
  <c r="O147" i="1"/>
  <c r="O148" i="1"/>
  <c r="O149" i="1"/>
  <c r="O150" i="1"/>
  <c r="R150" i="1" s="1"/>
  <c r="O151" i="1"/>
  <c r="O152" i="1"/>
  <c r="O153" i="1"/>
  <c r="O154" i="1"/>
  <c r="R154" i="1" s="1"/>
  <c r="O155" i="1"/>
  <c r="O156" i="1"/>
  <c r="O157" i="1"/>
  <c r="O158" i="1"/>
  <c r="R158" i="1" s="1"/>
  <c r="O159" i="1"/>
  <c r="O160" i="1"/>
  <c r="O161" i="1"/>
  <c r="O162" i="1"/>
  <c r="R162" i="1" s="1"/>
  <c r="O163" i="1"/>
  <c r="O164" i="1"/>
  <c r="O165" i="1"/>
  <c r="O166" i="1"/>
  <c r="R166" i="1" s="1"/>
  <c r="O167" i="1"/>
  <c r="O168" i="1"/>
  <c r="O169" i="1"/>
  <c r="O170" i="1"/>
  <c r="R170" i="1" s="1"/>
  <c r="O171" i="1"/>
  <c r="O172" i="1"/>
  <c r="O173" i="1"/>
  <c r="O174" i="1"/>
  <c r="R174" i="1" s="1"/>
  <c r="O175" i="1"/>
  <c r="O176" i="1"/>
  <c r="O177" i="1"/>
  <c r="O178" i="1"/>
  <c r="R178" i="1" s="1"/>
  <c r="O179" i="1"/>
  <c r="O180" i="1"/>
  <c r="O181" i="1"/>
  <c r="O182" i="1"/>
  <c r="R182" i="1" s="1"/>
  <c r="O183" i="1"/>
  <c r="O184" i="1"/>
  <c r="O185" i="1"/>
  <c r="O186" i="1"/>
  <c r="R186" i="1" s="1"/>
  <c r="O187" i="1"/>
  <c r="O188" i="1"/>
  <c r="O189" i="1"/>
  <c r="O190" i="1"/>
  <c r="R190" i="1" s="1"/>
  <c r="O191" i="1"/>
  <c r="O192" i="1"/>
  <c r="O193" i="1"/>
  <c r="O194" i="1"/>
  <c r="R194" i="1" s="1"/>
  <c r="O195" i="1"/>
  <c r="O196" i="1"/>
  <c r="O197" i="1"/>
  <c r="O198" i="1"/>
  <c r="R198" i="1" s="1"/>
  <c r="O199" i="1"/>
  <c r="O200" i="1"/>
  <c r="O201" i="1"/>
  <c r="O202" i="1"/>
  <c r="R202" i="1" s="1"/>
  <c r="O203" i="1"/>
  <c r="O204" i="1"/>
  <c r="O205" i="1"/>
  <c r="O206" i="1"/>
  <c r="R206" i="1" s="1"/>
  <c r="O207" i="1"/>
  <c r="O208" i="1"/>
  <c r="O209" i="1"/>
  <c r="O210" i="1"/>
  <c r="R210" i="1" s="1"/>
  <c r="O211" i="1"/>
  <c r="O212" i="1"/>
  <c r="O213" i="1"/>
  <c r="O214" i="1"/>
  <c r="R214" i="1" s="1"/>
  <c r="O215" i="1"/>
  <c r="O216" i="1"/>
  <c r="O217" i="1"/>
  <c r="O218" i="1"/>
  <c r="R218" i="1" s="1"/>
  <c r="O219" i="1"/>
  <c r="O220" i="1"/>
  <c r="O221" i="1"/>
  <c r="O222" i="1"/>
  <c r="R222" i="1" s="1"/>
  <c r="O223" i="1"/>
  <c r="O224" i="1"/>
  <c r="O225" i="1"/>
  <c r="O226" i="1"/>
  <c r="R226" i="1" s="1"/>
  <c r="O227" i="1"/>
  <c r="O228" i="1"/>
  <c r="O229" i="1"/>
  <c r="O230" i="1"/>
  <c r="R230" i="1" s="1"/>
  <c r="O231" i="1"/>
  <c r="O232" i="1"/>
  <c r="O233" i="1"/>
  <c r="O234" i="1"/>
  <c r="R234" i="1" s="1"/>
  <c r="O235" i="1"/>
  <c r="O236" i="1"/>
  <c r="O237" i="1"/>
  <c r="O238" i="1"/>
  <c r="R238" i="1" s="1"/>
  <c r="O239" i="1"/>
  <c r="O240" i="1"/>
  <c r="O241" i="1"/>
  <c r="O242" i="1"/>
  <c r="R242" i="1" s="1"/>
  <c r="O243" i="1"/>
  <c r="O244" i="1"/>
  <c r="O245" i="1"/>
  <c r="O246" i="1"/>
  <c r="R246" i="1" s="1"/>
  <c r="O247" i="1"/>
  <c r="O248" i="1"/>
  <c r="O249" i="1"/>
  <c r="O250" i="1"/>
  <c r="R250" i="1" s="1"/>
  <c r="O251" i="1"/>
  <c r="O252" i="1"/>
  <c r="O253" i="1"/>
  <c r="O254" i="1"/>
  <c r="R254" i="1" s="1"/>
  <c r="O255" i="1"/>
  <c r="O256" i="1"/>
  <c r="O257" i="1"/>
  <c r="O258" i="1"/>
  <c r="R258" i="1" s="1"/>
  <c r="O259" i="1"/>
  <c r="O260" i="1"/>
  <c r="O261" i="1"/>
  <c r="O262" i="1"/>
  <c r="R262" i="1" s="1"/>
  <c r="O263" i="1"/>
  <c r="O264" i="1"/>
  <c r="O265" i="1"/>
  <c r="O266" i="1"/>
  <c r="R266" i="1" s="1"/>
  <c r="O267" i="1"/>
  <c r="O268" i="1"/>
  <c r="O269" i="1"/>
  <c r="O270" i="1"/>
  <c r="R270" i="1" s="1"/>
  <c r="O271" i="1"/>
  <c r="O272" i="1"/>
  <c r="O273" i="1"/>
  <c r="O274" i="1"/>
  <c r="R274" i="1" s="1"/>
  <c r="O275" i="1"/>
  <c r="O276" i="1"/>
  <c r="O277" i="1"/>
  <c r="O278" i="1"/>
  <c r="R278" i="1" s="1"/>
  <c r="O279" i="1"/>
  <c r="O280" i="1"/>
  <c r="O281" i="1"/>
  <c r="O282" i="1"/>
  <c r="R282" i="1" s="1"/>
  <c r="O283" i="1"/>
  <c r="O284" i="1"/>
  <c r="O285" i="1"/>
  <c r="O286" i="1"/>
  <c r="R286" i="1" s="1"/>
  <c r="O287" i="1"/>
  <c r="O288" i="1"/>
  <c r="O289" i="1"/>
  <c r="O290" i="1"/>
  <c r="R290" i="1" s="1"/>
  <c r="O291" i="1"/>
  <c r="O292" i="1"/>
  <c r="O293" i="1"/>
  <c r="O294" i="1"/>
  <c r="R294" i="1" s="1"/>
  <c r="O295" i="1"/>
  <c r="O296" i="1"/>
  <c r="O297" i="1"/>
  <c r="O298" i="1"/>
  <c r="R298" i="1" s="1"/>
  <c r="O299" i="1"/>
  <c r="O300" i="1"/>
  <c r="O301" i="1"/>
  <c r="O302" i="1"/>
  <c r="R302" i="1" s="1"/>
  <c r="O303" i="1"/>
  <c r="O304" i="1"/>
  <c r="O305" i="1"/>
  <c r="O306" i="1"/>
  <c r="R306" i="1" s="1"/>
  <c r="O307" i="1"/>
  <c r="O308" i="1"/>
  <c r="O309" i="1"/>
  <c r="O310" i="1"/>
  <c r="R310" i="1" s="1"/>
  <c r="O311" i="1"/>
  <c r="O312" i="1"/>
  <c r="O313" i="1"/>
  <c r="O314" i="1"/>
  <c r="R314" i="1" s="1"/>
  <c r="O315" i="1"/>
  <c r="O316" i="1"/>
  <c r="O317" i="1"/>
  <c r="O318" i="1"/>
  <c r="R318" i="1" s="1"/>
  <c r="O319" i="1"/>
  <c r="O320" i="1"/>
  <c r="O321" i="1"/>
  <c r="O322" i="1"/>
  <c r="R322" i="1" s="1"/>
  <c r="O323" i="1"/>
  <c r="O324" i="1"/>
  <c r="O325" i="1"/>
  <c r="O326" i="1"/>
  <c r="R326" i="1" s="1"/>
  <c r="O327" i="1"/>
  <c r="O328" i="1"/>
  <c r="O329" i="1"/>
  <c r="O330" i="1"/>
  <c r="R330" i="1" s="1"/>
  <c r="O331" i="1"/>
  <c r="O332" i="1"/>
  <c r="O333" i="1"/>
  <c r="O334" i="1"/>
  <c r="R334" i="1" s="1"/>
  <c r="O335" i="1"/>
  <c r="O336" i="1"/>
  <c r="O337" i="1"/>
  <c r="O338" i="1"/>
  <c r="R338" i="1" s="1"/>
  <c r="O339" i="1"/>
  <c r="O340" i="1"/>
  <c r="O341" i="1"/>
  <c r="O342" i="1"/>
  <c r="R342" i="1" s="1"/>
  <c r="O343" i="1"/>
  <c r="O344" i="1"/>
  <c r="O345" i="1"/>
  <c r="O346" i="1"/>
  <c r="R346" i="1" s="1"/>
  <c r="O347" i="1"/>
  <c r="O348" i="1"/>
  <c r="O349" i="1"/>
  <c r="O350" i="1"/>
  <c r="R350" i="1" s="1"/>
  <c r="O351" i="1"/>
  <c r="O352" i="1"/>
  <c r="O353" i="1"/>
  <c r="O354" i="1"/>
  <c r="R354" i="1" s="1"/>
  <c r="O355" i="1"/>
  <c r="O356" i="1"/>
  <c r="O357" i="1"/>
  <c r="O358" i="1"/>
  <c r="R358" i="1" s="1"/>
  <c r="O359" i="1"/>
  <c r="O360" i="1"/>
  <c r="O361" i="1"/>
  <c r="O362" i="1"/>
  <c r="R362" i="1" s="1"/>
  <c r="O363" i="1"/>
  <c r="O364" i="1"/>
  <c r="O365" i="1"/>
  <c r="O366" i="1"/>
  <c r="R366" i="1" s="1"/>
  <c r="O367" i="1"/>
  <c r="O368" i="1"/>
  <c r="O369" i="1"/>
  <c r="O370" i="1"/>
  <c r="R370" i="1" s="1"/>
  <c r="O371" i="1"/>
  <c r="O372" i="1"/>
  <c r="O373" i="1"/>
  <c r="O374" i="1"/>
  <c r="R374" i="1" s="1"/>
  <c r="O375" i="1"/>
  <c r="O376" i="1"/>
  <c r="O377" i="1"/>
  <c r="O378" i="1"/>
  <c r="R378" i="1" s="1"/>
  <c r="O379" i="1"/>
  <c r="O380" i="1"/>
  <c r="O381" i="1"/>
  <c r="O382" i="1"/>
  <c r="R382" i="1" s="1"/>
  <c r="O383" i="1"/>
  <c r="O384" i="1"/>
  <c r="O385" i="1"/>
  <c r="O386" i="1"/>
  <c r="R386" i="1" s="1"/>
  <c r="O387" i="1"/>
  <c r="O388" i="1"/>
  <c r="O389" i="1"/>
  <c r="O390" i="1"/>
  <c r="R390" i="1" s="1"/>
  <c r="O391" i="1"/>
  <c r="O392" i="1"/>
  <c r="O393" i="1"/>
  <c r="O394" i="1"/>
  <c r="R394" i="1" s="1"/>
  <c r="O395" i="1"/>
  <c r="O396" i="1"/>
  <c r="O397" i="1"/>
  <c r="O398" i="1"/>
  <c r="R398" i="1" s="1"/>
  <c r="O399" i="1"/>
  <c r="O400" i="1"/>
  <c r="O401" i="1"/>
  <c r="O402" i="1"/>
  <c r="R402" i="1" s="1"/>
  <c r="O403" i="1"/>
  <c r="O404" i="1"/>
  <c r="O405" i="1"/>
  <c r="O406" i="1"/>
  <c r="R406" i="1" s="1"/>
  <c r="O407" i="1"/>
  <c r="O408" i="1"/>
  <c r="O409" i="1"/>
  <c r="O410" i="1"/>
  <c r="R410" i="1" s="1"/>
  <c r="O411" i="1"/>
  <c r="O412" i="1"/>
  <c r="O413" i="1"/>
  <c r="O414" i="1"/>
  <c r="R414" i="1" s="1"/>
  <c r="O415" i="1"/>
  <c r="O416" i="1"/>
  <c r="O417" i="1"/>
  <c r="O418" i="1"/>
  <c r="R418" i="1" s="1"/>
  <c r="O419" i="1"/>
  <c r="O420" i="1"/>
  <c r="O421" i="1"/>
  <c r="O422" i="1"/>
  <c r="R422" i="1" s="1"/>
  <c r="O423" i="1"/>
  <c r="O424" i="1"/>
  <c r="O425" i="1"/>
  <c r="O426" i="1"/>
  <c r="R426" i="1" s="1"/>
  <c r="O427" i="1"/>
  <c r="O428" i="1"/>
  <c r="O429" i="1"/>
  <c r="O430" i="1"/>
  <c r="R430" i="1" s="1"/>
  <c r="O431" i="1"/>
  <c r="O432" i="1"/>
  <c r="O433" i="1"/>
  <c r="O434" i="1"/>
  <c r="R434" i="1" s="1"/>
  <c r="O435" i="1"/>
  <c r="O436" i="1"/>
  <c r="O437" i="1"/>
  <c r="O438" i="1"/>
  <c r="R438" i="1" s="1"/>
  <c r="O439" i="1"/>
  <c r="O440" i="1"/>
  <c r="O441" i="1"/>
  <c r="O442" i="1"/>
  <c r="R442" i="1" s="1"/>
  <c r="O443" i="1"/>
  <c r="O444" i="1"/>
  <c r="O445" i="1"/>
  <c r="O446" i="1"/>
  <c r="R446" i="1" s="1"/>
  <c r="O447" i="1"/>
  <c r="O448" i="1"/>
  <c r="O449" i="1"/>
  <c r="O450" i="1"/>
  <c r="R450" i="1" s="1"/>
  <c r="O451" i="1"/>
  <c r="O452" i="1"/>
  <c r="O453" i="1"/>
  <c r="O454" i="1"/>
  <c r="R454" i="1" s="1"/>
  <c r="O455" i="1"/>
  <c r="O456" i="1"/>
  <c r="O457" i="1"/>
  <c r="O458" i="1"/>
  <c r="R458" i="1" s="1"/>
  <c r="O459" i="1"/>
  <c r="O460" i="1"/>
  <c r="O461" i="1"/>
  <c r="O462" i="1"/>
  <c r="R462" i="1" s="1"/>
  <c r="O463" i="1"/>
  <c r="O464" i="1"/>
  <c r="O465" i="1"/>
  <c r="O466" i="1"/>
  <c r="R466" i="1" s="1"/>
  <c r="O467" i="1"/>
  <c r="O468" i="1"/>
  <c r="O469" i="1"/>
  <c r="O470" i="1"/>
  <c r="R470" i="1" s="1"/>
  <c r="O471" i="1"/>
  <c r="O472" i="1"/>
  <c r="O473" i="1"/>
  <c r="O474" i="1"/>
  <c r="R474" i="1" s="1"/>
  <c r="O475" i="1"/>
  <c r="O476" i="1"/>
  <c r="O477" i="1"/>
  <c r="O478" i="1"/>
  <c r="R478" i="1" s="1"/>
  <c r="O479" i="1"/>
  <c r="O480" i="1"/>
  <c r="O481" i="1"/>
  <c r="O482" i="1"/>
  <c r="R482" i="1" s="1"/>
  <c r="O483" i="1"/>
  <c r="O484" i="1"/>
  <c r="O485" i="1"/>
  <c r="O486" i="1"/>
  <c r="R486" i="1" s="1"/>
  <c r="O487" i="1"/>
  <c r="O488" i="1"/>
  <c r="O489" i="1"/>
  <c r="O490" i="1"/>
  <c r="R490" i="1" s="1"/>
  <c r="O491" i="1"/>
  <c r="O492" i="1"/>
  <c r="O493" i="1"/>
  <c r="O494" i="1"/>
  <c r="R494" i="1" s="1"/>
  <c r="O495" i="1"/>
  <c r="O496" i="1"/>
  <c r="O497" i="1"/>
  <c r="O498" i="1"/>
  <c r="R498" i="1" s="1"/>
  <c r="O499" i="1"/>
  <c r="O500" i="1"/>
  <c r="O501" i="1"/>
  <c r="O502" i="1"/>
  <c r="R502" i="1" s="1"/>
  <c r="O503" i="1"/>
  <c r="O504" i="1"/>
  <c r="O505" i="1"/>
  <c r="O506" i="1"/>
  <c r="R506" i="1" s="1"/>
  <c r="O507" i="1"/>
  <c r="O508" i="1"/>
  <c r="O509" i="1"/>
  <c r="O510" i="1"/>
  <c r="R510" i="1" s="1"/>
  <c r="O511" i="1"/>
  <c r="O512" i="1"/>
  <c r="O513" i="1"/>
  <c r="O514" i="1"/>
  <c r="R514" i="1" s="1"/>
  <c r="O515" i="1"/>
  <c r="O516" i="1"/>
  <c r="O517" i="1"/>
  <c r="O518" i="1"/>
  <c r="R518" i="1" s="1"/>
  <c r="O519" i="1"/>
  <c r="O520" i="1"/>
  <c r="O521" i="1"/>
  <c r="O522" i="1"/>
  <c r="R522" i="1" s="1"/>
  <c r="O523" i="1"/>
  <c r="O524" i="1"/>
  <c r="O525" i="1"/>
  <c r="O526" i="1"/>
  <c r="R526" i="1" s="1"/>
  <c r="O527" i="1"/>
  <c r="O528" i="1"/>
  <c r="O529" i="1"/>
  <c r="O530" i="1"/>
  <c r="R530" i="1" s="1"/>
  <c r="O531" i="1"/>
  <c r="O532" i="1"/>
  <c r="O533" i="1"/>
  <c r="O534" i="1"/>
  <c r="R534" i="1" s="1"/>
  <c r="O535" i="1"/>
  <c r="O536" i="1"/>
  <c r="O537" i="1"/>
  <c r="O538" i="1"/>
  <c r="R538" i="1" s="1"/>
  <c r="O539" i="1"/>
  <c r="O540" i="1"/>
  <c r="O541" i="1"/>
  <c r="O542" i="1"/>
  <c r="R542" i="1" s="1"/>
  <c r="O543" i="1"/>
  <c r="O544" i="1"/>
  <c r="O545" i="1"/>
  <c r="O546" i="1"/>
  <c r="R546" i="1" s="1"/>
  <c r="O547" i="1"/>
  <c r="O548" i="1"/>
  <c r="O549" i="1"/>
  <c r="O550" i="1"/>
  <c r="R550" i="1" s="1"/>
  <c r="O551" i="1"/>
  <c r="O552" i="1"/>
  <c r="O553" i="1"/>
  <c r="O554" i="1"/>
  <c r="R554" i="1" s="1"/>
  <c r="O555" i="1"/>
  <c r="O556" i="1"/>
  <c r="O557" i="1"/>
  <c r="O558" i="1"/>
  <c r="R558" i="1" s="1"/>
  <c r="O559" i="1"/>
  <c r="O560" i="1"/>
  <c r="O561" i="1"/>
  <c r="O562" i="1"/>
  <c r="R562" i="1" s="1"/>
  <c r="O563" i="1"/>
  <c r="O564" i="1"/>
  <c r="O565" i="1"/>
  <c r="O566" i="1"/>
  <c r="R566" i="1" s="1"/>
  <c r="O567" i="1"/>
  <c r="O568" i="1"/>
  <c r="O569" i="1"/>
  <c r="O570" i="1"/>
  <c r="R570" i="1" s="1"/>
  <c r="O571" i="1"/>
  <c r="O572" i="1"/>
  <c r="O573" i="1"/>
  <c r="O574" i="1"/>
  <c r="R574" i="1" s="1"/>
  <c r="O575" i="1"/>
  <c r="O576" i="1"/>
  <c r="O577" i="1"/>
  <c r="O578" i="1"/>
  <c r="R578" i="1" s="1"/>
  <c r="O579" i="1"/>
  <c r="O580" i="1"/>
  <c r="O581" i="1"/>
  <c r="O582" i="1"/>
  <c r="R582" i="1" s="1"/>
  <c r="O583" i="1"/>
  <c r="O584" i="1"/>
  <c r="O585" i="1"/>
  <c r="O586" i="1"/>
  <c r="R586" i="1" s="1"/>
  <c r="O587" i="1"/>
  <c r="O588" i="1"/>
  <c r="O589" i="1"/>
  <c r="O590" i="1"/>
  <c r="R590" i="1" s="1"/>
  <c r="O591" i="1"/>
  <c r="O592" i="1"/>
  <c r="O593" i="1"/>
  <c r="O594" i="1"/>
  <c r="R594" i="1" s="1"/>
  <c r="O595" i="1"/>
  <c r="O596" i="1"/>
  <c r="O597" i="1"/>
  <c r="O598" i="1"/>
  <c r="R598" i="1" s="1"/>
  <c r="O599" i="1"/>
  <c r="O600" i="1"/>
  <c r="O601" i="1"/>
  <c r="O602" i="1"/>
  <c r="R602" i="1" s="1"/>
  <c r="O603" i="1"/>
  <c r="O604" i="1"/>
  <c r="O605" i="1"/>
  <c r="O606" i="1"/>
  <c r="R606" i="1" s="1"/>
  <c r="O607" i="1"/>
  <c r="O608" i="1"/>
  <c r="O609" i="1"/>
  <c r="O610" i="1"/>
  <c r="R610" i="1" s="1"/>
  <c r="O611" i="1"/>
  <c r="O612" i="1"/>
  <c r="O613" i="1"/>
  <c r="O614" i="1"/>
  <c r="R614" i="1" s="1"/>
  <c r="O615" i="1"/>
  <c r="O616" i="1"/>
  <c r="O617" i="1"/>
  <c r="O618" i="1"/>
  <c r="R618" i="1" s="1"/>
  <c r="O619" i="1"/>
  <c r="O620" i="1"/>
  <c r="O621" i="1"/>
  <c r="O622" i="1"/>
  <c r="R622" i="1" s="1"/>
  <c r="O623" i="1"/>
  <c r="O624" i="1"/>
  <c r="O625" i="1"/>
  <c r="O626" i="1"/>
  <c r="R626" i="1" s="1"/>
  <c r="O627" i="1"/>
  <c r="O628" i="1"/>
  <c r="O629" i="1"/>
  <c r="O630" i="1"/>
  <c r="R630" i="1" s="1"/>
  <c r="O631" i="1"/>
  <c r="O632" i="1"/>
  <c r="O633" i="1"/>
  <c r="O634" i="1"/>
  <c r="R634" i="1" s="1"/>
  <c r="O635" i="1"/>
  <c r="O636" i="1"/>
  <c r="O637" i="1"/>
  <c r="O638" i="1"/>
  <c r="R638" i="1" s="1"/>
  <c r="O639" i="1"/>
  <c r="O640" i="1"/>
  <c r="O641" i="1"/>
  <c r="O642" i="1"/>
  <c r="R642" i="1" s="1"/>
  <c r="O643" i="1"/>
  <c r="O644" i="1"/>
  <c r="O645" i="1"/>
  <c r="O646" i="1"/>
  <c r="R646" i="1" s="1"/>
  <c r="O647" i="1"/>
  <c r="O648" i="1"/>
  <c r="O649" i="1"/>
  <c r="O650" i="1"/>
  <c r="R650" i="1" s="1"/>
  <c r="O651" i="1"/>
  <c r="O652" i="1"/>
  <c r="O653" i="1"/>
  <c r="O654" i="1"/>
  <c r="R654" i="1" s="1"/>
  <c r="O655" i="1"/>
  <c r="O656" i="1"/>
  <c r="O657" i="1"/>
  <c r="O658" i="1"/>
  <c r="R658" i="1" s="1"/>
  <c r="O659" i="1"/>
  <c r="O660" i="1"/>
  <c r="O661" i="1"/>
  <c r="O662" i="1"/>
  <c r="R662" i="1" s="1"/>
  <c r="O663" i="1"/>
  <c r="O664" i="1"/>
  <c r="O665" i="1"/>
  <c r="O666" i="1"/>
  <c r="R666" i="1" s="1"/>
  <c r="O667" i="1"/>
  <c r="O668" i="1"/>
  <c r="O669" i="1"/>
  <c r="O670" i="1"/>
  <c r="R670" i="1" s="1"/>
  <c r="O671" i="1"/>
  <c r="O672" i="1"/>
  <c r="O673" i="1"/>
  <c r="O674" i="1"/>
  <c r="R674" i="1" s="1"/>
  <c r="O675" i="1"/>
  <c r="O676" i="1"/>
  <c r="O677" i="1"/>
  <c r="O678" i="1"/>
  <c r="R678" i="1" s="1"/>
  <c r="O679" i="1"/>
  <c r="O680" i="1"/>
  <c r="O681" i="1"/>
  <c r="O682" i="1"/>
  <c r="R682" i="1" s="1"/>
  <c r="O683" i="1"/>
  <c r="O684" i="1"/>
  <c r="O685" i="1"/>
  <c r="O686" i="1"/>
  <c r="R686" i="1" s="1"/>
  <c r="O687" i="1"/>
  <c r="O688" i="1"/>
  <c r="O689" i="1"/>
  <c r="O690" i="1"/>
  <c r="R690" i="1" s="1"/>
  <c r="O691" i="1"/>
  <c r="O692" i="1"/>
  <c r="O693" i="1"/>
  <c r="O694" i="1"/>
  <c r="R694" i="1" s="1"/>
  <c r="O695" i="1"/>
  <c r="O696" i="1"/>
  <c r="O697" i="1"/>
  <c r="O698" i="1"/>
  <c r="R698" i="1" s="1"/>
  <c r="O699" i="1"/>
  <c r="O700" i="1"/>
  <c r="O701" i="1"/>
  <c r="O702" i="1"/>
  <c r="R702" i="1" s="1"/>
  <c r="O703" i="1"/>
  <c r="O704" i="1"/>
  <c r="O705" i="1"/>
  <c r="O706" i="1"/>
  <c r="R706" i="1" s="1"/>
  <c r="O707" i="1"/>
  <c r="O708" i="1"/>
  <c r="O709" i="1"/>
  <c r="O710" i="1"/>
  <c r="R710" i="1" s="1"/>
  <c r="O711" i="1"/>
  <c r="O712" i="1"/>
  <c r="O713" i="1"/>
  <c r="O714" i="1"/>
  <c r="R714" i="1" s="1"/>
  <c r="O715" i="1"/>
  <c r="O716" i="1"/>
  <c r="O717" i="1"/>
  <c r="O718" i="1"/>
  <c r="R718" i="1" s="1"/>
  <c r="O719" i="1"/>
  <c r="O720" i="1"/>
  <c r="O721" i="1"/>
  <c r="O722" i="1"/>
  <c r="R722" i="1" s="1"/>
  <c r="O723" i="1"/>
  <c r="O724" i="1"/>
  <c r="O725" i="1"/>
  <c r="O726" i="1"/>
  <c r="R726" i="1" s="1"/>
  <c r="O727" i="1"/>
  <c r="O728" i="1"/>
  <c r="O729" i="1"/>
  <c r="O730" i="1"/>
  <c r="R730" i="1" s="1"/>
  <c r="O731" i="1"/>
  <c r="O732" i="1"/>
  <c r="O733" i="1"/>
  <c r="O734" i="1"/>
  <c r="R734" i="1" s="1"/>
  <c r="O735" i="1"/>
  <c r="O736" i="1"/>
  <c r="O737" i="1"/>
  <c r="O738" i="1"/>
  <c r="R738" i="1" s="1"/>
  <c r="O739" i="1"/>
  <c r="O740" i="1"/>
  <c r="O741" i="1"/>
  <c r="O742" i="1"/>
  <c r="R742" i="1" s="1"/>
  <c r="O743" i="1"/>
  <c r="O744" i="1"/>
  <c r="O745" i="1"/>
  <c r="O746" i="1"/>
  <c r="R746" i="1" s="1"/>
  <c r="O747" i="1"/>
  <c r="O748" i="1"/>
  <c r="O749" i="1"/>
  <c r="O750" i="1"/>
  <c r="R750" i="1" s="1"/>
  <c r="O751" i="1"/>
  <c r="O752" i="1"/>
  <c r="O753" i="1"/>
  <c r="O754" i="1"/>
  <c r="R754" i="1" s="1"/>
  <c r="O755" i="1"/>
  <c r="O756" i="1"/>
  <c r="O757" i="1"/>
  <c r="O758" i="1"/>
  <c r="R758" i="1" s="1"/>
  <c r="O759" i="1"/>
  <c r="O760" i="1"/>
  <c r="O761" i="1"/>
  <c r="O762" i="1"/>
  <c r="R762" i="1" s="1"/>
  <c r="O763" i="1"/>
  <c r="O764" i="1"/>
  <c r="O765" i="1"/>
  <c r="O766" i="1"/>
  <c r="R766" i="1" s="1"/>
  <c r="O767" i="1"/>
  <c r="O768" i="1"/>
  <c r="O769" i="1"/>
  <c r="O770" i="1"/>
  <c r="R770" i="1" s="1"/>
  <c r="O771" i="1"/>
  <c r="O772" i="1"/>
  <c r="O773" i="1"/>
  <c r="O774" i="1"/>
  <c r="R774" i="1" s="1"/>
  <c r="O775" i="1"/>
  <c r="O776" i="1"/>
  <c r="O777" i="1"/>
  <c r="O778" i="1"/>
  <c r="R778" i="1" s="1"/>
  <c r="O779" i="1"/>
  <c r="O780" i="1"/>
  <c r="O781" i="1"/>
  <c r="O782" i="1"/>
  <c r="R782" i="1" s="1"/>
  <c r="O783" i="1"/>
  <c r="O784" i="1"/>
  <c r="O785" i="1"/>
  <c r="O786" i="1"/>
  <c r="R786" i="1" s="1"/>
  <c r="O787" i="1"/>
  <c r="O788" i="1"/>
  <c r="O789" i="1"/>
  <c r="O790" i="1"/>
  <c r="R790" i="1" s="1"/>
  <c r="O791" i="1"/>
  <c r="O792" i="1"/>
  <c r="O793" i="1"/>
  <c r="O794" i="1"/>
  <c r="R794" i="1" s="1"/>
  <c r="O795" i="1"/>
  <c r="O796" i="1"/>
  <c r="O797" i="1"/>
  <c r="O798" i="1"/>
  <c r="R798" i="1" s="1"/>
  <c r="O799" i="1"/>
  <c r="O800" i="1"/>
  <c r="O801" i="1"/>
  <c r="O802" i="1"/>
  <c r="R802" i="1" s="1"/>
  <c r="O803" i="1"/>
  <c r="O804" i="1"/>
  <c r="O805" i="1"/>
  <c r="O806" i="1"/>
  <c r="R806" i="1" s="1"/>
  <c r="O807" i="1"/>
  <c r="O808" i="1"/>
  <c r="O809" i="1"/>
  <c r="O810" i="1"/>
  <c r="R810" i="1" s="1"/>
  <c r="O811" i="1"/>
  <c r="O812" i="1"/>
  <c r="O813" i="1"/>
  <c r="O814" i="1"/>
  <c r="R814" i="1" s="1"/>
  <c r="O815" i="1"/>
  <c r="O816" i="1"/>
  <c r="O817" i="1"/>
  <c r="O818" i="1"/>
  <c r="R818" i="1" s="1"/>
  <c r="O819" i="1"/>
  <c r="O820" i="1"/>
  <c r="O821" i="1"/>
  <c r="O822" i="1"/>
  <c r="R822" i="1" s="1"/>
  <c r="O823" i="1"/>
  <c r="O824" i="1"/>
  <c r="O825" i="1"/>
  <c r="O826" i="1"/>
  <c r="R826" i="1" s="1"/>
  <c r="O827" i="1"/>
  <c r="O828" i="1"/>
  <c r="O829" i="1"/>
  <c r="O830" i="1"/>
  <c r="R830" i="1" s="1"/>
  <c r="O831" i="1"/>
  <c r="O832" i="1"/>
  <c r="O833" i="1"/>
  <c r="O834" i="1"/>
  <c r="R834" i="1" s="1"/>
  <c r="O835" i="1"/>
  <c r="O836" i="1"/>
  <c r="O837" i="1"/>
  <c r="O838" i="1"/>
  <c r="R838" i="1" s="1"/>
  <c r="O839" i="1"/>
  <c r="O840" i="1"/>
  <c r="O841" i="1"/>
  <c r="O842" i="1"/>
  <c r="R842" i="1" s="1"/>
  <c r="O843" i="1"/>
  <c r="O844" i="1"/>
  <c r="O845" i="1"/>
  <c r="O846" i="1"/>
  <c r="R846" i="1" s="1"/>
  <c r="O847" i="1"/>
  <c r="O848" i="1"/>
  <c r="O849" i="1"/>
  <c r="O850" i="1"/>
  <c r="R850" i="1" s="1"/>
  <c r="O851" i="1"/>
  <c r="O852" i="1"/>
  <c r="O853" i="1"/>
  <c r="O854" i="1"/>
  <c r="R854" i="1" s="1"/>
  <c r="O855" i="1"/>
  <c r="O856" i="1"/>
  <c r="O857" i="1"/>
  <c r="O858" i="1"/>
  <c r="R858" i="1" s="1"/>
  <c r="O859" i="1"/>
  <c r="O860" i="1"/>
  <c r="O861" i="1"/>
  <c r="O862" i="1"/>
  <c r="R862" i="1" s="1"/>
  <c r="O863" i="1"/>
  <c r="O864" i="1"/>
  <c r="O865" i="1"/>
  <c r="O866" i="1"/>
  <c r="R866" i="1" s="1"/>
  <c r="O867" i="1"/>
  <c r="O868" i="1"/>
  <c r="O869" i="1"/>
  <c r="O870" i="1"/>
  <c r="R870" i="1" s="1"/>
  <c r="O871" i="1"/>
  <c r="O872" i="1"/>
  <c r="O873" i="1"/>
  <c r="O874" i="1"/>
  <c r="R874" i="1" s="1"/>
  <c r="O875" i="1"/>
  <c r="O876" i="1"/>
  <c r="O877" i="1"/>
  <c r="O878" i="1"/>
  <c r="R878" i="1" s="1"/>
  <c r="O879" i="1"/>
  <c r="O880" i="1"/>
  <c r="O881" i="1"/>
  <c r="O882" i="1"/>
  <c r="R882" i="1" s="1"/>
  <c r="O883" i="1"/>
  <c r="O884" i="1"/>
  <c r="O885" i="1"/>
  <c r="O886" i="1"/>
  <c r="R886" i="1" s="1"/>
  <c r="O887" i="1"/>
  <c r="O888" i="1"/>
  <c r="O889" i="1"/>
  <c r="O890" i="1"/>
  <c r="R890" i="1" s="1"/>
  <c r="O891" i="1"/>
  <c r="O892" i="1"/>
  <c r="O893" i="1"/>
  <c r="O894" i="1"/>
  <c r="R894" i="1" s="1"/>
  <c r="O895" i="1"/>
  <c r="O896" i="1"/>
  <c r="O897" i="1"/>
  <c r="O898" i="1"/>
  <c r="R898" i="1" s="1"/>
  <c r="O899" i="1"/>
  <c r="O900" i="1"/>
  <c r="O901" i="1"/>
  <c r="O902" i="1"/>
  <c r="R902" i="1" s="1"/>
  <c r="O903" i="1"/>
  <c r="O904" i="1"/>
  <c r="O905" i="1"/>
  <c r="O906" i="1"/>
  <c r="R906" i="1" s="1"/>
  <c r="O907" i="1"/>
  <c r="O908" i="1"/>
  <c r="O909" i="1"/>
  <c r="O910" i="1"/>
  <c r="R910" i="1" s="1"/>
  <c r="O911" i="1"/>
  <c r="O912" i="1"/>
  <c r="O913" i="1"/>
  <c r="O914" i="1"/>
  <c r="R914" i="1" s="1"/>
  <c r="O915" i="1"/>
  <c r="O916" i="1"/>
  <c r="O917" i="1"/>
  <c r="O918" i="1"/>
  <c r="R918" i="1" s="1"/>
  <c r="O919" i="1"/>
  <c r="O920" i="1"/>
  <c r="O921" i="1"/>
  <c r="O922" i="1"/>
  <c r="R922" i="1" s="1"/>
  <c r="O923" i="1"/>
  <c r="O924" i="1"/>
  <c r="O925" i="1"/>
  <c r="O926" i="1"/>
  <c r="R926" i="1" s="1"/>
  <c r="O927" i="1"/>
  <c r="O928" i="1"/>
  <c r="O929" i="1"/>
  <c r="O930" i="1"/>
  <c r="R930" i="1" s="1"/>
  <c r="O931" i="1"/>
  <c r="O932" i="1"/>
  <c r="O933" i="1"/>
  <c r="O934" i="1"/>
  <c r="R934" i="1" s="1"/>
  <c r="O935" i="1"/>
  <c r="O936" i="1"/>
  <c r="O937" i="1"/>
  <c r="O938" i="1"/>
  <c r="R938" i="1" s="1"/>
  <c r="O939" i="1"/>
  <c r="O940" i="1"/>
  <c r="O941" i="1"/>
  <c r="O942" i="1"/>
  <c r="R942" i="1" s="1"/>
  <c r="O943" i="1"/>
  <c r="O944" i="1"/>
  <c r="O945" i="1"/>
  <c r="O946" i="1"/>
  <c r="R946" i="1" s="1"/>
  <c r="O947" i="1"/>
  <c r="O948" i="1"/>
  <c r="O949" i="1"/>
  <c r="O950" i="1"/>
  <c r="R950" i="1" s="1"/>
  <c r="O951" i="1"/>
  <c r="O952" i="1"/>
  <c r="O953" i="1"/>
  <c r="O954" i="1"/>
  <c r="R954" i="1" s="1"/>
  <c r="O955" i="1"/>
  <c r="O956" i="1"/>
  <c r="O957" i="1"/>
  <c r="O958" i="1"/>
  <c r="R958" i="1" s="1"/>
  <c r="O959" i="1"/>
  <c r="O960" i="1"/>
  <c r="O961" i="1"/>
  <c r="O962" i="1"/>
  <c r="R962" i="1" s="1"/>
  <c r="O963" i="1"/>
  <c r="O964" i="1"/>
  <c r="O965" i="1"/>
  <c r="O966" i="1"/>
  <c r="R966" i="1" s="1"/>
  <c r="O967" i="1"/>
  <c r="O968" i="1"/>
  <c r="O969" i="1"/>
  <c r="O970" i="1"/>
  <c r="R970" i="1" s="1"/>
  <c r="O971" i="1"/>
  <c r="O972" i="1"/>
  <c r="O973" i="1"/>
  <c r="O974" i="1"/>
  <c r="R974" i="1" s="1"/>
  <c r="O975" i="1"/>
  <c r="O976" i="1"/>
  <c r="O977" i="1"/>
  <c r="O978" i="1"/>
  <c r="R978" i="1" s="1"/>
  <c r="O979" i="1"/>
  <c r="O980" i="1"/>
  <c r="O981" i="1"/>
  <c r="O982" i="1"/>
  <c r="R982" i="1" s="1"/>
  <c r="O983" i="1"/>
  <c r="O984" i="1"/>
  <c r="O985" i="1"/>
  <c r="O986" i="1"/>
  <c r="R986" i="1" s="1"/>
  <c r="O987" i="1"/>
  <c r="O988" i="1"/>
  <c r="O989" i="1"/>
  <c r="O990" i="1"/>
  <c r="R990" i="1" s="1"/>
  <c r="O991" i="1"/>
  <c r="O992" i="1"/>
  <c r="O993" i="1"/>
  <c r="O994" i="1"/>
  <c r="R994" i="1" s="1"/>
  <c r="O995" i="1"/>
  <c r="O996" i="1"/>
  <c r="O997" i="1"/>
  <c r="O998" i="1"/>
  <c r="R998" i="1" s="1"/>
  <c r="O999" i="1"/>
  <c r="O1000" i="1"/>
  <c r="O1001" i="1"/>
  <c r="O1002" i="1"/>
  <c r="R1002" i="1" s="1"/>
  <c r="O1003" i="1"/>
  <c r="O1004" i="1"/>
  <c r="O1005" i="1"/>
  <c r="O1006" i="1"/>
  <c r="R1006" i="1" s="1"/>
  <c r="O1007" i="1"/>
  <c r="O1008" i="1"/>
  <c r="O1009" i="1"/>
  <c r="O1010" i="1"/>
  <c r="R1010" i="1" s="1"/>
  <c r="O1011" i="1"/>
  <c r="O1012" i="1"/>
  <c r="O1013" i="1"/>
  <c r="O1014" i="1"/>
  <c r="R1014" i="1" s="1"/>
  <c r="O1015" i="1"/>
  <c r="O1016" i="1"/>
  <c r="O1017" i="1"/>
  <c r="O1018" i="1"/>
  <c r="R1018" i="1" s="1"/>
  <c r="O1019" i="1"/>
  <c r="O1020" i="1"/>
  <c r="O1021" i="1"/>
  <c r="O1022" i="1"/>
  <c r="R1022" i="1" s="1"/>
  <c r="O1023" i="1"/>
  <c r="O1024" i="1"/>
  <c r="O1025" i="1"/>
  <c r="O1026" i="1"/>
  <c r="R1026" i="1" s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4" i="1"/>
  <c r="O5" i="1"/>
  <c r="O6" i="1"/>
  <c r="R4" i="1"/>
  <c r="R5" i="1"/>
  <c r="R6" i="1"/>
  <c r="R7" i="1"/>
  <c r="R8" i="1"/>
  <c r="R9" i="1"/>
  <c r="R11" i="1"/>
  <c r="R12" i="1"/>
  <c r="R13" i="1"/>
  <c r="R15" i="1"/>
  <c r="R16" i="1"/>
  <c r="R17" i="1"/>
  <c r="R19" i="1"/>
  <c r="R20" i="1"/>
  <c r="R21" i="1"/>
  <c r="R23" i="1"/>
  <c r="R24" i="1"/>
  <c r="R25" i="1"/>
  <c r="R27" i="1"/>
  <c r="R28" i="1"/>
  <c r="R29" i="1"/>
  <c r="R31" i="1"/>
  <c r="R32" i="1"/>
  <c r="R33" i="1"/>
  <c r="R35" i="1"/>
  <c r="R36" i="1"/>
  <c r="R37" i="1"/>
  <c r="R39" i="1"/>
  <c r="R40" i="1"/>
  <c r="R41" i="1"/>
  <c r="R43" i="1"/>
  <c r="R44" i="1"/>
  <c r="R45" i="1"/>
  <c r="R47" i="1"/>
  <c r="R48" i="1"/>
  <c r="R49" i="1"/>
  <c r="R51" i="1"/>
  <c r="R52" i="1"/>
  <c r="R53" i="1"/>
  <c r="R55" i="1"/>
  <c r="R56" i="1"/>
  <c r="R57" i="1"/>
  <c r="R59" i="1"/>
  <c r="R60" i="1"/>
  <c r="R61" i="1"/>
  <c r="R63" i="1"/>
  <c r="R64" i="1"/>
  <c r="R65" i="1"/>
  <c r="R67" i="1"/>
  <c r="R68" i="1"/>
  <c r="R69" i="1"/>
  <c r="R71" i="1"/>
  <c r="R72" i="1"/>
  <c r="R73" i="1"/>
  <c r="R75" i="1"/>
  <c r="R76" i="1"/>
  <c r="R77" i="1"/>
  <c r="R79" i="1"/>
  <c r="R80" i="1"/>
  <c r="R81" i="1"/>
  <c r="R83" i="1"/>
  <c r="R84" i="1"/>
  <c r="R85" i="1"/>
  <c r="R87" i="1"/>
  <c r="R88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19" i="1"/>
  <c r="R320" i="1"/>
  <c r="R321" i="1"/>
  <c r="R323" i="1"/>
  <c r="R324" i="1"/>
  <c r="R325" i="1"/>
  <c r="R327" i="1"/>
  <c r="R328" i="1"/>
  <c r="R329" i="1"/>
  <c r="R331" i="1"/>
  <c r="R332" i="1"/>
  <c r="R333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83" i="1"/>
  <c r="R484" i="1"/>
  <c r="R485" i="1"/>
  <c r="R487" i="1"/>
  <c r="R488" i="1"/>
  <c r="R489" i="1"/>
  <c r="R491" i="1"/>
  <c r="R492" i="1"/>
  <c r="R493" i="1"/>
  <c r="R495" i="1"/>
  <c r="R496" i="1"/>
  <c r="R497" i="1"/>
  <c r="R499" i="1"/>
  <c r="R500" i="1"/>
  <c r="R501" i="1"/>
  <c r="R503" i="1"/>
  <c r="R504" i="1"/>
  <c r="R505" i="1"/>
  <c r="R507" i="1"/>
  <c r="R508" i="1"/>
  <c r="R509" i="1"/>
  <c r="R511" i="1"/>
  <c r="R512" i="1"/>
  <c r="R513" i="1"/>
  <c r="R515" i="1"/>
  <c r="R516" i="1"/>
  <c r="R517" i="1"/>
  <c r="R519" i="1"/>
  <c r="R520" i="1"/>
  <c r="R521" i="1"/>
  <c r="R523" i="1"/>
  <c r="R524" i="1"/>
  <c r="R525" i="1"/>
  <c r="R527" i="1"/>
  <c r="R528" i="1"/>
  <c r="R529" i="1"/>
  <c r="R531" i="1"/>
  <c r="R532" i="1"/>
  <c r="R533" i="1"/>
  <c r="R535" i="1"/>
  <c r="R536" i="1"/>
  <c r="R537" i="1"/>
  <c r="R539" i="1"/>
  <c r="R540" i="1"/>
  <c r="R541" i="1"/>
  <c r="R543" i="1"/>
  <c r="R544" i="1"/>
  <c r="R545" i="1"/>
  <c r="R547" i="1"/>
  <c r="R548" i="1"/>
  <c r="R549" i="1"/>
  <c r="R551" i="1"/>
  <c r="R552" i="1"/>
  <c r="R553" i="1"/>
  <c r="R555" i="1"/>
  <c r="R556" i="1"/>
  <c r="R557" i="1"/>
  <c r="R559" i="1"/>
  <c r="R560" i="1"/>
  <c r="R561" i="1"/>
  <c r="R563" i="1"/>
  <c r="R564" i="1"/>
  <c r="R565" i="1"/>
  <c r="R567" i="1"/>
  <c r="R568" i="1"/>
  <c r="R569" i="1"/>
  <c r="R571" i="1"/>
  <c r="R572" i="1"/>
  <c r="R573" i="1"/>
  <c r="R575" i="1"/>
  <c r="R576" i="1"/>
  <c r="R577" i="1"/>
  <c r="R579" i="1"/>
  <c r="R580" i="1"/>
  <c r="R581" i="1"/>
  <c r="R583" i="1"/>
  <c r="R584" i="1"/>
  <c r="R585" i="1"/>
  <c r="R587" i="1"/>
  <c r="R588" i="1"/>
  <c r="R589" i="1"/>
  <c r="R591" i="1"/>
  <c r="R592" i="1"/>
  <c r="R593" i="1"/>
  <c r="R595" i="1"/>
  <c r="R596" i="1"/>
  <c r="R597" i="1"/>
  <c r="R599" i="1"/>
  <c r="R600" i="1"/>
  <c r="R601" i="1"/>
  <c r="R603" i="1"/>
  <c r="R604" i="1"/>
  <c r="R605" i="1"/>
  <c r="R607" i="1"/>
  <c r="R608" i="1"/>
  <c r="R609" i="1"/>
  <c r="R611" i="1"/>
  <c r="R612" i="1"/>
  <c r="R613" i="1"/>
  <c r="R615" i="1"/>
  <c r="R616" i="1"/>
  <c r="R617" i="1"/>
  <c r="R619" i="1"/>
  <c r="R620" i="1"/>
  <c r="R621" i="1"/>
  <c r="R623" i="1"/>
  <c r="R624" i="1"/>
  <c r="R625" i="1"/>
  <c r="R627" i="1"/>
  <c r="R628" i="1"/>
  <c r="R629" i="1"/>
  <c r="R631" i="1"/>
  <c r="R632" i="1"/>
  <c r="R633" i="1"/>
  <c r="R635" i="1"/>
  <c r="R636" i="1"/>
  <c r="R637" i="1"/>
  <c r="R639" i="1"/>
  <c r="R640" i="1"/>
  <c r="R641" i="1"/>
  <c r="R643" i="1"/>
  <c r="R644" i="1"/>
  <c r="R645" i="1"/>
  <c r="R647" i="1"/>
  <c r="R648" i="1"/>
  <c r="R649" i="1"/>
  <c r="R651" i="1"/>
  <c r="R652" i="1"/>
  <c r="R653" i="1"/>
  <c r="R655" i="1"/>
  <c r="R656" i="1"/>
  <c r="R657" i="1"/>
  <c r="R659" i="1"/>
  <c r="R660" i="1"/>
  <c r="R661" i="1"/>
  <c r="R663" i="1"/>
  <c r="R664" i="1"/>
  <c r="R665" i="1"/>
  <c r="R667" i="1"/>
  <c r="R668" i="1"/>
  <c r="R669" i="1"/>
  <c r="R671" i="1"/>
  <c r="R672" i="1"/>
  <c r="R673" i="1"/>
  <c r="R675" i="1"/>
  <c r="R676" i="1"/>
  <c r="R677" i="1"/>
  <c r="R679" i="1"/>
  <c r="R680" i="1"/>
  <c r="R681" i="1"/>
  <c r="R683" i="1"/>
  <c r="R684" i="1"/>
  <c r="R685" i="1"/>
  <c r="R687" i="1"/>
  <c r="R688" i="1"/>
  <c r="R689" i="1"/>
  <c r="R691" i="1"/>
  <c r="R692" i="1"/>
  <c r="R693" i="1"/>
  <c r="R695" i="1"/>
  <c r="R696" i="1"/>
  <c r="R697" i="1"/>
  <c r="R699" i="1"/>
  <c r="R700" i="1"/>
  <c r="R701" i="1"/>
  <c r="R703" i="1"/>
  <c r="R704" i="1"/>
  <c r="R705" i="1"/>
  <c r="R707" i="1"/>
  <c r="R708" i="1"/>
  <c r="R709" i="1"/>
  <c r="R711" i="1"/>
  <c r="R712" i="1"/>
  <c r="R713" i="1"/>
  <c r="R715" i="1"/>
  <c r="R716" i="1"/>
  <c r="R717" i="1"/>
  <c r="R719" i="1"/>
  <c r="R720" i="1"/>
  <c r="R721" i="1"/>
  <c r="R723" i="1"/>
  <c r="R724" i="1"/>
  <c r="R725" i="1"/>
  <c r="R727" i="1"/>
  <c r="R728" i="1"/>
  <c r="R729" i="1"/>
  <c r="R731" i="1"/>
  <c r="R732" i="1"/>
  <c r="R733" i="1"/>
  <c r="R735" i="1"/>
  <c r="R736" i="1"/>
  <c r="R737" i="1"/>
  <c r="R739" i="1"/>
  <c r="R740" i="1"/>
  <c r="R741" i="1"/>
  <c r="R743" i="1"/>
  <c r="R744" i="1"/>
  <c r="R745" i="1"/>
  <c r="R747" i="1"/>
  <c r="R748" i="1"/>
  <c r="R749" i="1"/>
  <c r="R751" i="1"/>
  <c r="R752" i="1"/>
  <c r="R753" i="1"/>
  <c r="R755" i="1"/>
  <c r="R756" i="1"/>
  <c r="R757" i="1"/>
  <c r="R759" i="1"/>
  <c r="R760" i="1"/>
  <c r="R761" i="1"/>
  <c r="R763" i="1"/>
  <c r="R764" i="1"/>
  <c r="R765" i="1"/>
  <c r="R767" i="1"/>
  <c r="R768" i="1"/>
  <c r="R769" i="1"/>
  <c r="R771" i="1"/>
  <c r="R772" i="1"/>
  <c r="R773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R799" i="1"/>
  <c r="R800" i="1"/>
  <c r="R801" i="1"/>
  <c r="R803" i="1"/>
  <c r="R804" i="1"/>
  <c r="R805" i="1"/>
  <c r="R807" i="1"/>
  <c r="R808" i="1"/>
  <c r="R809" i="1"/>
  <c r="R811" i="1"/>
  <c r="R812" i="1"/>
  <c r="R813" i="1"/>
  <c r="R815" i="1"/>
  <c r="R816" i="1"/>
  <c r="R817" i="1"/>
  <c r="R819" i="1"/>
  <c r="R820" i="1"/>
  <c r="R821" i="1"/>
  <c r="R823" i="1"/>
  <c r="R824" i="1"/>
  <c r="R825" i="1"/>
  <c r="R827" i="1"/>
  <c r="R828" i="1"/>
  <c r="R829" i="1"/>
  <c r="R831" i="1"/>
  <c r="R832" i="1"/>
  <c r="R833" i="1"/>
  <c r="R835" i="1"/>
  <c r="R836" i="1"/>
  <c r="R837" i="1"/>
  <c r="R839" i="1"/>
  <c r="R840" i="1"/>
  <c r="R841" i="1"/>
  <c r="R843" i="1"/>
  <c r="R844" i="1"/>
  <c r="R845" i="1"/>
  <c r="R847" i="1"/>
  <c r="R848" i="1"/>
  <c r="R849" i="1"/>
  <c r="R851" i="1"/>
  <c r="R852" i="1"/>
  <c r="R853" i="1"/>
  <c r="R855" i="1"/>
  <c r="R856" i="1"/>
  <c r="R857" i="1"/>
  <c r="R859" i="1"/>
  <c r="R860" i="1"/>
  <c r="R861" i="1"/>
  <c r="R863" i="1"/>
  <c r="R864" i="1"/>
  <c r="R865" i="1"/>
  <c r="R867" i="1"/>
  <c r="R868" i="1"/>
  <c r="R869" i="1"/>
  <c r="R871" i="1"/>
  <c r="R872" i="1"/>
  <c r="R873" i="1"/>
  <c r="R875" i="1"/>
  <c r="R876" i="1"/>
  <c r="R877" i="1"/>
  <c r="R879" i="1"/>
  <c r="R880" i="1"/>
  <c r="R881" i="1"/>
  <c r="R883" i="1"/>
  <c r="R884" i="1"/>
  <c r="R885" i="1"/>
  <c r="R887" i="1"/>
  <c r="R888" i="1"/>
  <c r="R889" i="1"/>
  <c r="R891" i="1"/>
  <c r="R892" i="1"/>
  <c r="R893" i="1"/>
  <c r="R895" i="1"/>
  <c r="R896" i="1"/>
  <c r="R897" i="1"/>
  <c r="R899" i="1"/>
  <c r="R900" i="1"/>
  <c r="R901" i="1"/>
  <c r="R903" i="1"/>
  <c r="R904" i="1"/>
  <c r="R905" i="1"/>
  <c r="R907" i="1"/>
  <c r="R908" i="1"/>
  <c r="R909" i="1"/>
  <c r="R911" i="1"/>
  <c r="R912" i="1"/>
  <c r="R913" i="1"/>
  <c r="R915" i="1"/>
  <c r="R916" i="1"/>
  <c r="R917" i="1"/>
  <c r="R919" i="1"/>
  <c r="R920" i="1"/>
  <c r="R921" i="1"/>
  <c r="R923" i="1"/>
  <c r="R924" i="1"/>
  <c r="R925" i="1"/>
  <c r="R927" i="1"/>
  <c r="R928" i="1"/>
  <c r="R929" i="1"/>
  <c r="R931" i="1"/>
  <c r="R932" i="1"/>
  <c r="R933" i="1"/>
  <c r="R935" i="1"/>
  <c r="R936" i="1"/>
  <c r="R937" i="1"/>
  <c r="R939" i="1"/>
  <c r="R940" i="1"/>
  <c r="R941" i="1"/>
  <c r="R943" i="1"/>
  <c r="R944" i="1"/>
  <c r="R945" i="1"/>
  <c r="R947" i="1"/>
  <c r="R948" i="1"/>
  <c r="R949" i="1"/>
  <c r="R951" i="1"/>
  <c r="R952" i="1"/>
  <c r="R953" i="1"/>
  <c r="R955" i="1"/>
  <c r="R956" i="1"/>
  <c r="R957" i="1"/>
  <c r="R959" i="1"/>
  <c r="R960" i="1"/>
  <c r="R961" i="1"/>
  <c r="R963" i="1"/>
  <c r="R964" i="1"/>
  <c r="R965" i="1"/>
  <c r="R967" i="1"/>
  <c r="R968" i="1"/>
  <c r="R969" i="1"/>
  <c r="R971" i="1"/>
  <c r="R972" i="1"/>
  <c r="R973" i="1"/>
  <c r="R975" i="1"/>
  <c r="R976" i="1"/>
  <c r="R977" i="1"/>
  <c r="R979" i="1"/>
  <c r="R980" i="1"/>
  <c r="R981" i="1"/>
  <c r="R983" i="1"/>
  <c r="R984" i="1"/>
  <c r="R985" i="1"/>
  <c r="R987" i="1"/>
  <c r="R988" i="1"/>
  <c r="R989" i="1"/>
  <c r="R991" i="1"/>
  <c r="R992" i="1"/>
  <c r="R993" i="1"/>
  <c r="R995" i="1"/>
  <c r="R996" i="1"/>
  <c r="R997" i="1"/>
  <c r="R999" i="1"/>
  <c r="R1000" i="1"/>
  <c r="R1001" i="1"/>
  <c r="R1003" i="1"/>
  <c r="R1004" i="1"/>
  <c r="R1005" i="1"/>
  <c r="R1007" i="1"/>
  <c r="R1008" i="1"/>
  <c r="R1009" i="1"/>
  <c r="R1011" i="1"/>
  <c r="R1012" i="1"/>
  <c r="R1013" i="1"/>
  <c r="R1015" i="1"/>
  <c r="R1016" i="1"/>
  <c r="R1017" i="1"/>
  <c r="R1019" i="1"/>
  <c r="R1020" i="1"/>
  <c r="R1021" i="1"/>
  <c r="R1023" i="1"/>
  <c r="R1024" i="1"/>
  <c r="R1025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Z4" i="1"/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Z2" i="1" l="1"/>
  <c r="Z3" i="1"/>
  <c r="O2" i="1"/>
  <c r="R2" i="1" s="1"/>
  <c r="O3" i="1"/>
  <c r="R3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<sst xmlns="http://schemas.openxmlformats.org/spreadsheetml/2006/main" count="39253" uniqueCount="8092">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</sst>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6.433862731479" missingItemsLimit="0" createdVersion="5" refreshedVersion="6" minRefreshableVersion="3" recordCount="1589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431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6">
        <s v="S1:SSG"/>
        <s v="S5:VIG"/>
        <s v="SP:SSG"/>
        <s v="SP:VIG"/>
        <e v="#N/A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23T00:00:00" count="23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d v="2018-10-22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977815" maxValue="5404211943"/>
    </cacheField>
    <cacheField name="Quantity" numFmtId="0">
      <sharedItems containsString="0" containsBlank="1" containsNumber="1" containsInteger="1" minValue="-18" maxValue="250"/>
    </cacheField>
    <cacheField name="Cost" numFmtId="0">
      <sharedItems containsString="0" containsBlank="1" containsNumber="1" minValue="0" maxValue="9472.64"/>
    </cacheField>
    <cacheField name="Total" numFmtId="0">
      <sharedItems containsString="0" containsBlank="1" containsNumber="1" minValue="-8734.7199999999993" maxValue="134400"/>
    </cacheField>
    <cacheField name="Week" numFmtId="0">
      <sharedItems containsBlank="1" count="5">
        <s v="Week 2"/>
        <s v="Week 1"/>
        <s v="Week 3"/>
        <s v="Week 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9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1"/>
    <n v="992"/>
    <n v="992"/>
    <x v="3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5"/>
    <n v="992"/>
    <n v="4960"/>
    <x v="3"/>
  </r>
  <r>
    <x v="2"/>
    <m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PV781L"/>
    <s v="WV-SPV781L"/>
    <m/>
    <m/>
    <x v="0"/>
    <m/>
    <x v="21"/>
    <s v="D-00004zxhQQAQ"/>
    <s v="2832181"/>
    <n v="1"/>
    <n v="1941.1200000000001"/>
    <n v="1941.1200000000001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21"/>
    <m/>
    <s v="2831915"/>
    <n v="3"/>
    <n v="415.36"/>
    <n v="1246.08"/>
    <x v="3"/>
  </r>
  <r>
    <x v="2"/>
    <m/>
    <s v="Paape Companies dba Paape Security"/>
    <s v="307 S McKinzie St"/>
    <s v="Mankato"/>
    <s v="MN"/>
    <m/>
    <s v="Paape Energy Services"/>
    <s v="307 S Mckinzie St"/>
    <s v="Mankato"/>
    <s v="MN"/>
    <s v="56001"/>
    <m/>
    <s v="WV-S2231L"/>
    <s v="WV-S2231L"/>
    <m/>
    <m/>
    <x v="0"/>
    <m/>
    <x v="21"/>
    <s v="D-00009rpDwQAI"/>
    <s v="2832326"/>
    <n v="9"/>
    <n v="478.72"/>
    <n v="4308.4800000000005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4"/>
    <s v="WV-Q124"/>
    <m/>
    <m/>
    <x v="0"/>
    <m/>
    <x v="21"/>
    <m/>
    <s v="2832590"/>
    <n v="6"/>
    <n v="85.76"/>
    <n v="514.56000000000006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2A"/>
    <s v="WV-Q122A"/>
    <m/>
    <m/>
    <x v="0"/>
    <m/>
    <x v="21"/>
    <m/>
    <s v="2832590"/>
    <n v="6"/>
    <n v="250.88"/>
    <n v="1505.28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S2550L"/>
    <s v="WV-S2550L"/>
    <m/>
    <m/>
    <x v="0"/>
    <m/>
    <x v="21"/>
    <m/>
    <s v="2832590"/>
    <n v="6"/>
    <n v="767.36"/>
    <n v="4604.1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638"/>
    <s v="PWM638"/>
    <m/>
    <m/>
    <x v="0"/>
    <m/>
    <x v="21"/>
    <m/>
    <s v="2831881"/>
    <n v="3"/>
    <n v="213.12"/>
    <n v="639.36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CW634S"/>
    <s v="WV-CW634S"/>
    <m/>
    <m/>
    <x v="0"/>
    <m/>
    <x v="21"/>
    <m/>
    <s v="2831824"/>
    <n v="1"/>
    <n v="341.12"/>
    <n v="341.12"/>
    <x v="3"/>
  </r>
  <r>
    <x v="2"/>
    <m/>
    <s v="B&amp;H Photo &amp; Electronics Corp"/>
    <s v="B&amp;H Photo Video ProAudio dba"/>
    <s v="New York"/>
    <s v="NY"/>
    <m/>
    <s v="PRIMA POWER LASERDYNE LLC"/>
    <s v="8600 109TH AVE N STE 400"/>
    <s v="CHAMPLIN"/>
    <s v="MN"/>
    <s v="55316"/>
    <m/>
    <s v="WV-Q118B"/>
    <s v="WV-Q118B"/>
    <m/>
    <m/>
    <x v="0"/>
    <m/>
    <x v="21"/>
    <m/>
    <s v="2831871"/>
    <n v="1"/>
    <n v="172.8"/>
    <n v="172.8"/>
    <x v="3"/>
  </r>
  <r>
    <x v="2"/>
    <m/>
    <s v="Gogotech II LLC"/>
    <s v="575 Underhill Blvd."/>
    <s v="Syosset"/>
    <s v="NY"/>
    <m/>
    <s v="Denise Gola"/>
    <s v="9 Princess Rd"/>
    <s v="Lawrence Township"/>
    <s v="NJ"/>
    <s v="08648"/>
    <m/>
    <s v="PWM781"/>
    <s v="PWM781"/>
    <m/>
    <m/>
    <x v="0"/>
    <m/>
    <x v="21"/>
    <m/>
    <s v="2832397"/>
    <n v="1"/>
    <n v="112"/>
    <n v="112"/>
    <x v="3"/>
  </r>
  <r>
    <x v="2"/>
    <m/>
    <s v="CDW Logistics, Inc."/>
    <s v="200 N Milwaukee Ave"/>
    <s v="Vernon Hills"/>
    <s v="IL"/>
    <m/>
    <s v="PISCATAWAY HIGH SCHOOL"/>
    <s v="100 BEHMER RD"/>
    <s v="PISCATAWAY"/>
    <s v="NJ"/>
    <s v="088544173"/>
    <m/>
    <s v="WV-CW634S"/>
    <s v="WV-CW634S"/>
    <m/>
    <m/>
    <x v="0"/>
    <m/>
    <x v="21"/>
    <m/>
    <s v="2831819"/>
    <n v="4"/>
    <n v="341.12"/>
    <n v="1364.48"/>
    <x v="3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21"/>
    <m/>
    <s v="2831890"/>
    <n v="3"/>
    <n v="298.88"/>
    <n v="896.64"/>
    <x v="3"/>
  </r>
  <r>
    <x v="2"/>
    <m/>
    <s v="CDW Logistics, Inc."/>
    <s v="200 N Milwaukee Ave"/>
    <s v="Vernon Hills"/>
    <s v="IL"/>
    <m/>
    <s v="SPRING-FORD AREA SCHOOL DISTRICT"/>
    <s v="857 S LEWIS RD"/>
    <s v="ROYERSFORD"/>
    <s v="PA"/>
    <s v="194682711"/>
    <m/>
    <s v="WV-S1531LN"/>
    <s v="WV-S1531LN"/>
    <m/>
    <m/>
    <x v="0"/>
    <m/>
    <x v="21"/>
    <m/>
    <s v="2832475"/>
    <n v="1"/>
    <n v="620.16"/>
    <n v="620.16"/>
    <x v="3"/>
  </r>
  <r>
    <x v="2"/>
    <m/>
    <s v="CDW Logistics, Inc."/>
    <s v="200 N Milwaukee Ave"/>
    <s v="Vernon Hills"/>
    <s v="IL"/>
    <m/>
    <s v="TEXAS STATE UNIVERSITY"/>
    <s v="305 RIVER RIDGE PKWY"/>
    <s v="SAN MARCOS"/>
    <s v="TX"/>
    <s v="78666"/>
    <m/>
    <s v="WV-CW634S"/>
    <s v="WV-CW634S"/>
    <m/>
    <m/>
    <x v="0"/>
    <m/>
    <x v="21"/>
    <m/>
    <s v="2831816"/>
    <n v="2"/>
    <n v="341.12"/>
    <n v="682.24"/>
    <x v="3"/>
  </r>
  <r>
    <x v="2"/>
    <m/>
    <s v="S.M.C. Electrical Supply"/>
    <s v="P. O. Box 2115"/>
    <s v="Springfield"/>
    <s v="MO"/>
    <m/>
    <s v="S.M.C. Electrical Supply"/>
    <s v="509 N. Washington"/>
    <s v="Springfield"/>
    <s v="MO"/>
    <s v="65806"/>
    <m/>
    <s v="WV-CW634F"/>
    <s v="WV-CW634F"/>
    <m/>
    <m/>
    <x v="0"/>
    <m/>
    <x v="21"/>
    <m/>
    <s v="2831869"/>
    <n v="1"/>
    <n v="332.16"/>
    <n v="332.16"/>
    <x v="3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J-NX200/6000T6"/>
    <s v="WJ-NX200/6000T6"/>
    <m/>
    <m/>
    <x v="0"/>
    <m/>
    <x v="21"/>
    <m/>
    <s v="2832336"/>
    <n v="1"/>
    <n v="1358.08"/>
    <n v="1358.08"/>
    <x v="3"/>
  </r>
  <r>
    <x v="2"/>
    <m/>
    <s v="B&amp;H Photo &amp; Electronics Corp"/>
    <s v="B&amp;H Photo Video ProAudio dba"/>
    <s v="New York"/>
    <s v="NY"/>
    <m/>
    <s v="SOUND IMAGE"/>
    <s v="2425 AUTO PARK WAY"/>
    <s v="ESCONDIDO"/>
    <s v="CA"/>
    <s v="92029"/>
    <m/>
    <s v="PLAMP2206"/>
    <s v="PLAMP2206"/>
    <m/>
    <m/>
    <x v="0"/>
    <m/>
    <x v="21"/>
    <m/>
    <s v="2831870"/>
    <n v="1"/>
    <n v="101.12"/>
    <n v="101.12"/>
    <x v="3"/>
  </r>
  <r>
    <x v="3"/>
    <s v="CM98"/>
    <s v="CDW LOGISTICS, INC"/>
    <s v="211 W. WEDDELL DR."/>
    <s v="VERNON HILLS"/>
    <s v="IL"/>
    <n v="60061"/>
    <s v="JACKSON COUNTY CAMPUS"/>
    <s v="211 W. WEDDELL DR."/>
    <s v="GAUTIER"/>
    <s v="MS"/>
    <n v="39553"/>
    <s v="G"/>
    <s v="A-200-P"/>
    <s v="A-200-P"/>
    <s v="PNC-A-200-P"/>
    <m/>
    <x v="1"/>
    <s v="SVI03VNC01"/>
    <x v="21"/>
    <m/>
    <n v="98065930"/>
    <n v="14"/>
    <n v="957"/>
    <n v="13398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200-WM"/>
    <s v="A-200-WM"/>
    <n v="10119180"/>
    <m/>
    <x v="1"/>
    <s v="SVI03VNC02"/>
    <x v="21"/>
    <m/>
    <n v="5404209444"/>
    <n v="1"/>
    <n v="32.96"/>
    <n v="32.96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1"/>
    <m/>
    <n v="5404209444"/>
    <n v="3"/>
    <n v="241.16"/>
    <n v="723.48"/>
    <x v="3"/>
  </r>
  <r>
    <x v="3"/>
    <s v="CM98"/>
    <s v="INSIGHT 1800-INSIGHT/WWW.INSIG"/>
    <s v="6301 BENJAMIN ROAD-SUITE 101"/>
    <s v="TEMPE"/>
    <s v="AZ"/>
    <n v="85283"/>
    <s v="SARAH REED CHILDREN CENTER"/>
    <s v="2137 STEPHEN TER"/>
    <s v="ERIE"/>
    <s v="PA"/>
    <n v="16506"/>
    <s v="G"/>
    <s v="A-37-FW"/>
    <s v="A-37-FW"/>
    <s v="PNC-A-37-FW"/>
    <m/>
    <x v="1"/>
    <s v="SVI03VNC02"/>
    <x v="21"/>
    <m/>
    <n v="98065939"/>
    <n v="11"/>
    <n v="225"/>
    <n v="247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1"/>
    <m/>
    <n v="5404209444"/>
    <n v="1"/>
    <n v="22.79"/>
    <n v="22.79"/>
    <x v="3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21"/>
    <m/>
    <n v="5404209640"/>
    <n v="20"/>
    <n v="696.96"/>
    <n v="13939.2"/>
    <x v="3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CANISTER/3000"/>
    <s v="CANISTER/3000"/>
    <n v="10064431"/>
    <m/>
    <x v="0"/>
    <s v="SSSHRSHR01"/>
    <x v="21"/>
    <m/>
    <n v="5404211720"/>
    <n v="2"/>
    <n v="321.27999999999997"/>
    <n v="642.55999999999995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3"/>
    <s v="CM98"/>
    <s v="SHI INTERNATIONAL CORP"/>
    <s v="232 THIRD ST. E301"/>
    <s v="SOMERSET"/>
    <s v="NJ"/>
    <n v="8873"/>
    <s v="A&amp;M INT UNIV,P900388/NORA U. G"/>
    <s v="232 THIRD ST. E301"/>
    <s v="LAREDO"/>
    <s v="TX"/>
    <n v="78041"/>
    <s v="G"/>
    <s v="IPSVC-UL"/>
    <s v="IPSVC-UL"/>
    <s v="PNC-IPSVC-UL"/>
    <m/>
    <x v="3"/>
    <s v="SVIPSPS010"/>
    <x v="21"/>
    <m/>
    <n v="98065949"/>
    <n v="1"/>
    <n v="119.4"/>
    <n v="119.4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IPSVSE-UL"/>
    <s v="IPSVSE-UL"/>
    <n v="50215840"/>
    <m/>
    <x v="3"/>
    <s v="SVIPSPS010"/>
    <x v="21"/>
    <m/>
    <n v="5404209505"/>
    <n v="1"/>
    <n v="960"/>
    <n v="960"/>
    <x v="3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EP1501"/>
    <s v="MERCURY-EP1501"/>
    <n v="10200012"/>
    <m/>
    <x v="1"/>
    <s v="SVI01VAC01"/>
    <x v="21"/>
    <m/>
    <n v="5404209523"/>
    <n v="2"/>
    <n v="408.72"/>
    <n v="817.44"/>
    <x v="3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19"/>
    <m/>
    <n v="5404209507"/>
    <n v="1"/>
    <n v="7888"/>
    <n v="7888"/>
    <x v="2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1"/>
    <m/>
    <n v="5404211717"/>
    <n v="-8"/>
    <n v="70.400000000000006"/>
    <n v="-563.20000000000005"/>
    <x v="3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21"/>
    <m/>
    <n v="5404210613"/>
    <n v="1"/>
    <n v="210.56"/>
    <n v="210.56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1"/>
    <m/>
    <n v="5404211708"/>
    <n v="6"/>
    <n v="210.56"/>
    <n v="1263.3599999999999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6"/>
    <n v="1"/>
    <n v="127.36"/>
    <n v="127.36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7"/>
    <n v="1"/>
    <n v="127.36"/>
    <n v="127.36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4S"/>
    <s v="PWM484S"/>
    <n v="10068908"/>
    <m/>
    <x v="0"/>
    <s v="SSSHRSHR01"/>
    <x v="21"/>
    <m/>
    <n v="5404209932"/>
    <n v="7"/>
    <n v="132.47999999999999"/>
    <n v="927.36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PWM484S"/>
    <s v="PWM484S"/>
    <n v="10068908"/>
    <m/>
    <x v="0"/>
    <s v="SSSHRSHR01"/>
    <x v="21"/>
    <m/>
    <n v="5404209964"/>
    <n v="1"/>
    <n v="132.47999999999999"/>
    <n v="132.47999999999999"/>
    <x v="3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4S"/>
    <s v="PWM484S"/>
    <n v="10068908"/>
    <m/>
    <x v="0"/>
    <s v="SSSHRSHR01"/>
    <x v="21"/>
    <m/>
    <n v="5404209970"/>
    <n v="3"/>
    <n v="132.47999999999999"/>
    <n v="397.44"/>
    <x v="3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WM484S"/>
    <s v="PWM484S"/>
    <n v="10068908"/>
    <m/>
    <x v="0"/>
    <s v="SSSHRSHR01"/>
    <x v="21"/>
    <m/>
    <n v="5404210045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, I"/>
    <s v="K620 - D017901, LAKISHA CORBETT"/>
    <s v="HAUPPAUGE"/>
    <s v="NY"/>
    <n v="11788"/>
    <s v="G"/>
    <s v="PWM484S"/>
    <s v="PWM484S"/>
    <n v="10068908"/>
    <m/>
    <x v="0"/>
    <s v="SSSHRSHR01"/>
    <x v="21"/>
    <m/>
    <n v="5404210097"/>
    <n v="2"/>
    <n v="132.47999999999999"/>
    <n v="264.95999999999998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WM484S"/>
    <s v="PWM484S"/>
    <n v="10068908"/>
    <m/>
    <x v="0"/>
    <s v="SSSHRSHR01"/>
    <x v="21"/>
    <m/>
    <n v="5404211708"/>
    <n v="7"/>
    <n v="132.47999999999999"/>
    <n v="927.3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8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9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0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1"/>
    <n v="5"/>
    <n v="132.47999999999999"/>
    <n v="662.4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2"/>
    <n v="5"/>
    <n v="132.47999999999999"/>
    <n v="662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8"/>
    <n v="13"/>
    <n v="132.47999999999999"/>
    <n v="1722.2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9"/>
    <n v="2"/>
    <n v="132.47999999999999"/>
    <n v="264.9599999999999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PWM484S"/>
    <s v="PWM484S"/>
    <n v="10068908"/>
    <m/>
    <x v="0"/>
    <s v="SSSHRSHR01"/>
    <x v="21"/>
    <m/>
    <n v="5404210367"/>
    <n v="3"/>
    <n v="132.47999999999999"/>
    <n v="397.44"/>
    <x v="3"/>
  </r>
  <r>
    <x v="1"/>
    <n v="0"/>
    <s v="DYNAMIC CONTROLS INCORPORATED"/>
    <s v="727 SABRINA DRIVE"/>
    <s v="EAST PEORIA"/>
    <s v="IL"/>
    <n v="61611"/>
    <s v="DYNAMIC CONTROLS, INC."/>
    <s v="2310 BALL DRIVE"/>
    <s v="ST. LOUIS"/>
    <s v="MO"/>
    <n v="63146"/>
    <s v="G"/>
    <s v="PWM484S"/>
    <s v="PWM484S"/>
    <n v="10068908"/>
    <m/>
    <x v="0"/>
    <s v="SSSHRSHR01"/>
    <x v="21"/>
    <m/>
    <n v="5404210428"/>
    <n v="1"/>
    <n v="132.47999999999999"/>
    <n v="132.47999999999999"/>
    <x v="3"/>
  </r>
  <r>
    <x v="3"/>
    <s v="CM98"/>
    <s v="PC CONNECTION"/>
    <s v="ACCOUNTS PAYABLE-6820 S. HARL AVENUE"/>
    <s v="MERRIMACK"/>
    <s v="NH"/>
    <n v="3054"/>
    <s v="PC CONNECTION"/>
    <s v="2445 W 34TH ST"/>
    <s v="WILMINGTON"/>
    <s v="OH"/>
    <n v="45177"/>
    <s v="G"/>
    <s v="VP-16-V2"/>
    <s v="VP-16-V2"/>
    <s v="PNC-VP-16-V2"/>
    <m/>
    <x v="1"/>
    <s v="SVI02VVE01"/>
    <x v="21"/>
    <m/>
    <n v="98065936"/>
    <n v="1"/>
    <n v="956.8"/>
    <n v="956.8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VP-16-V2"/>
    <s v="VP-16-V2"/>
    <n v="10119184"/>
    <m/>
    <x v="1"/>
    <s v="SVI02VVE01"/>
    <x v="21"/>
    <m/>
    <n v="5404209505"/>
    <n v="1"/>
    <n v="962.67"/>
    <n v="962.67"/>
    <x v="3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HDE400/6000T6"/>
    <s v="WJ-HDE400/6000T6"/>
    <n v="10108593"/>
    <m/>
    <x v="0"/>
    <s v="SSSHRSHR01"/>
    <x v="21"/>
    <m/>
    <n v="5404209376"/>
    <n v="-1"/>
    <n v="3193.6"/>
    <n v="-3193.6"/>
    <x v="3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J-NX200/6000T3"/>
    <s v="WJ-NX200/6000T3"/>
    <n v="10171914"/>
    <m/>
    <x v="0"/>
    <s v="SSRC1SRC01"/>
    <x v="15"/>
    <m/>
    <n v="5404209679"/>
    <n v="1"/>
    <n v="1304.96"/>
    <n v="1304.9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J-NX400/3000T3"/>
    <s v="WJ-NX400/3000T3"/>
    <n v="10154488"/>
    <m/>
    <x v="0"/>
    <s v="SSRC1SRC01"/>
    <x v="19"/>
    <m/>
    <n v="5404209677"/>
    <n v="1"/>
    <n v="5811.84"/>
    <n v="5811.8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R204"/>
    <s v="WJ-PR204"/>
    <n v="10116670"/>
    <m/>
    <x v="0"/>
    <s v="SSED1SED01"/>
    <x v="21"/>
    <m/>
    <n v="5404209983"/>
    <n v="5"/>
    <n v="402.56"/>
    <n v="2012.8"/>
    <x v="3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HDE400/4000T4"/>
    <s v="WJHDE400/4000T4"/>
    <n v="10064647"/>
    <m/>
    <x v="0"/>
    <s v="SSRC1SRC01"/>
    <x v="15"/>
    <m/>
    <n v="5404209676"/>
    <n v="1"/>
    <n v="3063.04"/>
    <n v="3063.04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21"/>
    <m/>
    <n v="5404210283"/>
    <n v="1"/>
    <n v="415.36"/>
    <n v="415.36"/>
    <x v="3"/>
  </r>
  <r>
    <x v="1"/>
    <n v="0"/>
    <s v="WILL ELECTRONICS, INC."/>
    <s v="9789 REAVIS PARK DRIVE"/>
    <s v="ST. LOUIS"/>
    <s v="MO"/>
    <n v="63123"/>
    <s v="WILL ELECTRONICS, INC."/>
    <s v="9789 REAVIS PARK DRIVE"/>
    <s v="ST. LOUIS"/>
    <s v="MO"/>
    <n v="63123"/>
    <s v="G"/>
    <s v="WV-CP630"/>
    <s v="WV-CP630"/>
    <n v="10071138"/>
    <m/>
    <x v="0"/>
    <s v="SSAC1SAC01"/>
    <x v="21"/>
    <m/>
    <n v="5404211259"/>
    <n v="3"/>
    <n v="415.36"/>
    <n v="1246.08"/>
    <x v="3"/>
  </r>
  <r>
    <x v="1"/>
    <n v="0"/>
    <s v="Gemini Computers, Inc."/>
    <s v="166-08 UNION TURNPIKE"/>
    <s v="FLUSHING"/>
    <s v="NY"/>
    <n v="11366"/>
    <s v="SOUND ASSOCIATES INC"/>
    <s v="979 SAW MILL RIVER RD"/>
    <s v="YONKERS"/>
    <s v="NY"/>
    <n v="10710"/>
    <s v="G"/>
    <s v="WV-CP630"/>
    <s v="WV-CP630"/>
    <n v="10071138"/>
    <m/>
    <x v="0"/>
    <s v="SSAC1SAC01"/>
    <x v="21"/>
    <m/>
    <n v="5404211124"/>
    <n v="2"/>
    <n v="415.36"/>
    <n v="830.72"/>
    <x v="3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21"/>
    <m/>
    <n v="5404209648"/>
    <n v="-1"/>
    <n v="332.16"/>
    <n v="-332.16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Q174B"/>
    <s v="WV-Q174B"/>
    <n v="10071203"/>
    <m/>
    <x v="0"/>
    <s v="SSSHRSHR01"/>
    <x v="21"/>
    <m/>
    <n v="5404211943"/>
    <n v="1"/>
    <n v="59.52"/>
    <n v="59.52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S2131L"/>
    <s v="WV-S2131L"/>
    <n v="10143982"/>
    <m/>
    <x v="0"/>
    <s v="SSNC1SNC01"/>
    <x v="21"/>
    <m/>
    <n v="5404211943"/>
    <n v="1"/>
    <n v="446.08"/>
    <n v="446.08"/>
    <x v="3"/>
  </r>
  <r>
    <x v="1"/>
    <n v="0"/>
    <s v="CONVERGINT TECHNOLOGIES LLC"/>
    <s v="1 COMMERCE DRIVE"/>
    <s v="SCHAUMBURG"/>
    <s v="IL"/>
    <n v="60173"/>
    <s v="CHRIS HINTERMEISTER"/>
    <s v="2330 WEST UNIVERSITY DRIVE"/>
    <s v="TEMPE"/>
    <s v="AZ"/>
    <n v="85281"/>
    <s v="G"/>
    <s v="WV-SFN130"/>
    <s v="WV-SFN130"/>
    <n v="10118015"/>
    <m/>
    <x v="0"/>
    <s v="SSNC1SNC01"/>
    <x v="21"/>
    <m/>
    <n v="5404210084"/>
    <n v="4"/>
    <n v="298.88"/>
    <n v="1195.52"/>
    <x v="3"/>
  </r>
  <r>
    <x v="1"/>
    <n v="0"/>
    <s v="CONVERGINT TECHNOLOGIES LLC"/>
    <s v="1 COMMERCE DRIVE"/>
    <s v="SCHAUMBURG"/>
    <s v="IL"/>
    <n v="60173"/>
    <s v="BRYAN ROSEN"/>
    <s v="3399 W OQUENDO ROAD"/>
    <s v="LAS VEGAS"/>
    <s v="NV"/>
    <n v="89118"/>
    <s v="G"/>
    <s v="WV-SFN130"/>
    <s v="WV-SFN130"/>
    <n v="10118015"/>
    <m/>
    <x v="0"/>
    <s v="SSNC1SNC01"/>
    <x v="21"/>
    <m/>
    <n v="5404210082"/>
    <n v="6"/>
    <n v="298.88"/>
    <n v="1793.28"/>
    <x v="3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21"/>
    <m/>
    <n v="5404211165"/>
    <n v="1"/>
    <n v="298.88"/>
    <n v="298.88"/>
    <x v="3"/>
  </r>
  <r>
    <x v="1"/>
    <n v="0"/>
    <s v="CDW Logistics, Inc."/>
    <s v="200 N MILWAUKEE AVE"/>
    <s v="VERNON HILLS"/>
    <s v="IL"/>
    <s v="60061-157"/>
    <s v="US FOODS - 9B"/>
    <s v="755 PIERCE RD # 0436"/>
    <s v="CLIFTON PARK"/>
    <s v="NY"/>
    <s v="12065-130"/>
    <s v="G"/>
    <s v="WV-V1330LK"/>
    <s v="WV-V1330LK"/>
    <n v="10151272"/>
    <m/>
    <x v="0"/>
    <s v="SSNC1SNC01"/>
    <x v="21"/>
    <m/>
    <n v="5404211213"/>
    <n v="1"/>
    <n v="153.6"/>
    <n v="153.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1"/>
    <m/>
    <n v="5404210377"/>
    <n v="2"/>
    <n v="1332.48"/>
    <n v="2664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6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5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3"/>
    <n v="1"/>
    <n v="1845.12"/>
    <n v="1845.12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U950"/>
    <s v="WVCU950"/>
    <n v="10071149"/>
    <m/>
    <x v="0"/>
    <s v="SSSP1SSP01"/>
    <x v="21"/>
    <m/>
    <n v="5404210196"/>
    <n v="1"/>
    <n v="1845.12"/>
    <n v="1845.12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LZA61/2S"/>
    <s v="WVLZA61/2S"/>
    <n v="10071174"/>
    <m/>
    <x v="0"/>
    <s v="SSSHRSHR01"/>
    <x v="21"/>
    <m/>
    <n v="5404209933"/>
    <n v="1"/>
    <n v="79.36"/>
    <n v="79.36"/>
    <x v="3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21"/>
    <m/>
    <n v="5404211372"/>
    <n v="2"/>
    <n v="826.24"/>
    <n v="1652.48"/>
    <x v="3"/>
  </r>
  <r>
    <x v="1"/>
    <n v="0"/>
    <s v="Tyco Integrated Security LLC"/>
    <s v="P.O. Box 310705"/>
    <s v="Boca Raton"/>
    <s v="FL"/>
    <n v="33431"/>
    <s v="MARIA MARKOVIC"/>
    <s v="7291 BATTLE HILL DRIVE SUITE C"/>
    <s v="MECHANICSVILLE"/>
    <s v="VA"/>
    <n v="23111"/>
    <s v="G"/>
    <s v="WVSC385"/>
    <s v="WVSC385"/>
    <n v="10071209"/>
    <m/>
    <x v="0"/>
    <s v="SSNC1SNC01"/>
    <x v="21"/>
    <m/>
    <n v="5404211709"/>
    <n v="1"/>
    <n v="826.24"/>
    <n v="826.24"/>
    <x v="3"/>
  </r>
  <r>
    <x v="4"/>
    <m/>
    <m/>
    <m/>
    <m/>
    <m/>
    <m/>
    <m/>
    <m/>
    <m/>
    <m/>
    <m/>
    <m/>
    <m/>
    <m/>
    <m/>
    <m/>
    <x v="5"/>
    <m/>
    <x v="2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1"/>
        <item x="0"/>
        <item x="2"/>
        <item h="1"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3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4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7">
        <item x="0"/>
        <item x="1"/>
        <item x="2"/>
        <item x="3"/>
        <item h="1"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133C7-48BE-4635-817C-B60C566789D4}" name="Table1" displayName="Table1" ref="A1:Z209" totalsRowShown="0">
  <autoFilter ref="A1:Z209" xr:uid="{308EF601-C5C5-4B72-ACCC-0209FAD5D3BE}"/>
  <tableColumns count="26">
    <tableColumn id="1" xr3:uid="{B16358B4-AAAB-4C5F-9E37-08A3DB6EB1F3}" name="Partner Name"/>
    <tableColumn id="2" xr3:uid="{F4AABBA7-0CA9-4035-B32F-DADBF162577B}" name="Sold to party"/>
    <tableColumn id="3" xr3:uid="{35EEF6C8-4589-417C-B1D1-F7821FEFDBC0}" name="Sold to Customer"/>
    <tableColumn id="4" xr3:uid="{B9659129-CFA6-4941-BE5B-5AB3BC552805}" name="Sold to Address"/>
    <tableColumn id="5" xr3:uid="{11B1E528-333C-403A-AA0E-2D5BE4FC91CD}" name="Sold to City"/>
    <tableColumn id="6" xr3:uid="{698AB4E6-79A6-402B-BAA1-C3A5C1AF7731}" name="Sold to State"/>
    <tableColumn id="7" xr3:uid="{3C955992-6713-4624-8D61-611250443146}" name="Sold to Zip"/>
    <tableColumn id="8" xr3:uid="{B3583649-AC56-4BE4-9C3E-B688E9848EF7}" name="Ship to party"/>
    <tableColumn id="9" xr3:uid="{677DECB2-74B7-4543-BBDE-389028F12F3D}" name="Ship to Address"/>
    <tableColumn id="10" xr3:uid="{8F44ACE5-547A-4D40-A9E7-C6D6DB2A3109}" name="Ship to City"/>
    <tableColumn id="11" xr3:uid="{5360DF2F-11BF-41C8-8C36-CDD2F5803DF6}" name="Ship to State"/>
    <tableColumn id="12" xr3:uid="{9AE04BF9-FD1E-49A1-88CD-2A97249C1137}" name="Ship to Zip"/>
    <tableColumn id="13" xr3:uid="{2F5DD7B1-CF32-43ED-8032-53684CFD2202}" name="Idoc status"/>
    <tableColumn id="14" xr3:uid="{5A0C9D3B-0443-495A-B55F-EC7600F503C4}" name="POSMODEL"/>
    <tableColumn id="15" xr3:uid="{B658B649-B758-4477-9A60-D943DF12E82A}" name="Pana. Material"/>
    <tableColumn id="16" xr3:uid="{D40C1A72-4934-4DA3-9096-03A9AF30B4C0}" name="Customer Material"/>
    <tableColumn id="17" xr3:uid="{AFC4E087-AE28-4E16-B11B-51E765C8E596}" name="Material Description"/>
    <tableColumn id="18" xr3:uid="{AC58B386-9861-46DD-A124-483760D24191}" name="Material group"/>
    <tableColumn id="19" xr3:uid="{50E71B4D-5A2C-47D2-B64F-D494C6799C88}" name="Product Hierarchy"/>
    <tableColumn id="20" xr3:uid="{5A16AEC0-F2A0-4024-83B7-D153BD439A90}" name="Ship Date" dataDxfId="1"/>
    <tableColumn id="21" xr3:uid="{F0B6F156-EBCF-495D-A055-90A91BDAADC6}" name="Quote Number"/>
    <tableColumn id="22" xr3:uid="{6BE049FC-EFD5-4482-9276-780126E23287}" name="Invoice Number"/>
    <tableColumn id="23" xr3:uid="{6D9E9F31-AEFA-4BEC-8147-59F374FC87AF}" name="Quantity"/>
    <tableColumn id="24" xr3:uid="{93DF2C87-C1D5-4E48-9241-9CF000F0D6BC}" name="Cost"/>
    <tableColumn id="25" xr3:uid="{D81A98CB-D803-4DB7-BA7F-D8C3CE3B3251}" name="Total"/>
    <tableColumn id="26" xr3:uid="{36E85071-A7FA-4250-858E-41538455A561}" name="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8865B-BFCF-465B-9659-410F531501CF}" name="Table2" displayName="Table2" ref="A1:Z112" totalsRowShown="0">
  <autoFilter ref="A1:Z112" xr:uid="{40B6C4D9-8AC1-426E-8310-41AD72F73BFA}"/>
  <tableColumns count="26">
    <tableColumn id="1" xr3:uid="{D5100E14-CED5-4AAD-89ED-3EE06DA6A327}" name="Partner Name"/>
    <tableColumn id="2" xr3:uid="{6A85C645-838D-4F78-B05B-BA14C7263C18}" name="Sold to party"/>
    <tableColumn id="3" xr3:uid="{2331A70F-9342-4837-90B7-C8E556EF0970}" name="Sold to Customer"/>
    <tableColumn id="4" xr3:uid="{DFD8C403-A837-44CA-8C64-DA756958FB4E}" name="Sold to Address"/>
    <tableColumn id="5" xr3:uid="{59984DC2-63DE-4881-B7A1-FB15116104BD}" name="Sold to City"/>
    <tableColumn id="6" xr3:uid="{936B67A4-C8C7-4D4A-BAE2-BC301EEF3FE3}" name="Sold to State"/>
    <tableColumn id="7" xr3:uid="{47236D96-D21C-4D73-A9F4-734816AF778F}" name="Sold to Zip"/>
    <tableColumn id="8" xr3:uid="{E83D5E9A-209E-49B8-B3AC-574A3DBF8B9B}" name="Ship to party"/>
    <tableColumn id="9" xr3:uid="{708974CC-5B57-4D8E-B471-C0B06D26C567}" name="Ship to Address"/>
    <tableColumn id="10" xr3:uid="{63C67F1F-70D4-4492-81CD-63782C0F9C81}" name="Ship to City"/>
    <tableColumn id="11" xr3:uid="{2C02CE98-7913-4D47-BD4F-0330C35D96EB}" name="Ship to State"/>
    <tableColumn id="12" xr3:uid="{D1D907A5-0CF4-434A-8795-8A99D98ADA42}" name="Ship to Zip"/>
    <tableColumn id="13" xr3:uid="{AABEFCB0-4C79-403E-AE7A-1C58A9928D9E}" name="Idoc status"/>
    <tableColumn id="14" xr3:uid="{F5545B70-F74C-47E3-B8AB-6EEF131A2632}" name="POSMODEL"/>
    <tableColumn id="15" xr3:uid="{5D9235F1-6199-4F4C-A1AA-52F6294E67E4}" name="Pana. Material"/>
    <tableColumn id="16" xr3:uid="{8F82D7B5-8D92-4C15-B07C-2529CAEBBD3D}" name="Customer Material"/>
    <tableColumn id="17" xr3:uid="{DFD25265-9991-48B4-B44A-D279239E503E}" name="Material Description"/>
    <tableColumn id="18" xr3:uid="{8AEED07B-32B5-4729-A651-BCA1ACD5B323}" name="Material group"/>
    <tableColumn id="19" xr3:uid="{F101B3AB-B40D-4F1F-90D7-2317A792FEE6}" name="Product Hierarchy"/>
    <tableColumn id="20" xr3:uid="{9593AD6A-CD40-42F1-8493-CAB64EC61D6F}" name="Ship Date" dataDxfId="0"/>
    <tableColumn id="21" xr3:uid="{7F1235BD-2313-4407-A3E1-707AEDA2BDD1}" name="Quote Number"/>
    <tableColumn id="22" xr3:uid="{6A6CFBE2-430B-427F-89C5-6F52D33F66DD}" name="Invoice Number"/>
    <tableColumn id="23" xr3:uid="{62587250-719A-4FF6-8F51-CA97DE46933C}" name="Quantity"/>
    <tableColumn id="24" xr3:uid="{011EF38C-CF2A-4237-A159-CCA5DCA2E07A}" name="Cost"/>
    <tableColumn id="25" xr3:uid="{AFA1D163-75E7-445D-BB3A-24895D841AFB}" name="Total"/>
    <tableColumn id="26" xr3:uid="{40681351-7A3C-4AC8-B218-9179E2D3AA5B}" name="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B64D-B9C6-457C-8904-13F8D5D974E3}">
  <dimension ref="A1:Z209"/>
  <sheetViews>
    <sheetView workbookViewId="0">
      <selection sqref="A1:Z209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209</v>
      </c>
      <c r="B2">
        <v>0</v>
      </c>
      <c r="C2" t="s">
        <v>4950</v>
      </c>
      <c r="D2" t="s">
        <v>4951</v>
      </c>
      <c r="E2" t="s">
        <v>4952</v>
      </c>
      <c r="F2" t="s">
        <v>37</v>
      </c>
      <c r="G2">
        <v>48302</v>
      </c>
      <c r="H2" t="s">
        <v>4953</v>
      </c>
      <c r="I2" t="s">
        <v>5914</v>
      </c>
      <c r="J2" t="s">
        <v>51</v>
      </c>
      <c r="K2" t="s">
        <v>52</v>
      </c>
      <c r="L2">
        <v>85284</v>
      </c>
      <c r="M2" t="s">
        <v>26</v>
      </c>
      <c r="N2" t="s">
        <v>1405</v>
      </c>
      <c r="O2" t="s">
        <v>1405</v>
      </c>
      <c r="P2">
        <v>50170913</v>
      </c>
      <c r="R2" t="s">
        <v>28</v>
      </c>
      <c r="S2" t="s">
        <v>409</v>
      </c>
      <c r="T2" s="7">
        <v>43393</v>
      </c>
      <c r="V2">
        <v>5404209164</v>
      </c>
      <c r="W2">
        <v>1</v>
      </c>
      <c r="X2">
        <v>489.6</v>
      </c>
      <c r="Y2">
        <v>489.6</v>
      </c>
      <c r="Z2" t="s">
        <v>4807</v>
      </c>
    </row>
    <row r="3" spans="1:26" x14ac:dyDescent="0.2">
      <c r="A3" t="s">
        <v>209</v>
      </c>
      <c r="B3">
        <v>0</v>
      </c>
      <c r="C3" t="s">
        <v>4950</v>
      </c>
      <c r="D3" t="s">
        <v>4951</v>
      </c>
      <c r="E3" t="s">
        <v>4952</v>
      </c>
      <c r="F3" t="s">
        <v>37</v>
      </c>
      <c r="G3">
        <v>48302</v>
      </c>
      <c r="H3" t="s">
        <v>4950</v>
      </c>
      <c r="I3" t="s">
        <v>4951</v>
      </c>
      <c r="J3" t="s">
        <v>4952</v>
      </c>
      <c r="K3" t="s">
        <v>37</v>
      </c>
      <c r="L3">
        <v>48302</v>
      </c>
      <c r="M3" t="s">
        <v>26</v>
      </c>
      <c r="N3" t="s">
        <v>1405</v>
      </c>
      <c r="O3" t="s">
        <v>1405</v>
      </c>
      <c r="P3">
        <v>50170913</v>
      </c>
      <c r="R3" t="s">
        <v>28</v>
      </c>
      <c r="S3" t="s">
        <v>409</v>
      </c>
      <c r="T3" s="7">
        <v>43393</v>
      </c>
      <c r="V3">
        <v>5404209163</v>
      </c>
      <c r="W3">
        <v>1</v>
      </c>
      <c r="X3">
        <v>489.6</v>
      </c>
      <c r="Y3">
        <v>489.6</v>
      </c>
      <c r="Z3" t="s">
        <v>4807</v>
      </c>
    </row>
    <row r="4" spans="1:26" x14ac:dyDescent="0.2">
      <c r="A4" t="s">
        <v>209</v>
      </c>
      <c r="B4">
        <v>0</v>
      </c>
      <c r="C4" t="s">
        <v>4880</v>
      </c>
      <c r="D4" t="s">
        <v>4881</v>
      </c>
      <c r="E4" t="s">
        <v>88</v>
      </c>
      <c r="F4" t="s">
        <v>72</v>
      </c>
      <c r="G4">
        <v>33431</v>
      </c>
      <c r="H4" t="s">
        <v>5158</v>
      </c>
      <c r="I4" t="s">
        <v>5159</v>
      </c>
      <c r="J4" t="s">
        <v>5160</v>
      </c>
      <c r="K4" t="s">
        <v>72</v>
      </c>
      <c r="L4">
        <v>32256</v>
      </c>
      <c r="M4" t="s">
        <v>26</v>
      </c>
      <c r="N4" t="s">
        <v>81</v>
      </c>
      <c r="O4" t="s">
        <v>81</v>
      </c>
      <c r="P4">
        <v>10064647</v>
      </c>
      <c r="R4" t="s">
        <v>28</v>
      </c>
      <c r="S4" t="s">
        <v>70</v>
      </c>
      <c r="T4" s="7">
        <v>43392</v>
      </c>
      <c r="V4">
        <v>5404209676</v>
      </c>
      <c r="W4">
        <v>1</v>
      </c>
      <c r="X4">
        <v>3063.04</v>
      </c>
      <c r="Y4">
        <v>3063.04</v>
      </c>
      <c r="Z4" t="s">
        <v>4807</v>
      </c>
    </row>
    <row r="5" spans="1:26" x14ac:dyDescent="0.2">
      <c r="A5" t="s">
        <v>209</v>
      </c>
      <c r="B5">
        <v>0</v>
      </c>
      <c r="C5" t="s">
        <v>4880</v>
      </c>
      <c r="D5" t="s">
        <v>4881</v>
      </c>
      <c r="E5" t="s">
        <v>88</v>
      </c>
      <c r="F5" t="s">
        <v>72</v>
      </c>
      <c r="G5">
        <v>33431</v>
      </c>
      <c r="H5" t="s">
        <v>7812</v>
      </c>
      <c r="I5" t="s">
        <v>7813</v>
      </c>
      <c r="J5" t="s">
        <v>7400</v>
      </c>
      <c r="K5" t="s">
        <v>2257</v>
      </c>
      <c r="L5">
        <v>6492</v>
      </c>
      <c r="M5" t="s">
        <v>26</v>
      </c>
      <c r="N5" t="s">
        <v>295</v>
      </c>
      <c r="O5" t="s">
        <v>295</v>
      </c>
      <c r="P5">
        <v>10154488</v>
      </c>
      <c r="R5" t="s">
        <v>28</v>
      </c>
      <c r="S5" t="s">
        <v>70</v>
      </c>
      <c r="T5" s="7">
        <v>43394</v>
      </c>
      <c r="V5">
        <v>5404209677</v>
      </c>
      <c r="W5">
        <v>1</v>
      </c>
      <c r="X5">
        <v>5811.84</v>
      </c>
      <c r="Y5">
        <v>5811.84</v>
      </c>
      <c r="Z5" t="s">
        <v>4807</v>
      </c>
    </row>
    <row r="6" spans="1:26" x14ac:dyDescent="0.2">
      <c r="A6" t="s">
        <v>209</v>
      </c>
      <c r="B6">
        <v>0</v>
      </c>
      <c r="C6" t="s">
        <v>6188</v>
      </c>
      <c r="D6" t="s">
        <v>2391</v>
      </c>
      <c r="E6" t="s">
        <v>2392</v>
      </c>
      <c r="F6" t="s">
        <v>2260</v>
      </c>
      <c r="G6">
        <v>52601</v>
      </c>
      <c r="H6" t="s">
        <v>6189</v>
      </c>
      <c r="I6" t="s">
        <v>6190</v>
      </c>
      <c r="J6" t="s">
        <v>6191</v>
      </c>
      <c r="K6" t="s">
        <v>2260</v>
      </c>
      <c r="L6">
        <v>52601</v>
      </c>
      <c r="M6" t="s">
        <v>26</v>
      </c>
      <c r="N6" t="s">
        <v>291</v>
      </c>
      <c r="O6" t="s">
        <v>291</v>
      </c>
      <c r="P6">
        <v>10171914</v>
      </c>
      <c r="R6" t="s">
        <v>28</v>
      </c>
      <c r="S6" t="s">
        <v>70</v>
      </c>
      <c r="T6" s="7">
        <v>43392</v>
      </c>
      <c r="V6">
        <v>5404209679</v>
      </c>
      <c r="W6">
        <v>1</v>
      </c>
      <c r="X6">
        <v>1304.96</v>
      </c>
      <c r="Y6">
        <v>1304.96</v>
      </c>
      <c r="Z6" t="s">
        <v>4807</v>
      </c>
    </row>
    <row r="7" spans="1:26" x14ac:dyDescent="0.2">
      <c r="A7" t="s">
        <v>209</v>
      </c>
      <c r="B7">
        <v>0</v>
      </c>
      <c r="C7" t="s">
        <v>2248</v>
      </c>
      <c r="D7" t="s">
        <v>2178</v>
      </c>
      <c r="E7" t="s">
        <v>2179</v>
      </c>
      <c r="F7" t="s">
        <v>142</v>
      </c>
      <c r="G7">
        <v>36092</v>
      </c>
      <c r="H7" t="s">
        <v>2248</v>
      </c>
      <c r="I7" t="s">
        <v>2178</v>
      </c>
      <c r="J7" t="s">
        <v>2179</v>
      </c>
      <c r="K7" t="s">
        <v>142</v>
      </c>
      <c r="L7">
        <v>36092</v>
      </c>
      <c r="M7" t="s">
        <v>26</v>
      </c>
      <c r="N7" t="s">
        <v>2052</v>
      </c>
      <c r="O7" t="s">
        <v>2052</v>
      </c>
      <c r="P7">
        <v>10119093</v>
      </c>
      <c r="R7" t="s">
        <v>536</v>
      </c>
      <c r="S7" t="s">
        <v>2247</v>
      </c>
      <c r="T7" s="7">
        <v>43394</v>
      </c>
      <c r="V7">
        <v>5404209507</v>
      </c>
      <c r="W7">
        <v>1</v>
      </c>
      <c r="X7">
        <v>7888</v>
      </c>
      <c r="Y7">
        <v>7888</v>
      </c>
      <c r="Z7" t="s">
        <v>4807</v>
      </c>
    </row>
    <row r="8" spans="1:26" x14ac:dyDescent="0.2">
      <c r="A8" t="s">
        <v>209</v>
      </c>
      <c r="B8">
        <v>0</v>
      </c>
      <c r="C8" t="s">
        <v>2248</v>
      </c>
      <c r="D8" t="s">
        <v>2178</v>
      </c>
      <c r="E8" t="s">
        <v>2179</v>
      </c>
      <c r="F8" t="s">
        <v>142</v>
      </c>
      <c r="G8">
        <v>36092</v>
      </c>
      <c r="H8" t="s">
        <v>7779</v>
      </c>
      <c r="I8" t="s">
        <v>7780</v>
      </c>
      <c r="J8" t="s">
        <v>7781</v>
      </c>
      <c r="K8" t="s">
        <v>142</v>
      </c>
      <c r="L8">
        <v>36608</v>
      </c>
      <c r="M8" t="s">
        <v>26</v>
      </c>
      <c r="N8" t="s">
        <v>1358</v>
      </c>
      <c r="O8" t="s">
        <v>1358</v>
      </c>
      <c r="P8">
        <v>10200012</v>
      </c>
      <c r="R8" t="s">
        <v>536</v>
      </c>
      <c r="S8" t="s">
        <v>7782</v>
      </c>
      <c r="T8" s="7">
        <v>43394</v>
      </c>
      <c r="V8">
        <v>5404209196</v>
      </c>
      <c r="W8">
        <v>2</v>
      </c>
      <c r="X8">
        <v>408.7</v>
      </c>
      <c r="Y8">
        <v>817.4</v>
      </c>
      <c r="Z8" t="s">
        <v>4807</v>
      </c>
    </row>
    <row r="9" spans="1:26" x14ac:dyDescent="0.2">
      <c r="A9" t="s">
        <v>209</v>
      </c>
      <c r="B9">
        <v>0</v>
      </c>
      <c r="C9" t="s">
        <v>2362</v>
      </c>
      <c r="D9" t="s">
        <v>2269</v>
      </c>
      <c r="E9" t="s">
        <v>47</v>
      </c>
      <c r="F9" t="s">
        <v>25</v>
      </c>
      <c r="G9">
        <v>29063</v>
      </c>
      <c r="H9" t="s">
        <v>5022</v>
      </c>
      <c r="I9" t="s">
        <v>6125</v>
      </c>
      <c r="J9" t="s">
        <v>6126</v>
      </c>
      <c r="K9" t="s">
        <v>25</v>
      </c>
      <c r="L9">
        <v>29615</v>
      </c>
      <c r="M9" t="s">
        <v>26</v>
      </c>
      <c r="N9" t="s">
        <v>1166</v>
      </c>
      <c r="O9" t="s">
        <v>1166</v>
      </c>
      <c r="P9">
        <v>10128248</v>
      </c>
      <c r="R9" t="s">
        <v>536</v>
      </c>
      <c r="S9" t="s">
        <v>2233</v>
      </c>
      <c r="T9" s="7">
        <v>43394</v>
      </c>
      <c r="V9">
        <v>5404209194</v>
      </c>
      <c r="W9">
        <v>2</v>
      </c>
      <c r="X9">
        <v>281.16000000000003</v>
      </c>
      <c r="Y9">
        <v>562.32000000000005</v>
      </c>
      <c r="Z9" t="s">
        <v>4807</v>
      </c>
    </row>
    <row r="10" spans="1:26" x14ac:dyDescent="0.2">
      <c r="A10" t="s">
        <v>209</v>
      </c>
      <c r="B10">
        <v>0</v>
      </c>
      <c r="C10" t="s">
        <v>108</v>
      </c>
      <c r="D10" t="s">
        <v>109</v>
      </c>
      <c r="E10" t="s">
        <v>110</v>
      </c>
      <c r="F10" t="s">
        <v>42</v>
      </c>
      <c r="G10">
        <v>60173</v>
      </c>
      <c r="H10" t="s">
        <v>108</v>
      </c>
      <c r="I10" t="s">
        <v>7740</v>
      </c>
      <c r="J10" t="s">
        <v>7741</v>
      </c>
      <c r="K10" t="s">
        <v>62</v>
      </c>
      <c r="L10">
        <v>78216</v>
      </c>
      <c r="M10" t="s">
        <v>26</v>
      </c>
      <c r="N10" t="s">
        <v>771</v>
      </c>
      <c r="O10" t="s">
        <v>771</v>
      </c>
      <c r="P10">
        <v>10119168</v>
      </c>
      <c r="R10" t="s">
        <v>536</v>
      </c>
      <c r="S10" t="s">
        <v>2231</v>
      </c>
      <c r="T10" s="7">
        <v>43393</v>
      </c>
      <c r="V10">
        <v>5404209131</v>
      </c>
      <c r="W10">
        <v>1</v>
      </c>
      <c r="X10">
        <v>62.28</v>
      </c>
      <c r="Y10">
        <v>62.28</v>
      </c>
      <c r="Z10" t="s">
        <v>4807</v>
      </c>
    </row>
    <row r="11" spans="1:26" x14ac:dyDescent="0.2">
      <c r="A11" t="s">
        <v>209</v>
      </c>
      <c r="B11">
        <v>0</v>
      </c>
      <c r="C11" t="s">
        <v>2278</v>
      </c>
      <c r="D11" t="s">
        <v>2279</v>
      </c>
      <c r="E11" t="s">
        <v>2263</v>
      </c>
      <c r="F11" t="s">
        <v>158</v>
      </c>
      <c r="G11">
        <v>40299</v>
      </c>
      <c r="H11" t="s">
        <v>2278</v>
      </c>
      <c r="I11" t="s">
        <v>2279</v>
      </c>
      <c r="J11" t="s">
        <v>2263</v>
      </c>
      <c r="K11" t="s">
        <v>158</v>
      </c>
      <c r="L11">
        <v>40299</v>
      </c>
      <c r="M11" t="s">
        <v>26</v>
      </c>
      <c r="N11" t="s">
        <v>1140</v>
      </c>
      <c r="O11" t="s">
        <v>1140</v>
      </c>
      <c r="P11">
        <v>10190415</v>
      </c>
      <c r="R11" t="s">
        <v>536</v>
      </c>
      <c r="S11" t="s">
        <v>2233</v>
      </c>
      <c r="T11" s="7">
        <v>43394</v>
      </c>
      <c r="V11">
        <v>5404209195</v>
      </c>
      <c r="W11">
        <v>1</v>
      </c>
      <c r="X11">
        <v>257.95</v>
      </c>
      <c r="Y11">
        <v>257.95</v>
      </c>
      <c r="Z11" t="s">
        <v>4807</v>
      </c>
    </row>
    <row r="12" spans="1:26" x14ac:dyDescent="0.2">
      <c r="A12" t="s">
        <v>209</v>
      </c>
      <c r="B12">
        <v>0</v>
      </c>
      <c r="C12" t="s">
        <v>2278</v>
      </c>
      <c r="D12" t="s">
        <v>2279</v>
      </c>
      <c r="E12" t="s">
        <v>2263</v>
      </c>
      <c r="F12" t="s">
        <v>158</v>
      </c>
      <c r="G12">
        <v>40299</v>
      </c>
      <c r="H12" t="s">
        <v>2278</v>
      </c>
      <c r="I12" t="s">
        <v>2279</v>
      </c>
      <c r="J12" t="s">
        <v>2263</v>
      </c>
      <c r="K12" t="s">
        <v>158</v>
      </c>
      <c r="L12">
        <v>40299</v>
      </c>
      <c r="M12" t="s">
        <v>26</v>
      </c>
      <c r="N12" t="s">
        <v>1125</v>
      </c>
      <c r="O12" t="s">
        <v>1125</v>
      </c>
      <c r="P12">
        <v>10173286</v>
      </c>
      <c r="R12" t="s">
        <v>536</v>
      </c>
      <c r="S12" t="s">
        <v>2231</v>
      </c>
      <c r="T12" s="7">
        <v>43394</v>
      </c>
      <c r="V12">
        <v>5404209195</v>
      </c>
      <c r="W12">
        <v>2</v>
      </c>
      <c r="X12">
        <v>242.08</v>
      </c>
      <c r="Y12">
        <v>484.16</v>
      </c>
      <c r="Z12" t="s">
        <v>4807</v>
      </c>
    </row>
    <row r="13" spans="1:26" x14ac:dyDescent="0.2">
      <c r="A13" t="s">
        <v>209</v>
      </c>
      <c r="B13">
        <v>0</v>
      </c>
      <c r="C13" t="s">
        <v>7993</v>
      </c>
      <c r="D13" t="s">
        <v>7994</v>
      </c>
      <c r="E13" t="s">
        <v>4908</v>
      </c>
      <c r="F13" t="s">
        <v>58</v>
      </c>
      <c r="G13">
        <v>3054</v>
      </c>
      <c r="H13" t="s">
        <v>7995</v>
      </c>
      <c r="I13" t="s">
        <v>7996</v>
      </c>
      <c r="J13" t="s">
        <v>7997</v>
      </c>
      <c r="K13" t="s">
        <v>2384</v>
      </c>
      <c r="L13">
        <v>37067</v>
      </c>
      <c r="M13" t="s">
        <v>26</v>
      </c>
      <c r="N13" t="s">
        <v>173</v>
      </c>
      <c r="O13" t="s">
        <v>173</v>
      </c>
      <c r="P13">
        <v>10068998</v>
      </c>
      <c r="R13" t="s">
        <v>28</v>
      </c>
      <c r="S13" t="s">
        <v>101</v>
      </c>
      <c r="T13" s="7">
        <v>43389</v>
      </c>
      <c r="V13">
        <v>5404189936</v>
      </c>
      <c r="W13">
        <v>1</v>
      </c>
      <c r="X13">
        <v>433.92</v>
      </c>
      <c r="Y13">
        <v>433.92</v>
      </c>
      <c r="Z13" t="s">
        <v>4807</v>
      </c>
    </row>
    <row r="14" spans="1:26" x14ac:dyDescent="0.2">
      <c r="A14" t="s">
        <v>209</v>
      </c>
      <c r="B14">
        <v>0</v>
      </c>
      <c r="C14" t="s">
        <v>4937</v>
      </c>
      <c r="D14" t="s">
        <v>4938</v>
      </c>
      <c r="E14" t="s">
        <v>4939</v>
      </c>
      <c r="F14" t="s">
        <v>43</v>
      </c>
      <c r="G14">
        <v>92708</v>
      </c>
      <c r="H14" t="s">
        <v>4937</v>
      </c>
      <c r="I14" t="s">
        <v>4938</v>
      </c>
      <c r="J14" t="s">
        <v>4939</v>
      </c>
      <c r="K14" t="s">
        <v>43</v>
      </c>
      <c r="L14">
        <v>92708</v>
      </c>
      <c r="M14" t="s">
        <v>26</v>
      </c>
      <c r="N14" t="s">
        <v>172</v>
      </c>
      <c r="O14" t="s">
        <v>172</v>
      </c>
      <c r="P14">
        <v>10068959</v>
      </c>
      <c r="R14" t="s">
        <v>28</v>
      </c>
      <c r="S14" t="s">
        <v>101</v>
      </c>
      <c r="T14" s="7">
        <v>43388</v>
      </c>
      <c r="V14">
        <v>5404183583</v>
      </c>
      <c r="W14">
        <v>1</v>
      </c>
      <c r="X14">
        <v>753.92</v>
      </c>
      <c r="Y14">
        <v>753.92</v>
      </c>
      <c r="Z14" t="s">
        <v>4807</v>
      </c>
    </row>
    <row r="15" spans="1:26" x14ac:dyDescent="0.2">
      <c r="A15" t="s">
        <v>209</v>
      </c>
      <c r="B15">
        <v>0</v>
      </c>
      <c r="C15" t="s">
        <v>4707</v>
      </c>
      <c r="D15" t="s">
        <v>4708</v>
      </c>
      <c r="E15" t="s">
        <v>91</v>
      </c>
      <c r="F15" t="s">
        <v>24</v>
      </c>
      <c r="G15">
        <v>10018</v>
      </c>
      <c r="H15" t="s">
        <v>7990</v>
      </c>
      <c r="I15" t="s">
        <v>7991</v>
      </c>
      <c r="J15" t="s">
        <v>7992</v>
      </c>
      <c r="K15" t="s">
        <v>25</v>
      </c>
      <c r="L15">
        <v>29369</v>
      </c>
      <c r="M15" t="s">
        <v>26</v>
      </c>
      <c r="N15" t="s">
        <v>362</v>
      </c>
      <c r="O15" t="s">
        <v>362</v>
      </c>
      <c r="P15">
        <v>10071209</v>
      </c>
      <c r="R15" t="s">
        <v>28</v>
      </c>
      <c r="S15" t="s">
        <v>101</v>
      </c>
      <c r="T15" s="7">
        <v>43392</v>
      </c>
      <c r="V15">
        <v>5404206645</v>
      </c>
      <c r="W15">
        <v>3</v>
      </c>
      <c r="X15">
        <v>826.24</v>
      </c>
      <c r="Y15">
        <v>2478.7199999999998</v>
      </c>
      <c r="Z15" t="s">
        <v>4807</v>
      </c>
    </row>
    <row r="16" spans="1:26" x14ac:dyDescent="0.2">
      <c r="A16" t="s">
        <v>209</v>
      </c>
      <c r="B16">
        <v>0</v>
      </c>
      <c r="C16" t="s">
        <v>2309</v>
      </c>
      <c r="D16" t="s">
        <v>2310</v>
      </c>
      <c r="E16" t="s">
        <v>2308</v>
      </c>
      <c r="F16" t="s">
        <v>62</v>
      </c>
      <c r="G16">
        <v>75010</v>
      </c>
      <c r="H16" t="s">
        <v>7980</v>
      </c>
      <c r="I16" t="s">
        <v>7981</v>
      </c>
      <c r="J16" t="s">
        <v>103</v>
      </c>
      <c r="K16" t="s">
        <v>62</v>
      </c>
      <c r="L16">
        <v>77074</v>
      </c>
      <c r="M16" t="s">
        <v>26</v>
      </c>
      <c r="N16" t="s">
        <v>362</v>
      </c>
      <c r="O16" t="s">
        <v>362</v>
      </c>
      <c r="P16">
        <v>10071209</v>
      </c>
      <c r="R16" t="s">
        <v>28</v>
      </c>
      <c r="S16" t="s">
        <v>101</v>
      </c>
      <c r="T16" s="7">
        <v>43390</v>
      </c>
      <c r="V16">
        <v>5404194669</v>
      </c>
      <c r="W16">
        <v>1</v>
      </c>
      <c r="X16">
        <v>826.24</v>
      </c>
      <c r="Y16">
        <v>826.24</v>
      </c>
      <c r="Z16" t="s">
        <v>4807</v>
      </c>
    </row>
    <row r="17" spans="1:26" x14ac:dyDescent="0.2">
      <c r="A17" t="s">
        <v>209</v>
      </c>
      <c r="B17">
        <v>0</v>
      </c>
      <c r="C17" t="s">
        <v>7982</v>
      </c>
      <c r="D17" t="s">
        <v>7983</v>
      </c>
      <c r="E17" t="s">
        <v>7984</v>
      </c>
      <c r="F17" t="s">
        <v>42</v>
      </c>
      <c r="G17">
        <v>60138</v>
      </c>
      <c r="H17" t="s">
        <v>7985</v>
      </c>
      <c r="I17" t="s">
        <v>7986</v>
      </c>
      <c r="J17" t="s">
        <v>2293</v>
      </c>
      <c r="K17" t="s">
        <v>124</v>
      </c>
      <c r="L17">
        <v>46802</v>
      </c>
      <c r="M17" t="s">
        <v>26</v>
      </c>
      <c r="N17" t="s">
        <v>362</v>
      </c>
      <c r="O17" t="s">
        <v>362</v>
      </c>
      <c r="P17">
        <v>10071209</v>
      </c>
      <c r="R17" t="s">
        <v>28</v>
      </c>
      <c r="S17" t="s">
        <v>101</v>
      </c>
      <c r="T17" s="7">
        <v>43388</v>
      </c>
      <c r="V17">
        <v>5404183244</v>
      </c>
      <c r="W17">
        <v>1</v>
      </c>
      <c r="X17">
        <v>826.24</v>
      </c>
      <c r="Y17">
        <v>826.24</v>
      </c>
      <c r="Z17" t="s">
        <v>4807</v>
      </c>
    </row>
    <row r="18" spans="1:26" x14ac:dyDescent="0.2">
      <c r="A18" t="s">
        <v>209</v>
      </c>
      <c r="B18">
        <v>0</v>
      </c>
      <c r="C18" t="s">
        <v>2309</v>
      </c>
      <c r="D18" t="s">
        <v>2310</v>
      </c>
      <c r="E18" t="s">
        <v>2308</v>
      </c>
      <c r="F18" t="s">
        <v>62</v>
      </c>
      <c r="G18">
        <v>75010</v>
      </c>
      <c r="H18" t="s">
        <v>7980</v>
      </c>
      <c r="I18" t="s">
        <v>7981</v>
      </c>
      <c r="J18" t="s">
        <v>103</v>
      </c>
      <c r="K18" t="s">
        <v>62</v>
      </c>
      <c r="L18">
        <v>77074</v>
      </c>
      <c r="M18" t="s">
        <v>26</v>
      </c>
      <c r="N18" t="s">
        <v>357</v>
      </c>
      <c r="O18" t="s">
        <v>357</v>
      </c>
      <c r="P18">
        <v>10071193</v>
      </c>
      <c r="R18" t="s">
        <v>28</v>
      </c>
      <c r="S18" t="s">
        <v>6276</v>
      </c>
      <c r="T18" s="7">
        <v>43390</v>
      </c>
      <c r="V18">
        <v>5404194669</v>
      </c>
      <c r="W18">
        <v>1</v>
      </c>
      <c r="X18">
        <v>180.48</v>
      </c>
      <c r="Y18">
        <v>180.48</v>
      </c>
      <c r="Z18" t="s">
        <v>4807</v>
      </c>
    </row>
    <row r="19" spans="1:26" x14ac:dyDescent="0.2">
      <c r="A19" t="s">
        <v>209</v>
      </c>
      <c r="B19">
        <v>0</v>
      </c>
      <c r="C19" t="s">
        <v>7864</v>
      </c>
      <c r="D19" t="s">
        <v>7865</v>
      </c>
      <c r="E19" t="s">
        <v>7866</v>
      </c>
      <c r="F19" t="s">
        <v>33</v>
      </c>
      <c r="G19">
        <v>21117</v>
      </c>
      <c r="H19" t="s">
        <v>7864</v>
      </c>
      <c r="I19" t="s">
        <v>7867</v>
      </c>
      <c r="J19" t="s">
        <v>7866</v>
      </c>
      <c r="K19" t="s">
        <v>33</v>
      </c>
      <c r="L19">
        <v>21117</v>
      </c>
      <c r="M19" t="s">
        <v>26</v>
      </c>
      <c r="N19" t="s">
        <v>168</v>
      </c>
      <c r="O19" t="s">
        <v>168</v>
      </c>
      <c r="P19">
        <v>10071174</v>
      </c>
      <c r="R19" t="s">
        <v>28</v>
      </c>
      <c r="S19" t="s">
        <v>29</v>
      </c>
      <c r="T19" s="7">
        <v>43391</v>
      </c>
      <c r="V19">
        <v>5404200268</v>
      </c>
      <c r="W19">
        <v>1</v>
      </c>
      <c r="X19">
        <v>79.36</v>
      </c>
      <c r="Y19">
        <v>79.36</v>
      </c>
      <c r="Z19" t="s">
        <v>4807</v>
      </c>
    </row>
    <row r="20" spans="1:26" x14ac:dyDescent="0.2">
      <c r="A20" t="s">
        <v>209</v>
      </c>
      <c r="B20">
        <v>0</v>
      </c>
      <c r="C20" t="s">
        <v>7976</v>
      </c>
      <c r="D20" t="s">
        <v>7977</v>
      </c>
      <c r="E20" t="s">
        <v>4920</v>
      </c>
      <c r="F20" t="s">
        <v>89</v>
      </c>
      <c r="G20">
        <v>22312</v>
      </c>
      <c r="H20" t="s">
        <v>7978</v>
      </c>
      <c r="I20" t="s">
        <v>7979</v>
      </c>
      <c r="J20" t="s">
        <v>4920</v>
      </c>
      <c r="K20" t="s">
        <v>89</v>
      </c>
      <c r="L20">
        <v>22312</v>
      </c>
      <c r="M20" t="s">
        <v>26</v>
      </c>
      <c r="N20" t="s">
        <v>168</v>
      </c>
      <c r="O20" t="s">
        <v>168</v>
      </c>
      <c r="P20">
        <v>10071174</v>
      </c>
      <c r="R20" t="s">
        <v>28</v>
      </c>
      <c r="S20" t="s">
        <v>29</v>
      </c>
      <c r="T20" s="7">
        <v>43388</v>
      </c>
      <c r="V20">
        <v>5404184084</v>
      </c>
      <c r="W20">
        <v>25</v>
      </c>
      <c r="X20">
        <v>79.36</v>
      </c>
      <c r="Y20">
        <v>1984</v>
      </c>
      <c r="Z20" t="s">
        <v>4807</v>
      </c>
    </row>
    <row r="21" spans="1:26" x14ac:dyDescent="0.2">
      <c r="A21" t="s">
        <v>209</v>
      </c>
      <c r="B21">
        <v>0</v>
      </c>
      <c r="C21" t="s">
        <v>2379</v>
      </c>
      <c r="D21" t="s">
        <v>2380</v>
      </c>
      <c r="E21" t="s">
        <v>91</v>
      </c>
      <c r="F21" t="s">
        <v>24</v>
      </c>
      <c r="G21">
        <v>10011</v>
      </c>
      <c r="H21" t="s">
        <v>4933</v>
      </c>
      <c r="I21" t="s">
        <v>4934</v>
      </c>
      <c r="J21" t="s">
        <v>4935</v>
      </c>
      <c r="K21" t="s">
        <v>63</v>
      </c>
      <c r="L21">
        <v>7206</v>
      </c>
      <c r="M21" t="s">
        <v>26</v>
      </c>
      <c r="N21" t="s">
        <v>355</v>
      </c>
      <c r="O21" t="s">
        <v>355</v>
      </c>
      <c r="P21">
        <v>10071171</v>
      </c>
      <c r="R21" t="s">
        <v>28</v>
      </c>
      <c r="S21" t="s">
        <v>29</v>
      </c>
      <c r="T21" s="7">
        <v>43390</v>
      </c>
      <c r="V21">
        <v>5404196158</v>
      </c>
      <c r="W21">
        <v>1</v>
      </c>
      <c r="X21">
        <v>9.6</v>
      </c>
      <c r="Y21">
        <v>9.6</v>
      </c>
      <c r="Z21" t="s">
        <v>4807</v>
      </c>
    </row>
    <row r="22" spans="1:26" x14ac:dyDescent="0.2">
      <c r="A22" t="s">
        <v>209</v>
      </c>
      <c r="B22">
        <v>0</v>
      </c>
      <c r="C22" t="s">
        <v>7783</v>
      </c>
      <c r="D22" t="s">
        <v>7784</v>
      </c>
      <c r="E22" t="s">
        <v>51</v>
      </c>
      <c r="F22" t="s">
        <v>52</v>
      </c>
      <c r="G22" t="s">
        <v>7785</v>
      </c>
      <c r="H22" t="s">
        <v>7973</v>
      </c>
      <c r="I22" t="s">
        <v>7974</v>
      </c>
      <c r="J22" t="s">
        <v>7975</v>
      </c>
      <c r="K22" t="s">
        <v>4661</v>
      </c>
      <c r="L22">
        <v>99734</v>
      </c>
      <c r="M22" t="s">
        <v>26</v>
      </c>
      <c r="N22" t="s">
        <v>355</v>
      </c>
      <c r="O22" t="s">
        <v>355</v>
      </c>
      <c r="P22">
        <v>10071171</v>
      </c>
      <c r="R22" t="s">
        <v>28</v>
      </c>
      <c r="S22" t="s">
        <v>29</v>
      </c>
      <c r="T22" s="7">
        <v>43390</v>
      </c>
      <c r="V22">
        <v>5404195688</v>
      </c>
      <c r="W22">
        <v>2</v>
      </c>
      <c r="X22">
        <v>9.6</v>
      </c>
      <c r="Y22">
        <v>19.2</v>
      </c>
      <c r="Z22" t="s">
        <v>4807</v>
      </c>
    </row>
    <row r="23" spans="1:26" x14ac:dyDescent="0.2">
      <c r="A23" t="s">
        <v>209</v>
      </c>
      <c r="B23">
        <v>0</v>
      </c>
      <c r="C23" t="s">
        <v>7968</v>
      </c>
      <c r="D23" t="s">
        <v>7969</v>
      </c>
      <c r="E23" t="s">
        <v>7970</v>
      </c>
      <c r="F23" t="s">
        <v>54</v>
      </c>
      <c r="G23">
        <v>70817</v>
      </c>
      <c r="H23" t="s">
        <v>7971</v>
      </c>
      <c r="I23" t="s">
        <v>7972</v>
      </c>
      <c r="J23" t="s">
        <v>7970</v>
      </c>
      <c r="K23" t="s">
        <v>54</v>
      </c>
      <c r="L23">
        <v>70817</v>
      </c>
      <c r="M23" t="s">
        <v>26</v>
      </c>
      <c r="N23" t="s">
        <v>167</v>
      </c>
      <c r="O23" t="s">
        <v>167</v>
      </c>
      <c r="P23">
        <v>10071167</v>
      </c>
      <c r="R23" t="s">
        <v>28</v>
      </c>
      <c r="S23" t="s">
        <v>86</v>
      </c>
      <c r="T23" s="7">
        <v>43392</v>
      </c>
      <c r="V23">
        <v>5404205260</v>
      </c>
      <c r="W23">
        <v>1</v>
      </c>
      <c r="X23">
        <v>1537.28</v>
      </c>
      <c r="Y23">
        <v>1537.28</v>
      </c>
      <c r="Z23" t="s">
        <v>4807</v>
      </c>
    </row>
    <row r="24" spans="1:26" x14ac:dyDescent="0.2">
      <c r="A24" t="s">
        <v>209</v>
      </c>
      <c r="B24">
        <v>0</v>
      </c>
      <c r="C24" t="s">
        <v>4652</v>
      </c>
      <c r="D24" t="s">
        <v>4653</v>
      </c>
      <c r="E24" t="s">
        <v>51</v>
      </c>
      <c r="F24" t="s">
        <v>52</v>
      </c>
      <c r="G24">
        <v>85282</v>
      </c>
      <c r="H24" t="s">
        <v>4652</v>
      </c>
      <c r="I24" t="s">
        <v>4653</v>
      </c>
      <c r="J24" t="s">
        <v>51</v>
      </c>
      <c r="K24" t="s">
        <v>52</v>
      </c>
      <c r="L24">
        <v>85282</v>
      </c>
      <c r="M24" t="s">
        <v>26</v>
      </c>
      <c r="N24" t="s">
        <v>194</v>
      </c>
      <c r="O24" t="s">
        <v>194</v>
      </c>
      <c r="P24">
        <v>10071149</v>
      </c>
      <c r="R24" t="s">
        <v>28</v>
      </c>
      <c r="S24" t="s">
        <v>409</v>
      </c>
      <c r="T24" s="7">
        <v>43391</v>
      </c>
      <c r="V24">
        <v>5404199948</v>
      </c>
      <c r="W24">
        <v>1</v>
      </c>
      <c r="X24">
        <v>1845.12</v>
      </c>
      <c r="Y24">
        <v>1845.12</v>
      </c>
      <c r="Z24" t="s">
        <v>4807</v>
      </c>
    </row>
    <row r="25" spans="1:26" x14ac:dyDescent="0.2">
      <c r="A25" t="s">
        <v>209</v>
      </c>
      <c r="B25">
        <v>0</v>
      </c>
      <c r="C25" t="s">
        <v>4652</v>
      </c>
      <c r="D25" t="s">
        <v>4653</v>
      </c>
      <c r="E25" t="s">
        <v>51</v>
      </c>
      <c r="F25" t="s">
        <v>52</v>
      </c>
      <c r="G25">
        <v>85282</v>
      </c>
      <c r="H25" t="s">
        <v>4652</v>
      </c>
      <c r="I25" t="s">
        <v>4653</v>
      </c>
      <c r="J25" t="s">
        <v>51</v>
      </c>
      <c r="K25" t="s">
        <v>52</v>
      </c>
      <c r="L25">
        <v>85282</v>
      </c>
      <c r="M25" t="s">
        <v>26</v>
      </c>
      <c r="N25" t="s">
        <v>194</v>
      </c>
      <c r="O25" t="s">
        <v>194</v>
      </c>
      <c r="P25">
        <v>10071149</v>
      </c>
      <c r="R25" t="s">
        <v>28</v>
      </c>
      <c r="S25" t="s">
        <v>409</v>
      </c>
      <c r="T25" s="7">
        <v>43392</v>
      </c>
      <c r="V25">
        <v>5404205231</v>
      </c>
      <c r="W25">
        <v>1</v>
      </c>
      <c r="X25">
        <v>1845.12</v>
      </c>
      <c r="Y25">
        <v>1845.12</v>
      </c>
      <c r="Z25" t="s">
        <v>4807</v>
      </c>
    </row>
    <row r="26" spans="1:26" x14ac:dyDescent="0.2">
      <c r="A26" t="s">
        <v>209</v>
      </c>
      <c r="B26">
        <v>0</v>
      </c>
      <c r="C26" t="s">
        <v>4652</v>
      </c>
      <c r="D26" t="s">
        <v>4653</v>
      </c>
      <c r="E26" t="s">
        <v>51</v>
      </c>
      <c r="F26" t="s">
        <v>52</v>
      </c>
      <c r="G26">
        <v>85282</v>
      </c>
      <c r="H26" t="s">
        <v>4652</v>
      </c>
      <c r="I26" t="s">
        <v>4653</v>
      </c>
      <c r="J26" t="s">
        <v>51</v>
      </c>
      <c r="K26" t="s">
        <v>52</v>
      </c>
      <c r="L26">
        <v>85282</v>
      </c>
      <c r="M26" t="s">
        <v>26</v>
      </c>
      <c r="N26" t="s">
        <v>194</v>
      </c>
      <c r="O26" t="s">
        <v>194</v>
      </c>
      <c r="P26">
        <v>10071149</v>
      </c>
      <c r="R26" t="s">
        <v>28</v>
      </c>
      <c r="S26" t="s">
        <v>409</v>
      </c>
      <c r="T26" s="7">
        <v>43391</v>
      </c>
      <c r="V26">
        <v>5404199947</v>
      </c>
      <c r="W26">
        <v>1</v>
      </c>
      <c r="X26">
        <v>1845.12</v>
      </c>
      <c r="Y26">
        <v>1845.12</v>
      </c>
      <c r="Z26" t="s">
        <v>4807</v>
      </c>
    </row>
    <row r="27" spans="1:26" x14ac:dyDescent="0.2">
      <c r="A27" t="s">
        <v>209</v>
      </c>
      <c r="B27">
        <v>0</v>
      </c>
      <c r="C27" t="s">
        <v>4652</v>
      </c>
      <c r="D27" t="s">
        <v>4653</v>
      </c>
      <c r="E27" t="s">
        <v>51</v>
      </c>
      <c r="F27" t="s">
        <v>52</v>
      </c>
      <c r="G27">
        <v>85282</v>
      </c>
      <c r="H27" t="s">
        <v>4652</v>
      </c>
      <c r="I27" t="s">
        <v>4653</v>
      </c>
      <c r="J27" t="s">
        <v>51</v>
      </c>
      <c r="K27" t="s">
        <v>52</v>
      </c>
      <c r="L27">
        <v>85282</v>
      </c>
      <c r="M27" t="s">
        <v>26</v>
      </c>
      <c r="N27" t="s">
        <v>194</v>
      </c>
      <c r="O27" t="s">
        <v>194</v>
      </c>
      <c r="P27">
        <v>10071149</v>
      </c>
      <c r="R27" t="s">
        <v>28</v>
      </c>
      <c r="S27" t="s">
        <v>409</v>
      </c>
      <c r="T27" s="7">
        <v>43391</v>
      </c>
      <c r="V27">
        <v>5404199946</v>
      </c>
      <c r="W27">
        <v>1</v>
      </c>
      <c r="X27">
        <v>1845.12</v>
      </c>
      <c r="Y27">
        <v>1845.12</v>
      </c>
      <c r="Z27" t="s">
        <v>4807</v>
      </c>
    </row>
    <row r="28" spans="1:26" x14ac:dyDescent="0.2">
      <c r="A28" t="s">
        <v>209</v>
      </c>
      <c r="B28">
        <v>0</v>
      </c>
      <c r="C28" t="s">
        <v>39</v>
      </c>
      <c r="D28" t="s">
        <v>83</v>
      </c>
      <c r="E28" t="s">
        <v>84</v>
      </c>
      <c r="F28" t="s">
        <v>42</v>
      </c>
      <c r="G28" t="s">
        <v>4811</v>
      </c>
      <c r="H28" t="s">
        <v>7964</v>
      </c>
      <c r="I28" t="s">
        <v>7965</v>
      </c>
      <c r="J28" t="s">
        <v>7966</v>
      </c>
      <c r="K28" t="s">
        <v>166</v>
      </c>
      <c r="L28" t="s">
        <v>7967</v>
      </c>
      <c r="M28" t="s">
        <v>26</v>
      </c>
      <c r="N28" t="s">
        <v>351</v>
      </c>
      <c r="O28" t="s">
        <v>351</v>
      </c>
      <c r="P28">
        <v>10071145</v>
      </c>
      <c r="R28" t="s">
        <v>28</v>
      </c>
      <c r="S28" t="s">
        <v>6276</v>
      </c>
      <c r="T28" s="7">
        <v>43389</v>
      </c>
      <c r="V28">
        <v>5404190003</v>
      </c>
      <c r="W28">
        <v>4</v>
      </c>
      <c r="X28">
        <v>80</v>
      </c>
      <c r="Y28">
        <v>320</v>
      </c>
      <c r="Z28" t="s">
        <v>4807</v>
      </c>
    </row>
    <row r="29" spans="1:26" x14ac:dyDescent="0.2">
      <c r="A29" t="s">
        <v>209</v>
      </c>
      <c r="B29">
        <v>0</v>
      </c>
      <c r="C29" t="s">
        <v>39</v>
      </c>
      <c r="D29" t="s">
        <v>83</v>
      </c>
      <c r="E29" t="s">
        <v>84</v>
      </c>
      <c r="F29" t="s">
        <v>42</v>
      </c>
      <c r="G29" t="s">
        <v>4811</v>
      </c>
      <c r="H29" t="s">
        <v>7964</v>
      </c>
      <c r="I29" t="s">
        <v>7965</v>
      </c>
      <c r="J29" t="s">
        <v>7966</v>
      </c>
      <c r="K29" t="s">
        <v>166</v>
      </c>
      <c r="L29" t="s">
        <v>7967</v>
      </c>
      <c r="M29" t="s">
        <v>26</v>
      </c>
      <c r="N29" t="s">
        <v>351</v>
      </c>
      <c r="O29" t="s">
        <v>351</v>
      </c>
      <c r="P29">
        <v>10071145</v>
      </c>
      <c r="R29" t="s">
        <v>28</v>
      </c>
      <c r="S29" t="s">
        <v>6276</v>
      </c>
      <c r="T29" s="7">
        <v>43390</v>
      </c>
      <c r="V29">
        <v>5404195633</v>
      </c>
      <c r="W29">
        <v>2</v>
      </c>
      <c r="X29">
        <v>80</v>
      </c>
      <c r="Y29">
        <v>160</v>
      </c>
      <c r="Z29" t="s">
        <v>4807</v>
      </c>
    </row>
    <row r="30" spans="1:26" x14ac:dyDescent="0.2">
      <c r="A30" t="s">
        <v>209</v>
      </c>
      <c r="B30">
        <v>0</v>
      </c>
      <c r="C30" t="s">
        <v>4648</v>
      </c>
      <c r="D30" t="s">
        <v>4649</v>
      </c>
      <c r="E30" t="s">
        <v>4650</v>
      </c>
      <c r="F30" t="s">
        <v>24</v>
      </c>
      <c r="G30">
        <v>10801</v>
      </c>
      <c r="H30" t="s">
        <v>7961</v>
      </c>
      <c r="I30" t="s">
        <v>7962</v>
      </c>
      <c r="J30" t="s">
        <v>7963</v>
      </c>
      <c r="K30" t="s">
        <v>124</v>
      </c>
      <c r="L30">
        <v>47630</v>
      </c>
      <c r="M30" t="s">
        <v>26</v>
      </c>
      <c r="N30" t="s">
        <v>164</v>
      </c>
      <c r="O30" t="s">
        <v>164</v>
      </c>
      <c r="P30">
        <v>10071143</v>
      </c>
      <c r="R30" t="s">
        <v>28</v>
      </c>
      <c r="S30" t="s">
        <v>86</v>
      </c>
      <c r="T30" s="7">
        <v>43391</v>
      </c>
      <c r="V30">
        <v>5404200282</v>
      </c>
      <c r="W30">
        <v>1</v>
      </c>
      <c r="X30">
        <v>1332.48</v>
      </c>
      <c r="Y30">
        <v>1332.48</v>
      </c>
      <c r="Z30" t="s">
        <v>4807</v>
      </c>
    </row>
    <row r="31" spans="1:26" x14ac:dyDescent="0.2">
      <c r="A31" t="s">
        <v>209</v>
      </c>
      <c r="B31">
        <v>0</v>
      </c>
      <c r="C31" t="s">
        <v>7951</v>
      </c>
      <c r="D31" t="s">
        <v>7952</v>
      </c>
      <c r="E31" t="s">
        <v>7929</v>
      </c>
      <c r="F31" t="s">
        <v>43</v>
      </c>
      <c r="G31">
        <v>92111</v>
      </c>
      <c r="H31" t="s">
        <v>7951</v>
      </c>
      <c r="I31" t="s">
        <v>7952</v>
      </c>
      <c r="J31" t="s">
        <v>7929</v>
      </c>
      <c r="K31" t="s">
        <v>43</v>
      </c>
      <c r="L31">
        <v>92111</v>
      </c>
      <c r="M31" t="s">
        <v>26</v>
      </c>
      <c r="N31" t="s">
        <v>350</v>
      </c>
      <c r="O31" t="s">
        <v>350</v>
      </c>
      <c r="P31">
        <v>10071131</v>
      </c>
      <c r="R31" t="s">
        <v>28</v>
      </c>
      <c r="S31" t="s">
        <v>86</v>
      </c>
      <c r="T31" s="7">
        <v>43390</v>
      </c>
      <c r="V31">
        <v>5404194692</v>
      </c>
      <c r="W31">
        <v>1</v>
      </c>
      <c r="X31">
        <v>125.44</v>
      </c>
      <c r="Y31">
        <v>125.44</v>
      </c>
      <c r="Z31" t="s">
        <v>4807</v>
      </c>
    </row>
    <row r="32" spans="1:26" x14ac:dyDescent="0.2">
      <c r="A32" t="s">
        <v>209</v>
      </c>
      <c r="B32">
        <v>0</v>
      </c>
      <c r="C32" t="s">
        <v>7783</v>
      </c>
      <c r="D32" t="s">
        <v>7784</v>
      </c>
      <c r="E32" t="s">
        <v>51</v>
      </c>
      <c r="F32" t="s">
        <v>52</v>
      </c>
      <c r="G32" t="s">
        <v>7785</v>
      </c>
      <c r="H32" t="s">
        <v>7948</v>
      </c>
      <c r="I32" t="s">
        <v>7949</v>
      </c>
      <c r="J32" t="s">
        <v>7276</v>
      </c>
      <c r="K32" t="s">
        <v>43</v>
      </c>
      <c r="L32" t="s">
        <v>7950</v>
      </c>
      <c r="M32" t="s">
        <v>26</v>
      </c>
      <c r="N32" t="s">
        <v>350</v>
      </c>
      <c r="O32" t="s">
        <v>350</v>
      </c>
      <c r="P32">
        <v>10071131</v>
      </c>
      <c r="R32" t="s">
        <v>28</v>
      </c>
      <c r="S32" t="s">
        <v>86</v>
      </c>
      <c r="T32" s="7">
        <v>43388</v>
      </c>
      <c r="V32">
        <v>5404184811</v>
      </c>
      <c r="W32">
        <v>2</v>
      </c>
      <c r="X32">
        <v>125.44</v>
      </c>
      <c r="Y32">
        <v>250.88</v>
      </c>
      <c r="Z32" t="s">
        <v>4807</v>
      </c>
    </row>
    <row r="33" spans="1:26" x14ac:dyDescent="0.2">
      <c r="A33" t="s">
        <v>209</v>
      </c>
      <c r="B33">
        <v>0</v>
      </c>
      <c r="C33" t="s">
        <v>2331</v>
      </c>
      <c r="D33" t="s">
        <v>137</v>
      </c>
      <c r="E33" t="s">
        <v>138</v>
      </c>
      <c r="F33" t="s">
        <v>24</v>
      </c>
      <c r="G33">
        <v>11366</v>
      </c>
      <c r="H33" t="s">
        <v>7945</v>
      </c>
      <c r="I33" t="s">
        <v>7946</v>
      </c>
      <c r="J33" t="s">
        <v>7947</v>
      </c>
      <c r="K33" t="s">
        <v>72</v>
      </c>
      <c r="L33">
        <v>33178</v>
      </c>
      <c r="M33" t="s">
        <v>26</v>
      </c>
      <c r="N33" t="s">
        <v>156</v>
      </c>
      <c r="O33" t="s">
        <v>156</v>
      </c>
      <c r="P33">
        <v>10071130</v>
      </c>
      <c r="R33" t="s">
        <v>28</v>
      </c>
      <c r="S33" t="s">
        <v>86</v>
      </c>
      <c r="T33" s="7">
        <v>43389</v>
      </c>
      <c r="V33">
        <v>5404189900</v>
      </c>
      <c r="W33">
        <v>2</v>
      </c>
      <c r="X33">
        <v>129.91999999999999</v>
      </c>
      <c r="Y33">
        <v>259.83999999999997</v>
      </c>
      <c r="Z33" t="s">
        <v>4807</v>
      </c>
    </row>
    <row r="34" spans="1:26" x14ac:dyDescent="0.2">
      <c r="A34" t="s">
        <v>209</v>
      </c>
      <c r="B34">
        <v>0</v>
      </c>
      <c r="C34" t="s">
        <v>4652</v>
      </c>
      <c r="D34" t="s">
        <v>4653</v>
      </c>
      <c r="E34" t="s">
        <v>51</v>
      </c>
      <c r="F34" t="s">
        <v>52</v>
      </c>
      <c r="G34">
        <v>85282</v>
      </c>
      <c r="H34" t="s">
        <v>4652</v>
      </c>
      <c r="I34" t="s">
        <v>4653</v>
      </c>
      <c r="J34" t="s">
        <v>51</v>
      </c>
      <c r="K34" t="s">
        <v>52</v>
      </c>
      <c r="L34">
        <v>85282</v>
      </c>
      <c r="M34" t="s">
        <v>26</v>
      </c>
      <c r="N34" t="s">
        <v>155</v>
      </c>
      <c r="O34" t="s">
        <v>155</v>
      </c>
      <c r="P34">
        <v>10064697</v>
      </c>
      <c r="R34" t="s">
        <v>28</v>
      </c>
      <c r="S34" t="s">
        <v>86</v>
      </c>
      <c r="T34" s="7">
        <v>43389</v>
      </c>
      <c r="V34">
        <v>5404187785</v>
      </c>
      <c r="W34">
        <v>-1</v>
      </c>
      <c r="X34">
        <v>300.8</v>
      </c>
      <c r="Y34">
        <v>-300.8</v>
      </c>
      <c r="Z34" t="s">
        <v>4807</v>
      </c>
    </row>
    <row r="35" spans="1:26" x14ac:dyDescent="0.2">
      <c r="A35" t="s">
        <v>209</v>
      </c>
      <c r="B35">
        <v>0</v>
      </c>
      <c r="C35" t="s">
        <v>117</v>
      </c>
      <c r="D35" t="s">
        <v>118</v>
      </c>
      <c r="E35" t="s">
        <v>119</v>
      </c>
      <c r="F35" t="s">
        <v>68</v>
      </c>
      <c r="G35">
        <v>80021</v>
      </c>
      <c r="H35" t="s">
        <v>7818</v>
      </c>
      <c r="I35" t="s">
        <v>7819</v>
      </c>
      <c r="J35" t="s">
        <v>7820</v>
      </c>
      <c r="K35" t="s">
        <v>52</v>
      </c>
      <c r="L35">
        <v>85233</v>
      </c>
      <c r="M35" t="s">
        <v>26</v>
      </c>
      <c r="N35" t="s">
        <v>2319</v>
      </c>
      <c r="O35" t="s">
        <v>2319</v>
      </c>
      <c r="P35">
        <v>10194003</v>
      </c>
      <c r="R35" t="s">
        <v>28</v>
      </c>
      <c r="S35" t="s">
        <v>101</v>
      </c>
      <c r="T35" s="7">
        <v>43389</v>
      </c>
      <c r="V35">
        <v>5404188805</v>
      </c>
      <c r="W35">
        <v>2</v>
      </c>
      <c r="X35">
        <v>2371.1999999999998</v>
      </c>
      <c r="Y35">
        <v>4742.3999999999996</v>
      </c>
      <c r="Z35" t="s">
        <v>4807</v>
      </c>
    </row>
    <row r="36" spans="1:26" x14ac:dyDescent="0.2">
      <c r="A36" t="s">
        <v>209</v>
      </c>
      <c r="B36">
        <v>0</v>
      </c>
      <c r="C36" t="s">
        <v>7790</v>
      </c>
      <c r="D36" t="s">
        <v>7791</v>
      </c>
      <c r="E36" t="s">
        <v>7792</v>
      </c>
      <c r="F36" t="s">
        <v>43</v>
      </c>
      <c r="G36">
        <v>92630</v>
      </c>
      <c r="H36" t="s">
        <v>7790</v>
      </c>
      <c r="I36" t="s">
        <v>7793</v>
      </c>
      <c r="J36" t="s">
        <v>7794</v>
      </c>
      <c r="K36" t="s">
        <v>43</v>
      </c>
      <c r="L36">
        <v>92630</v>
      </c>
      <c r="M36" t="s">
        <v>26</v>
      </c>
      <c r="N36" t="s">
        <v>2319</v>
      </c>
      <c r="O36" t="s">
        <v>2319</v>
      </c>
      <c r="P36">
        <v>10194003</v>
      </c>
      <c r="R36" t="s">
        <v>28</v>
      </c>
      <c r="S36" t="s">
        <v>101</v>
      </c>
      <c r="T36" s="7">
        <v>43388</v>
      </c>
      <c r="V36">
        <v>5404184257</v>
      </c>
      <c r="W36">
        <v>3</v>
      </c>
      <c r="X36">
        <v>2371.1999999999998</v>
      </c>
      <c r="Y36">
        <v>7113.6</v>
      </c>
      <c r="Z36" t="s">
        <v>4807</v>
      </c>
    </row>
    <row r="37" spans="1:26" x14ac:dyDescent="0.2">
      <c r="A37" t="s">
        <v>209</v>
      </c>
      <c r="B37">
        <v>0</v>
      </c>
      <c r="C37" t="s">
        <v>39</v>
      </c>
      <c r="D37" t="s">
        <v>83</v>
      </c>
      <c r="E37" t="s">
        <v>84</v>
      </c>
      <c r="F37" t="s">
        <v>42</v>
      </c>
      <c r="G37" t="s">
        <v>4811</v>
      </c>
      <c r="H37" t="s">
        <v>7924</v>
      </c>
      <c r="I37" t="s">
        <v>7925</v>
      </c>
      <c r="J37" t="s">
        <v>7926</v>
      </c>
      <c r="K37" t="s">
        <v>43</v>
      </c>
      <c r="L37" t="s">
        <v>7927</v>
      </c>
      <c r="M37" t="s">
        <v>26</v>
      </c>
      <c r="N37" t="s">
        <v>346</v>
      </c>
      <c r="O37" t="s">
        <v>346</v>
      </c>
      <c r="P37">
        <v>10151272</v>
      </c>
      <c r="R37" t="s">
        <v>28</v>
      </c>
      <c r="S37" t="s">
        <v>101</v>
      </c>
      <c r="T37" s="7">
        <v>43390</v>
      </c>
      <c r="V37">
        <v>5404195638</v>
      </c>
      <c r="W37">
        <v>4</v>
      </c>
      <c r="X37">
        <v>153.6</v>
      </c>
      <c r="Y37">
        <v>614.4</v>
      </c>
      <c r="Z37" t="s">
        <v>4807</v>
      </c>
    </row>
    <row r="38" spans="1:26" x14ac:dyDescent="0.2">
      <c r="A38" t="s">
        <v>209</v>
      </c>
      <c r="B38">
        <v>0</v>
      </c>
      <c r="C38" t="s">
        <v>39</v>
      </c>
      <c r="D38" t="s">
        <v>83</v>
      </c>
      <c r="E38" t="s">
        <v>84</v>
      </c>
      <c r="F38" t="s">
        <v>42</v>
      </c>
      <c r="G38" t="s">
        <v>4811</v>
      </c>
      <c r="H38" t="s">
        <v>7920</v>
      </c>
      <c r="I38" t="s">
        <v>7921</v>
      </c>
      <c r="J38" t="s">
        <v>7922</v>
      </c>
      <c r="K38" t="s">
        <v>37</v>
      </c>
      <c r="L38" t="s">
        <v>7923</v>
      </c>
      <c r="M38" t="s">
        <v>26</v>
      </c>
      <c r="N38" t="s">
        <v>346</v>
      </c>
      <c r="O38" t="s">
        <v>346</v>
      </c>
      <c r="P38">
        <v>10151272</v>
      </c>
      <c r="R38" t="s">
        <v>28</v>
      </c>
      <c r="S38" t="s">
        <v>101</v>
      </c>
      <c r="T38" s="7">
        <v>43392</v>
      </c>
      <c r="V38">
        <v>5404206376</v>
      </c>
      <c r="W38">
        <v>2</v>
      </c>
      <c r="X38">
        <v>153.6</v>
      </c>
      <c r="Y38">
        <v>307.2</v>
      </c>
      <c r="Z38" t="s">
        <v>4807</v>
      </c>
    </row>
    <row r="39" spans="1:26" x14ac:dyDescent="0.2">
      <c r="A39" t="s">
        <v>209</v>
      </c>
      <c r="B39">
        <v>0</v>
      </c>
      <c r="C39" t="s">
        <v>117</v>
      </c>
      <c r="D39" t="s">
        <v>118</v>
      </c>
      <c r="E39" t="s">
        <v>119</v>
      </c>
      <c r="F39" t="s">
        <v>68</v>
      </c>
      <c r="G39">
        <v>80021</v>
      </c>
      <c r="H39" t="s">
        <v>7818</v>
      </c>
      <c r="I39" t="s">
        <v>7819</v>
      </c>
      <c r="J39" t="s">
        <v>7820</v>
      </c>
      <c r="K39" t="s">
        <v>52</v>
      </c>
      <c r="L39">
        <v>85233</v>
      </c>
      <c r="M39" t="s">
        <v>26</v>
      </c>
      <c r="N39" t="s">
        <v>149</v>
      </c>
      <c r="O39" t="s">
        <v>149</v>
      </c>
      <c r="P39">
        <v>10151271</v>
      </c>
      <c r="R39" t="s">
        <v>28</v>
      </c>
      <c r="S39" t="s">
        <v>101</v>
      </c>
      <c r="T39" s="7">
        <v>43389</v>
      </c>
      <c r="V39">
        <v>5404188805</v>
      </c>
      <c r="W39">
        <v>10</v>
      </c>
      <c r="X39">
        <v>265.60000000000002</v>
      </c>
      <c r="Y39">
        <v>2656</v>
      </c>
      <c r="Z39" t="s">
        <v>4807</v>
      </c>
    </row>
    <row r="40" spans="1:26" x14ac:dyDescent="0.2">
      <c r="A40" t="s">
        <v>209</v>
      </c>
      <c r="B40">
        <v>0</v>
      </c>
      <c r="C40" t="s">
        <v>7916</v>
      </c>
      <c r="D40" t="s">
        <v>7917</v>
      </c>
      <c r="E40" t="s">
        <v>6980</v>
      </c>
      <c r="F40" t="s">
        <v>45</v>
      </c>
      <c r="G40">
        <v>1810</v>
      </c>
      <c r="H40" t="s">
        <v>7918</v>
      </c>
      <c r="I40" t="s">
        <v>7919</v>
      </c>
      <c r="J40" t="s">
        <v>2265</v>
      </c>
      <c r="K40" t="s">
        <v>45</v>
      </c>
      <c r="L40">
        <v>1810</v>
      </c>
      <c r="M40" t="s">
        <v>26</v>
      </c>
      <c r="N40" t="s">
        <v>345</v>
      </c>
      <c r="O40" t="s">
        <v>345</v>
      </c>
      <c r="P40">
        <v>10126917</v>
      </c>
      <c r="R40" t="s">
        <v>28</v>
      </c>
      <c r="S40" t="s">
        <v>101</v>
      </c>
      <c r="T40" s="7">
        <v>43388</v>
      </c>
      <c r="V40">
        <v>5404183121</v>
      </c>
      <c r="W40">
        <v>-1</v>
      </c>
      <c r="X40">
        <v>800</v>
      </c>
      <c r="Y40">
        <v>-800</v>
      </c>
      <c r="Z40" t="s">
        <v>4807</v>
      </c>
    </row>
    <row r="41" spans="1:26" x14ac:dyDescent="0.2">
      <c r="A41" t="s">
        <v>209</v>
      </c>
      <c r="B41">
        <v>0</v>
      </c>
      <c r="C41" t="s">
        <v>5187</v>
      </c>
      <c r="D41" t="s">
        <v>5188</v>
      </c>
      <c r="E41" t="s">
        <v>5189</v>
      </c>
      <c r="F41" t="s">
        <v>89</v>
      </c>
      <c r="G41">
        <v>22193</v>
      </c>
      <c r="H41" t="s">
        <v>5190</v>
      </c>
      <c r="I41" t="s">
        <v>5191</v>
      </c>
      <c r="J41" t="s">
        <v>5059</v>
      </c>
      <c r="K41" t="s">
        <v>89</v>
      </c>
      <c r="L41">
        <v>20110</v>
      </c>
      <c r="M41" t="s">
        <v>26</v>
      </c>
      <c r="N41" t="s">
        <v>146</v>
      </c>
      <c r="O41" t="s">
        <v>146</v>
      </c>
      <c r="P41">
        <v>10129856</v>
      </c>
      <c r="R41" t="s">
        <v>28</v>
      </c>
      <c r="S41" t="s">
        <v>101</v>
      </c>
      <c r="T41" s="7">
        <v>43388</v>
      </c>
      <c r="V41">
        <v>5404185314</v>
      </c>
      <c r="W41">
        <v>1</v>
      </c>
      <c r="X41">
        <v>5987.84</v>
      </c>
      <c r="Y41">
        <v>5987.84</v>
      </c>
      <c r="Z41" t="s">
        <v>4807</v>
      </c>
    </row>
    <row r="42" spans="1:26" x14ac:dyDescent="0.2">
      <c r="A42" t="s">
        <v>209</v>
      </c>
      <c r="B42">
        <v>0</v>
      </c>
      <c r="C42" t="s">
        <v>7913</v>
      </c>
      <c r="D42" t="s">
        <v>7914</v>
      </c>
      <c r="E42" t="s">
        <v>7272</v>
      </c>
      <c r="F42" t="s">
        <v>68</v>
      </c>
      <c r="G42">
        <v>80227</v>
      </c>
      <c r="H42" t="s">
        <v>7913</v>
      </c>
      <c r="I42" t="s">
        <v>7915</v>
      </c>
      <c r="J42" t="s">
        <v>7272</v>
      </c>
      <c r="K42" t="s">
        <v>68</v>
      </c>
      <c r="L42">
        <v>80227</v>
      </c>
      <c r="M42" t="s">
        <v>26</v>
      </c>
      <c r="N42" t="s">
        <v>143</v>
      </c>
      <c r="O42" t="s">
        <v>143</v>
      </c>
      <c r="P42">
        <v>10091380</v>
      </c>
      <c r="R42" t="s">
        <v>28</v>
      </c>
      <c r="S42" t="s">
        <v>101</v>
      </c>
      <c r="T42" s="7">
        <v>43390</v>
      </c>
      <c r="V42">
        <v>5404194238</v>
      </c>
      <c r="W42">
        <v>2</v>
      </c>
      <c r="X42">
        <v>1941.12</v>
      </c>
      <c r="Y42">
        <v>3882.24</v>
      </c>
      <c r="Z42" t="s">
        <v>4807</v>
      </c>
    </row>
    <row r="43" spans="1:26" x14ac:dyDescent="0.2">
      <c r="A43" t="s">
        <v>209</v>
      </c>
      <c r="B43">
        <v>0</v>
      </c>
      <c r="C43" t="s">
        <v>7904</v>
      </c>
      <c r="D43" t="s">
        <v>7905</v>
      </c>
      <c r="E43" t="s">
        <v>7906</v>
      </c>
      <c r="F43" t="s">
        <v>2305</v>
      </c>
      <c r="G43">
        <v>66118</v>
      </c>
      <c r="H43" t="s">
        <v>7904</v>
      </c>
      <c r="I43" t="s">
        <v>7905</v>
      </c>
      <c r="J43" t="s">
        <v>7906</v>
      </c>
      <c r="K43" t="s">
        <v>2305</v>
      </c>
      <c r="L43">
        <v>66118</v>
      </c>
      <c r="M43" t="s">
        <v>26</v>
      </c>
      <c r="N43" t="s">
        <v>139</v>
      </c>
      <c r="O43" t="s">
        <v>139</v>
      </c>
      <c r="P43">
        <v>10068979</v>
      </c>
      <c r="R43" t="s">
        <v>28</v>
      </c>
      <c r="S43" t="s">
        <v>101</v>
      </c>
      <c r="T43" s="7">
        <v>43391</v>
      </c>
      <c r="V43">
        <v>5404201424</v>
      </c>
      <c r="W43">
        <v>-1</v>
      </c>
      <c r="X43">
        <v>1764</v>
      </c>
      <c r="Y43">
        <v>-1764</v>
      </c>
      <c r="Z43" t="s">
        <v>4807</v>
      </c>
    </row>
    <row r="44" spans="1:26" x14ac:dyDescent="0.2">
      <c r="A44" t="s">
        <v>209</v>
      </c>
      <c r="B44">
        <v>0</v>
      </c>
      <c r="C44" t="s">
        <v>7904</v>
      </c>
      <c r="D44" t="s">
        <v>7905</v>
      </c>
      <c r="E44" t="s">
        <v>7906</v>
      </c>
      <c r="F44" t="s">
        <v>2305</v>
      </c>
      <c r="G44">
        <v>66118</v>
      </c>
      <c r="H44" t="s">
        <v>7904</v>
      </c>
      <c r="I44" t="s">
        <v>7905</v>
      </c>
      <c r="J44" t="s">
        <v>7906</v>
      </c>
      <c r="K44" t="s">
        <v>2305</v>
      </c>
      <c r="L44">
        <v>66118</v>
      </c>
      <c r="M44" t="s">
        <v>26</v>
      </c>
      <c r="N44" t="s">
        <v>139</v>
      </c>
      <c r="O44" t="s">
        <v>139</v>
      </c>
      <c r="P44">
        <v>10068979</v>
      </c>
      <c r="R44" t="s">
        <v>28</v>
      </c>
      <c r="S44" t="s">
        <v>101</v>
      </c>
      <c r="T44" s="7">
        <v>43391</v>
      </c>
      <c r="V44">
        <v>5404201424</v>
      </c>
      <c r="W44">
        <v>-1</v>
      </c>
      <c r="X44">
        <v>1764</v>
      </c>
      <c r="Y44">
        <v>-1764</v>
      </c>
      <c r="Z44" t="s">
        <v>4807</v>
      </c>
    </row>
    <row r="45" spans="1:26" x14ac:dyDescent="0.2">
      <c r="A45" t="s">
        <v>209</v>
      </c>
      <c r="B45">
        <v>0</v>
      </c>
      <c r="C45" t="s">
        <v>7878</v>
      </c>
      <c r="D45" t="s">
        <v>7879</v>
      </c>
      <c r="E45" t="s">
        <v>5874</v>
      </c>
      <c r="F45" t="s">
        <v>52</v>
      </c>
      <c r="G45">
        <v>85258</v>
      </c>
      <c r="H45" t="s">
        <v>7880</v>
      </c>
      <c r="I45" t="s">
        <v>7881</v>
      </c>
      <c r="J45" t="s">
        <v>410</v>
      </c>
      <c r="K45" t="s">
        <v>52</v>
      </c>
      <c r="L45">
        <v>85258</v>
      </c>
      <c r="M45" t="s">
        <v>26</v>
      </c>
      <c r="N45" t="s">
        <v>139</v>
      </c>
      <c r="O45" t="s">
        <v>139</v>
      </c>
      <c r="P45">
        <v>10068979</v>
      </c>
      <c r="R45" t="s">
        <v>28</v>
      </c>
      <c r="S45" t="s">
        <v>101</v>
      </c>
      <c r="T45" s="7">
        <v>43388</v>
      </c>
      <c r="V45">
        <v>5404182908</v>
      </c>
      <c r="W45">
        <v>-1</v>
      </c>
      <c r="X45">
        <v>1941.12</v>
      </c>
      <c r="Y45">
        <v>-1941.12</v>
      </c>
      <c r="Z45" t="s">
        <v>4807</v>
      </c>
    </row>
    <row r="46" spans="1:26" x14ac:dyDescent="0.2">
      <c r="A46" t="s">
        <v>209</v>
      </c>
      <c r="B46">
        <v>0</v>
      </c>
      <c r="C46" t="s">
        <v>2223</v>
      </c>
      <c r="D46" t="s">
        <v>2224</v>
      </c>
      <c r="E46" t="s">
        <v>2225</v>
      </c>
      <c r="F46" t="s">
        <v>93</v>
      </c>
      <c r="G46">
        <v>56001</v>
      </c>
      <c r="H46" t="s">
        <v>2226</v>
      </c>
      <c r="I46" t="s">
        <v>2227</v>
      </c>
      <c r="J46" t="s">
        <v>99</v>
      </c>
      <c r="K46" t="s">
        <v>93</v>
      </c>
      <c r="L46">
        <v>55901</v>
      </c>
      <c r="M46" t="s">
        <v>26</v>
      </c>
      <c r="N46" t="s">
        <v>136</v>
      </c>
      <c r="O46" t="s">
        <v>136</v>
      </c>
      <c r="P46">
        <v>10068975</v>
      </c>
      <c r="R46" t="s">
        <v>28</v>
      </c>
      <c r="S46" t="s">
        <v>101</v>
      </c>
      <c r="T46" s="7">
        <v>43390</v>
      </c>
      <c r="V46">
        <v>5404194287</v>
      </c>
      <c r="W46">
        <v>1</v>
      </c>
      <c r="X46">
        <v>1370.88</v>
      </c>
      <c r="Y46">
        <v>1370.88</v>
      </c>
      <c r="Z46" t="s">
        <v>4807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4802</v>
      </c>
      <c r="J47" t="s">
        <v>2264</v>
      </c>
      <c r="K47" t="s">
        <v>72</v>
      </c>
      <c r="L47">
        <v>32822</v>
      </c>
      <c r="M47" t="s">
        <v>26</v>
      </c>
      <c r="N47" t="s">
        <v>134</v>
      </c>
      <c r="O47" t="s">
        <v>134</v>
      </c>
      <c r="P47">
        <v>10118018</v>
      </c>
      <c r="R47" t="s">
        <v>28</v>
      </c>
      <c r="S47" t="s">
        <v>101</v>
      </c>
      <c r="T47" s="7">
        <v>43388</v>
      </c>
      <c r="V47">
        <v>5404183328</v>
      </c>
      <c r="W47">
        <v>1</v>
      </c>
      <c r="X47">
        <v>350.72</v>
      </c>
      <c r="Y47">
        <v>350.72</v>
      </c>
      <c r="Z47" t="s">
        <v>4807</v>
      </c>
    </row>
    <row r="48" spans="1:26" x14ac:dyDescent="0.2">
      <c r="A48" t="s">
        <v>209</v>
      </c>
      <c r="B48">
        <v>0</v>
      </c>
      <c r="C48" t="s">
        <v>6336</v>
      </c>
      <c r="D48" t="s">
        <v>6337</v>
      </c>
      <c r="E48" t="s">
        <v>6338</v>
      </c>
      <c r="F48" t="s">
        <v>43</v>
      </c>
      <c r="G48">
        <v>90720</v>
      </c>
      <c r="H48" t="s">
        <v>6336</v>
      </c>
      <c r="I48" t="s">
        <v>6337</v>
      </c>
      <c r="J48" t="s">
        <v>6338</v>
      </c>
      <c r="K48" t="s">
        <v>43</v>
      </c>
      <c r="L48">
        <v>90720</v>
      </c>
      <c r="M48" t="s">
        <v>26</v>
      </c>
      <c r="N48" t="s">
        <v>133</v>
      </c>
      <c r="O48" t="s">
        <v>133</v>
      </c>
      <c r="P48">
        <v>10118016</v>
      </c>
      <c r="R48" t="s">
        <v>28</v>
      </c>
      <c r="S48" t="s">
        <v>101</v>
      </c>
      <c r="T48" s="7">
        <v>43390</v>
      </c>
      <c r="V48">
        <v>5404195033</v>
      </c>
      <c r="W48">
        <v>1</v>
      </c>
      <c r="X48">
        <v>258.56</v>
      </c>
      <c r="Y48">
        <v>258.56</v>
      </c>
      <c r="Z48" t="s">
        <v>4807</v>
      </c>
    </row>
    <row r="49" spans="1:26" x14ac:dyDescent="0.2">
      <c r="A49" t="s">
        <v>209</v>
      </c>
      <c r="B49">
        <v>0</v>
      </c>
      <c r="C49" t="s">
        <v>6336</v>
      </c>
      <c r="D49" t="s">
        <v>6337</v>
      </c>
      <c r="E49" t="s">
        <v>6338</v>
      </c>
      <c r="F49" t="s">
        <v>43</v>
      </c>
      <c r="G49">
        <v>90720</v>
      </c>
      <c r="H49" t="s">
        <v>6336</v>
      </c>
      <c r="I49" t="s">
        <v>6337</v>
      </c>
      <c r="J49" t="s">
        <v>6338</v>
      </c>
      <c r="K49" t="s">
        <v>43</v>
      </c>
      <c r="L49">
        <v>90720</v>
      </c>
      <c r="M49" t="s">
        <v>26</v>
      </c>
      <c r="N49" t="s">
        <v>133</v>
      </c>
      <c r="O49" t="s">
        <v>133</v>
      </c>
      <c r="P49">
        <v>10118016</v>
      </c>
      <c r="R49" t="s">
        <v>28</v>
      </c>
      <c r="S49" t="s">
        <v>101</v>
      </c>
      <c r="T49" s="7">
        <v>43390</v>
      </c>
      <c r="V49">
        <v>5404195034</v>
      </c>
      <c r="W49">
        <v>1</v>
      </c>
      <c r="X49">
        <v>258.56</v>
      </c>
      <c r="Y49">
        <v>258.56</v>
      </c>
      <c r="Z49" t="s">
        <v>4807</v>
      </c>
    </row>
    <row r="50" spans="1:26" x14ac:dyDescent="0.2">
      <c r="A50" t="s">
        <v>209</v>
      </c>
      <c r="B50">
        <v>0</v>
      </c>
      <c r="C50" t="s">
        <v>39</v>
      </c>
      <c r="D50" t="s">
        <v>83</v>
      </c>
      <c r="E50" t="s">
        <v>84</v>
      </c>
      <c r="F50" t="s">
        <v>42</v>
      </c>
      <c r="G50" t="s">
        <v>4811</v>
      </c>
      <c r="H50" t="s">
        <v>7897</v>
      </c>
      <c r="I50" t="s">
        <v>7898</v>
      </c>
      <c r="J50" t="s">
        <v>7899</v>
      </c>
      <c r="K50" t="s">
        <v>37</v>
      </c>
      <c r="L50">
        <v>48111</v>
      </c>
      <c r="M50" t="s">
        <v>26</v>
      </c>
      <c r="N50" t="s">
        <v>132</v>
      </c>
      <c r="O50" t="s">
        <v>132</v>
      </c>
      <c r="P50">
        <v>10104353</v>
      </c>
      <c r="R50" t="s">
        <v>28</v>
      </c>
      <c r="S50" t="s">
        <v>101</v>
      </c>
      <c r="T50" s="7">
        <v>43390</v>
      </c>
      <c r="V50">
        <v>5404195658</v>
      </c>
      <c r="W50">
        <v>1</v>
      </c>
      <c r="X50">
        <v>426.24</v>
      </c>
      <c r="Y50">
        <v>426.24</v>
      </c>
      <c r="Z50" t="s">
        <v>4807</v>
      </c>
    </row>
    <row r="51" spans="1:26" x14ac:dyDescent="0.2">
      <c r="A51" t="s">
        <v>209</v>
      </c>
      <c r="B51">
        <v>0</v>
      </c>
      <c r="C51" t="s">
        <v>117</v>
      </c>
      <c r="D51" t="s">
        <v>118</v>
      </c>
      <c r="E51" t="s">
        <v>119</v>
      </c>
      <c r="F51" t="s">
        <v>68</v>
      </c>
      <c r="G51">
        <v>80021</v>
      </c>
      <c r="H51" t="s">
        <v>7818</v>
      </c>
      <c r="I51" t="s">
        <v>7819</v>
      </c>
      <c r="J51" t="s">
        <v>7820</v>
      </c>
      <c r="K51" t="s">
        <v>52</v>
      </c>
      <c r="L51">
        <v>85233</v>
      </c>
      <c r="M51" t="s">
        <v>26</v>
      </c>
      <c r="N51" t="s">
        <v>125</v>
      </c>
      <c r="O51" t="s">
        <v>125</v>
      </c>
      <c r="P51">
        <v>10118015</v>
      </c>
      <c r="R51" t="s">
        <v>28</v>
      </c>
      <c r="S51" t="s">
        <v>101</v>
      </c>
      <c r="T51" s="7">
        <v>43389</v>
      </c>
      <c r="V51">
        <v>5404188805</v>
      </c>
      <c r="W51">
        <v>8</v>
      </c>
      <c r="X51">
        <v>298.88</v>
      </c>
      <c r="Y51">
        <v>2391.04</v>
      </c>
      <c r="Z51" t="s">
        <v>4807</v>
      </c>
    </row>
    <row r="52" spans="1:26" x14ac:dyDescent="0.2">
      <c r="A52" t="s">
        <v>209</v>
      </c>
      <c r="B52">
        <v>0</v>
      </c>
      <c r="C52" t="s">
        <v>4652</v>
      </c>
      <c r="D52" t="s">
        <v>4653</v>
      </c>
      <c r="E52" t="s">
        <v>51</v>
      </c>
      <c r="F52" t="s">
        <v>52</v>
      </c>
      <c r="G52">
        <v>85282</v>
      </c>
      <c r="H52" t="s">
        <v>4652</v>
      </c>
      <c r="I52" t="s">
        <v>4653</v>
      </c>
      <c r="J52" t="s">
        <v>51</v>
      </c>
      <c r="K52" t="s">
        <v>52</v>
      </c>
      <c r="L52">
        <v>85282</v>
      </c>
      <c r="M52" t="s">
        <v>26</v>
      </c>
      <c r="N52" t="s">
        <v>125</v>
      </c>
      <c r="O52" t="s">
        <v>125</v>
      </c>
      <c r="P52">
        <v>10118015</v>
      </c>
      <c r="R52" t="s">
        <v>28</v>
      </c>
      <c r="S52" t="s">
        <v>101</v>
      </c>
      <c r="T52" s="7">
        <v>43389</v>
      </c>
      <c r="V52">
        <v>5404189118</v>
      </c>
      <c r="W52">
        <v>4</v>
      </c>
      <c r="X52">
        <v>298.88</v>
      </c>
      <c r="Y52">
        <v>1195.52</v>
      </c>
      <c r="Z52" t="s">
        <v>4807</v>
      </c>
    </row>
    <row r="53" spans="1:26" x14ac:dyDescent="0.2">
      <c r="A53" t="s">
        <v>209</v>
      </c>
      <c r="B53">
        <v>0</v>
      </c>
      <c r="C53" t="s">
        <v>2331</v>
      </c>
      <c r="D53" t="s">
        <v>137</v>
      </c>
      <c r="E53" t="s">
        <v>138</v>
      </c>
      <c r="F53" t="s">
        <v>24</v>
      </c>
      <c r="G53">
        <v>11366</v>
      </c>
      <c r="H53" t="s">
        <v>7894</v>
      </c>
      <c r="I53" t="s">
        <v>7895</v>
      </c>
      <c r="J53" t="s">
        <v>7896</v>
      </c>
      <c r="K53" t="s">
        <v>43</v>
      </c>
      <c r="L53">
        <v>92614</v>
      </c>
      <c r="M53" t="s">
        <v>26</v>
      </c>
      <c r="N53" t="s">
        <v>125</v>
      </c>
      <c r="O53" t="s">
        <v>125</v>
      </c>
      <c r="P53">
        <v>10118015</v>
      </c>
      <c r="R53" t="s">
        <v>28</v>
      </c>
      <c r="S53" t="s">
        <v>101</v>
      </c>
      <c r="T53" s="7">
        <v>43390</v>
      </c>
      <c r="V53">
        <v>5404195350</v>
      </c>
      <c r="W53">
        <v>1</v>
      </c>
      <c r="X53">
        <v>298.88</v>
      </c>
      <c r="Y53">
        <v>298.88</v>
      </c>
      <c r="Z53" t="s">
        <v>4807</v>
      </c>
    </row>
    <row r="54" spans="1:26" x14ac:dyDescent="0.2">
      <c r="A54" t="s">
        <v>209</v>
      </c>
      <c r="B54">
        <v>0</v>
      </c>
      <c r="C54" t="s">
        <v>30</v>
      </c>
      <c r="D54" t="s">
        <v>31</v>
      </c>
      <c r="E54" t="s">
        <v>32</v>
      </c>
      <c r="F54" t="s">
        <v>33</v>
      </c>
      <c r="G54">
        <v>20814</v>
      </c>
      <c r="H54" t="s">
        <v>30</v>
      </c>
      <c r="I54" t="s">
        <v>75</v>
      </c>
      <c r="J54" t="s">
        <v>32</v>
      </c>
      <c r="K54" t="s">
        <v>33</v>
      </c>
      <c r="L54">
        <v>20814</v>
      </c>
      <c r="M54" t="s">
        <v>26</v>
      </c>
      <c r="N54" t="s">
        <v>125</v>
      </c>
      <c r="O54" t="s">
        <v>125</v>
      </c>
      <c r="P54">
        <v>10118015</v>
      </c>
      <c r="R54" t="s">
        <v>28</v>
      </c>
      <c r="S54" t="s">
        <v>101</v>
      </c>
      <c r="T54" s="7">
        <v>43391</v>
      </c>
      <c r="V54">
        <v>5404199644</v>
      </c>
      <c r="W54">
        <v>4</v>
      </c>
      <c r="X54">
        <v>298.88</v>
      </c>
      <c r="Y54">
        <v>1195.52</v>
      </c>
      <c r="Z54" t="s">
        <v>4807</v>
      </c>
    </row>
    <row r="55" spans="1:26" x14ac:dyDescent="0.2">
      <c r="A55" t="s">
        <v>209</v>
      </c>
      <c r="B55">
        <v>0</v>
      </c>
      <c r="C55" t="s">
        <v>4652</v>
      </c>
      <c r="D55" t="s">
        <v>4653</v>
      </c>
      <c r="E55" t="s">
        <v>51</v>
      </c>
      <c r="F55" t="s">
        <v>52</v>
      </c>
      <c r="G55">
        <v>85282</v>
      </c>
      <c r="H55" t="s">
        <v>4652</v>
      </c>
      <c r="I55" t="s">
        <v>4653</v>
      </c>
      <c r="J55" t="s">
        <v>51</v>
      </c>
      <c r="K55" t="s">
        <v>52</v>
      </c>
      <c r="L55">
        <v>85282</v>
      </c>
      <c r="M55" t="s">
        <v>26</v>
      </c>
      <c r="N55" t="s">
        <v>125</v>
      </c>
      <c r="O55" t="s">
        <v>125</v>
      </c>
      <c r="P55">
        <v>10118015</v>
      </c>
      <c r="R55" t="s">
        <v>28</v>
      </c>
      <c r="S55" t="s">
        <v>101</v>
      </c>
      <c r="T55" s="7">
        <v>43388</v>
      </c>
      <c r="V55">
        <v>5404183579</v>
      </c>
      <c r="W55">
        <v>3</v>
      </c>
      <c r="X55">
        <v>298.88</v>
      </c>
      <c r="Y55">
        <v>896.64</v>
      </c>
      <c r="Z55" t="s">
        <v>4807</v>
      </c>
    </row>
    <row r="56" spans="1:26" x14ac:dyDescent="0.2">
      <c r="A56" t="s">
        <v>209</v>
      </c>
      <c r="B56">
        <v>0</v>
      </c>
      <c r="C56" t="s">
        <v>4652</v>
      </c>
      <c r="D56" t="s">
        <v>4653</v>
      </c>
      <c r="E56" t="s">
        <v>51</v>
      </c>
      <c r="F56" t="s">
        <v>52</v>
      </c>
      <c r="G56">
        <v>85282</v>
      </c>
      <c r="H56" t="s">
        <v>4652</v>
      </c>
      <c r="I56" t="s">
        <v>4653</v>
      </c>
      <c r="J56" t="s">
        <v>51</v>
      </c>
      <c r="K56" t="s">
        <v>52</v>
      </c>
      <c r="L56">
        <v>85282</v>
      </c>
      <c r="M56" t="s">
        <v>26</v>
      </c>
      <c r="N56" t="s">
        <v>125</v>
      </c>
      <c r="O56" t="s">
        <v>125</v>
      </c>
      <c r="P56">
        <v>10118015</v>
      </c>
      <c r="R56" t="s">
        <v>28</v>
      </c>
      <c r="S56" t="s">
        <v>101</v>
      </c>
      <c r="T56" s="7">
        <v>43388</v>
      </c>
      <c r="V56">
        <v>5404183576</v>
      </c>
      <c r="W56">
        <v>5</v>
      </c>
      <c r="X56">
        <v>298.88</v>
      </c>
      <c r="Y56">
        <v>1494.4</v>
      </c>
      <c r="Z56" t="s">
        <v>4807</v>
      </c>
    </row>
    <row r="57" spans="1:26" x14ac:dyDescent="0.2">
      <c r="A57" t="s">
        <v>209</v>
      </c>
      <c r="B57">
        <v>0</v>
      </c>
      <c r="C57" t="s">
        <v>6336</v>
      </c>
      <c r="D57" t="s">
        <v>6337</v>
      </c>
      <c r="E57" t="s">
        <v>6338</v>
      </c>
      <c r="F57" t="s">
        <v>43</v>
      </c>
      <c r="G57">
        <v>90720</v>
      </c>
      <c r="H57" t="s">
        <v>6336</v>
      </c>
      <c r="I57" t="s">
        <v>6337</v>
      </c>
      <c r="J57" t="s">
        <v>6338</v>
      </c>
      <c r="K57" t="s">
        <v>43</v>
      </c>
      <c r="L57">
        <v>90720</v>
      </c>
      <c r="M57" t="s">
        <v>26</v>
      </c>
      <c r="N57" t="s">
        <v>123</v>
      </c>
      <c r="O57" t="s">
        <v>123</v>
      </c>
      <c r="P57">
        <v>10118014</v>
      </c>
      <c r="R57" t="s">
        <v>28</v>
      </c>
      <c r="S57" t="s">
        <v>101</v>
      </c>
      <c r="T57" s="7">
        <v>43390</v>
      </c>
      <c r="V57">
        <v>5404195033</v>
      </c>
      <c r="W57">
        <v>7</v>
      </c>
      <c r="X57">
        <v>192</v>
      </c>
      <c r="Y57">
        <v>1344</v>
      </c>
      <c r="Z57" t="s">
        <v>4807</v>
      </c>
    </row>
    <row r="58" spans="1:26" x14ac:dyDescent="0.2">
      <c r="A58" t="s">
        <v>209</v>
      </c>
      <c r="B58">
        <v>0</v>
      </c>
      <c r="C58" t="s">
        <v>7887</v>
      </c>
      <c r="D58" t="s">
        <v>7888</v>
      </c>
      <c r="E58" t="s">
        <v>7889</v>
      </c>
      <c r="F58" t="s">
        <v>45</v>
      </c>
      <c r="G58">
        <v>2189</v>
      </c>
      <c r="H58" t="s">
        <v>7890</v>
      </c>
      <c r="I58" t="s">
        <v>7891</v>
      </c>
      <c r="J58" t="s">
        <v>7892</v>
      </c>
      <c r="K58" t="s">
        <v>72</v>
      </c>
      <c r="L58">
        <v>32714</v>
      </c>
      <c r="M58" t="s">
        <v>26</v>
      </c>
      <c r="N58" t="s">
        <v>320</v>
      </c>
      <c r="O58" t="s">
        <v>320</v>
      </c>
      <c r="P58">
        <v>10171508</v>
      </c>
      <c r="R58" t="s">
        <v>28</v>
      </c>
      <c r="S58" t="s">
        <v>101</v>
      </c>
      <c r="T58" s="7">
        <v>43392</v>
      </c>
      <c r="U58" t="s">
        <v>7893</v>
      </c>
      <c r="V58">
        <v>5404204501</v>
      </c>
      <c r="W58">
        <v>13</v>
      </c>
      <c r="X58">
        <v>992</v>
      </c>
      <c r="Y58">
        <v>12896</v>
      </c>
      <c r="Z58" t="s">
        <v>4807</v>
      </c>
    </row>
    <row r="59" spans="1:26" x14ac:dyDescent="0.2">
      <c r="A59" t="s">
        <v>209</v>
      </c>
      <c r="B59">
        <v>0</v>
      </c>
      <c r="C59" t="s">
        <v>4874</v>
      </c>
      <c r="D59" t="s">
        <v>4875</v>
      </c>
      <c r="E59" t="s">
        <v>4876</v>
      </c>
      <c r="F59" t="s">
        <v>124</v>
      </c>
      <c r="G59">
        <v>46801</v>
      </c>
      <c r="H59" t="s">
        <v>4877</v>
      </c>
      <c r="I59" t="s">
        <v>4878</v>
      </c>
      <c r="J59" t="s">
        <v>2293</v>
      </c>
      <c r="K59" t="s">
        <v>124</v>
      </c>
      <c r="L59">
        <v>46825</v>
      </c>
      <c r="M59" t="s">
        <v>26</v>
      </c>
      <c r="N59" t="s">
        <v>2317</v>
      </c>
      <c r="O59" t="s">
        <v>2317</v>
      </c>
      <c r="P59">
        <v>10194006</v>
      </c>
      <c r="R59" t="s">
        <v>28</v>
      </c>
      <c r="S59" t="s">
        <v>101</v>
      </c>
      <c r="T59" s="7">
        <v>43391</v>
      </c>
      <c r="V59">
        <v>5404201860</v>
      </c>
      <c r="W59">
        <v>6</v>
      </c>
      <c r="X59">
        <v>767.36</v>
      </c>
      <c r="Y59">
        <v>4604.16</v>
      </c>
      <c r="Z59" t="s">
        <v>4807</v>
      </c>
    </row>
    <row r="60" spans="1:26" x14ac:dyDescent="0.2">
      <c r="A60" t="s">
        <v>209</v>
      </c>
      <c r="B60">
        <v>0</v>
      </c>
      <c r="C60" t="s">
        <v>4657</v>
      </c>
      <c r="D60" t="s">
        <v>4658</v>
      </c>
      <c r="E60" t="s">
        <v>4659</v>
      </c>
      <c r="F60" t="s">
        <v>93</v>
      </c>
      <c r="G60">
        <v>55337</v>
      </c>
      <c r="H60" t="s">
        <v>4657</v>
      </c>
      <c r="I60" t="s">
        <v>4658</v>
      </c>
      <c r="J60" t="s">
        <v>4659</v>
      </c>
      <c r="K60" t="s">
        <v>93</v>
      </c>
      <c r="L60">
        <v>55337</v>
      </c>
      <c r="M60" t="s">
        <v>26</v>
      </c>
      <c r="N60" t="s">
        <v>115</v>
      </c>
      <c r="O60" t="s">
        <v>115</v>
      </c>
      <c r="P60">
        <v>10143978</v>
      </c>
      <c r="R60" t="s">
        <v>28</v>
      </c>
      <c r="S60" t="s">
        <v>101</v>
      </c>
      <c r="T60" s="7">
        <v>43388</v>
      </c>
      <c r="V60">
        <v>5404183477</v>
      </c>
      <c r="W60">
        <v>4</v>
      </c>
      <c r="X60">
        <v>577.91999999999996</v>
      </c>
      <c r="Y60">
        <v>2311.6799999999998</v>
      </c>
      <c r="Z60" t="s">
        <v>4807</v>
      </c>
    </row>
    <row r="61" spans="1:26" x14ac:dyDescent="0.2">
      <c r="A61" t="s">
        <v>209</v>
      </c>
      <c r="B61">
        <v>0</v>
      </c>
      <c r="C61" t="s">
        <v>2372</v>
      </c>
      <c r="D61" t="s">
        <v>2373</v>
      </c>
      <c r="E61" t="s">
        <v>2374</v>
      </c>
      <c r="F61" t="s">
        <v>43</v>
      </c>
      <c r="G61">
        <v>95131</v>
      </c>
      <c r="H61" t="s">
        <v>2372</v>
      </c>
      <c r="I61" t="s">
        <v>2397</v>
      </c>
      <c r="J61" t="s">
        <v>61</v>
      </c>
      <c r="K61" t="s">
        <v>62</v>
      </c>
      <c r="L61">
        <v>75244</v>
      </c>
      <c r="M61" t="s">
        <v>26</v>
      </c>
      <c r="N61" t="s">
        <v>115</v>
      </c>
      <c r="O61" t="s">
        <v>115</v>
      </c>
      <c r="P61">
        <v>10143978</v>
      </c>
      <c r="R61" t="s">
        <v>28</v>
      </c>
      <c r="S61" t="s">
        <v>101</v>
      </c>
      <c r="T61" s="7">
        <v>43389</v>
      </c>
      <c r="V61">
        <v>5404190179</v>
      </c>
      <c r="W61">
        <v>6</v>
      </c>
      <c r="X61">
        <v>577.91999999999996</v>
      </c>
      <c r="Y61">
        <v>3467.52</v>
      </c>
      <c r="Z61" t="s">
        <v>4807</v>
      </c>
    </row>
    <row r="62" spans="1:26" x14ac:dyDescent="0.2">
      <c r="A62" t="s">
        <v>209</v>
      </c>
      <c r="B62">
        <v>0</v>
      </c>
      <c r="C62" t="s">
        <v>4884</v>
      </c>
      <c r="D62" t="s">
        <v>4885</v>
      </c>
      <c r="E62" t="s">
        <v>410</v>
      </c>
      <c r="F62" t="s">
        <v>52</v>
      </c>
      <c r="G62">
        <v>85260</v>
      </c>
      <c r="H62" t="s">
        <v>6369</v>
      </c>
      <c r="I62" t="s">
        <v>6370</v>
      </c>
      <c r="J62" t="s">
        <v>410</v>
      </c>
      <c r="K62" t="s">
        <v>52</v>
      </c>
      <c r="L62">
        <v>85260</v>
      </c>
      <c r="M62" t="s">
        <v>26</v>
      </c>
      <c r="N62" t="s">
        <v>115</v>
      </c>
      <c r="O62" t="s">
        <v>115</v>
      </c>
      <c r="P62">
        <v>10143978</v>
      </c>
      <c r="R62" t="s">
        <v>28</v>
      </c>
      <c r="S62" t="s">
        <v>101</v>
      </c>
      <c r="T62" s="7">
        <v>43390</v>
      </c>
      <c r="V62">
        <v>5404194654</v>
      </c>
      <c r="W62">
        <v>1</v>
      </c>
      <c r="X62">
        <v>577.91999999999996</v>
      </c>
      <c r="Y62">
        <v>577.91999999999996</v>
      </c>
      <c r="Z62" t="s">
        <v>4807</v>
      </c>
    </row>
    <row r="63" spans="1:26" x14ac:dyDescent="0.2">
      <c r="A63" t="s">
        <v>209</v>
      </c>
      <c r="B63">
        <v>0</v>
      </c>
      <c r="C63" t="s">
        <v>5024</v>
      </c>
      <c r="D63" t="s">
        <v>5025</v>
      </c>
      <c r="E63" t="s">
        <v>4883</v>
      </c>
      <c r="F63" t="s">
        <v>59</v>
      </c>
      <c r="G63">
        <v>63139</v>
      </c>
      <c r="H63" t="s">
        <v>5024</v>
      </c>
      <c r="I63" t="s">
        <v>5025</v>
      </c>
      <c r="J63" t="s">
        <v>4883</v>
      </c>
      <c r="K63" t="s">
        <v>59</v>
      </c>
      <c r="L63">
        <v>63139</v>
      </c>
      <c r="M63" t="s">
        <v>26</v>
      </c>
      <c r="N63" t="s">
        <v>115</v>
      </c>
      <c r="O63" t="s">
        <v>115</v>
      </c>
      <c r="P63">
        <v>10143978</v>
      </c>
      <c r="R63" t="s">
        <v>28</v>
      </c>
      <c r="S63" t="s">
        <v>101</v>
      </c>
      <c r="T63" s="7">
        <v>43391</v>
      </c>
      <c r="V63">
        <v>5404199824</v>
      </c>
      <c r="W63">
        <v>17</v>
      </c>
      <c r="X63">
        <v>577.91999999999996</v>
      </c>
      <c r="Y63">
        <v>9824.64</v>
      </c>
      <c r="Z63" t="s">
        <v>4807</v>
      </c>
    </row>
    <row r="64" spans="1:26" x14ac:dyDescent="0.2">
      <c r="A64" t="s">
        <v>209</v>
      </c>
      <c r="B64">
        <v>0</v>
      </c>
      <c r="C64" t="s">
        <v>160</v>
      </c>
      <c r="D64" t="s">
        <v>161</v>
      </c>
      <c r="E64" t="s">
        <v>162</v>
      </c>
      <c r="F64" t="s">
        <v>24</v>
      </c>
      <c r="G64">
        <v>10013</v>
      </c>
      <c r="H64" t="s">
        <v>7800</v>
      </c>
      <c r="I64" t="s">
        <v>7801</v>
      </c>
      <c r="J64" t="s">
        <v>7802</v>
      </c>
      <c r="K64" t="s">
        <v>112</v>
      </c>
      <c r="L64">
        <v>43608</v>
      </c>
      <c r="M64" t="s">
        <v>26</v>
      </c>
      <c r="N64" t="s">
        <v>115</v>
      </c>
      <c r="O64" t="s">
        <v>115</v>
      </c>
      <c r="P64">
        <v>10143978</v>
      </c>
      <c r="R64" t="s">
        <v>28</v>
      </c>
      <c r="S64" t="s">
        <v>101</v>
      </c>
      <c r="T64" s="7">
        <v>43391</v>
      </c>
      <c r="V64">
        <v>5404199886</v>
      </c>
      <c r="W64">
        <v>3</v>
      </c>
      <c r="X64">
        <v>577.91999999999996</v>
      </c>
      <c r="Y64">
        <v>1733.76</v>
      </c>
      <c r="Z64" t="s">
        <v>4807</v>
      </c>
    </row>
    <row r="65" spans="1:26" x14ac:dyDescent="0.2">
      <c r="A65" t="s">
        <v>209</v>
      </c>
      <c r="B65">
        <v>0</v>
      </c>
      <c r="C65" t="s">
        <v>6030</v>
      </c>
      <c r="D65" t="s">
        <v>6031</v>
      </c>
      <c r="E65" t="s">
        <v>157</v>
      </c>
      <c r="F65" t="s">
        <v>62</v>
      </c>
      <c r="G65">
        <v>75238</v>
      </c>
      <c r="H65" t="s">
        <v>6032</v>
      </c>
      <c r="I65" t="s">
        <v>5157</v>
      </c>
      <c r="J65" t="s">
        <v>4635</v>
      </c>
      <c r="K65" t="s">
        <v>62</v>
      </c>
      <c r="L65" t="s">
        <v>6033</v>
      </c>
      <c r="M65" t="s">
        <v>26</v>
      </c>
      <c r="N65" t="s">
        <v>115</v>
      </c>
      <c r="O65" t="s">
        <v>115</v>
      </c>
      <c r="P65">
        <v>10143978</v>
      </c>
      <c r="R65" t="s">
        <v>28</v>
      </c>
      <c r="S65" t="s">
        <v>101</v>
      </c>
      <c r="T65" s="7">
        <v>43391</v>
      </c>
      <c r="V65">
        <v>5404200867</v>
      </c>
      <c r="W65">
        <v>11</v>
      </c>
      <c r="X65">
        <v>577.91999999999996</v>
      </c>
      <c r="Y65">
        <v>6357.12</v>
      </c>
      <c r="Z65" t="s">
        <v>4807</v>
      </c>
    </row>
    <row r="66" spans="1:26" x14ac:dyDescent="0.2">
      <c r="A66" t="s">
        <v>209</v>
      </c>
      <c r="B66">
        <v>0</v>
      </c>
      <c r="C66" t="s">
        <v>4950</v>
      </c>
      <c r="D66" t="s">
        <v>4951</v>
      </c>
      <c r="E66" t="s">
        <v>4952</v>
      </c>
      <c r="F66" t="s">
        <v>37</v>
      </c>
      <c r="G66">
        <v>48302</v>
      </c>
      <c r="H66" t="s">
        <v>4953</v>
      </c>
      <c r="I66" t="s">
        <v>4954</v>
      </c>
      <c r="J66" t="s">
        <v>51</v>
      </c>
      <c r="K66" t="s">
        <v>52</v>
      </c>
      <c r="L66">
        <v>85284</v>
      </c>
      <c r="M66" t="s">
        <v>26</v>
      </c>
      <c r="N66" t="s">
        <v>115</v>
      </c>
      <c r="O66" t="s">
        <v>115</v>
      </c>
      <c r="P66">
        <v>10143978</v>
      </c>
      <c r="R66" t="s">
        <v>28</v>
      </c>
      <c r="S66" t="s">
        <v>101</v>
      </c>
      <c r="T66" s="7">
        <v>43391</v>
      </c>
      <c r="V66">
        <v>5404201386</v>
      </c>
      <c r="W66">
        <v>3</v>
      </c>
      <c r="X66">
        <v>577.91999999999996</v>
      </c>
      <c r="Y66">
        <v>1733.76</v>
      </c>
      <c r="Z66" t="s">
        <v>4807</v>
      </c>
    </row>
    <row r="67" spans="1:26" x14ac:dyDescent="0.2">
      <c r="A67" t="s">
        <v>209</v>
      </c>
      <c r="B67">
        <v>0</v>
      </c>
      <c r="C67" t="s">
        <v>4657</v>
      </c>
      <c r="D67" t="s">
        <v>4658</v>
      </c>
      <c r="E67" t="s">
        <v>4659</v>
      </c>
      <c r="F67" t="s">
        <v>93</v>
      </c>
      <c r="G67">
        <v>55337</v>
      </c>
      <c r="H67" t="s">
        <v>4657</v>
      </c>
      <c r="I67" t="s">
        <v>4658</v>
      </c>
      <c r="J67" t="s">
        <v>4659</v>
      </c>
      <c r="K67" t="s">
        <v>93</v>
      </c>
      <c r="L67">
        <v>55337</v>
      </c>
      <c r="M67" t="s">
        <v>26</v>
      </c>
      <c r="N67" t="s">
        <v>115</v>
      </c>
      <c r="O67" t="s">
        <v>115</v>
      </c>
      <c r="P67">
        <v>10143978</v>
      </c>
      <c r="R67" t="s">
        <v>28</v>
      </c>
      <c r="S67" t="s">
        <v>101</v>
      </c>
      <c r="T67" s="7">
        <v>43388</v>
      </c>
      <c r="V67">
        <v>5404183476</v>
      </c>
      <c r="W67">
        <v>4</v>
      </c>
      <c r="X67">
        <v>577.91999999999996</v>
      </c>
      <c r="Y67">
        <v>2311.6799999999998</v>
      </c>
      <c r="Z67" t="s">
        <v>4807</v>
      </c>
    </row>
    <row r="68" spans="1:26" x14ac:dyDescent="0.2">
      <c r="A68" t="s">
        <v>209</v>
      </c>
      <c r="B68">
        <v>0</v>
      </c>
      <c r="C68" t="s">
        <v>2242</v>
      </c>
      <c r="D68" t="s">
        <v>129</v>
      </c>
      <c r="E68" t="s">
        <v>130</v>
      </c>
      <c r="F68" t="s">
        <v>65</v>
      </c>
      <c r="G68">
        <v>19341</v>
      </c>
      <c r="H68" t="s">
        <v>2242</v>
      </c>
      <c r="I68" t="s">
        <v>129</v>
      </c>
      <c r="J68" t="s">
        <v>130</v>
      </c>
      <c r="K68" t="s">
        <v>65</v>
      </c>
      <c r="L68">
        <v>19341</v>
      </c>
      <c r="M68" t="s">
        <v>26</v>
      </c>
      <c r="N68" t="s">
        <v>115</v>
      </c>
      <c r="O68" t="s">
        <v>115</v>
      </c>
      <c r="P68">
        <v>10143978</v>
      </c>
      <c r="R68" t="s">
        <v>28</v>
      </c>
      <c r="S68" t="s">
        <v>101</v>
      </c>
      <c r="T68" s="7">
        <v>43392</v>
      </c>
      <c r="V68">
        <v>5404204731</v>
      </c>
      <c r="W68">
        <v>2</v>
      </c>
      <c r="X68">
        <v>577.91999999999996</v>
      </c>
      <c r="Y68">
        <v>1155.8399999999999</v>
      </c>
      <c r="Z68" t="s">
        <v>4807</v>
      </c>
    </row>
    <row r="69" spans="1:26" x14ac:dyDescent="0.2">
      <c r="A69" t="s">
        <v>209</v>
      </c>
      <c r="B69">
        <v>0</v>
      </c>
      <c r="C69" t="s">
        <v>30</v>
      </c>
      <c r="D69" t="s">
        <v>31</v>
      </c>
      <c r="E69" t="s">
        <v>32</v>
      </c>
      <c r="F69" t="s">
        <v>33</v>
      </c>
      <c r="G69">
        <v>20814</v>
      </c>
      <c r="H69" t="s">
        <v>30</v>
      </c>
      <c r="I69" t="s">
        <v>75</v>
      </c>
      <c r="J69" t="s">
        <v>32</v>
      </c>
      <c r="K69" t="s">
        <v>33</v>
      </c>
      <c r="L69">
        <v>20814</v>
      </c>
      <c r="M69" t="s">
        <v>26</v>
      </c>
      <c r="N69" t="s">
        <v>115</v>
      </c>
      <c r="O69" t="s">
        <v>115</v>
      </c>
      <c r="P69">
        <v>10143978</v>
      </c>
      <c r="R69" t="s">
        <v>28</v>
      </c>
      <c r="S69" t="s">
        <v>101</v>
      </c>
      <c r="T69" s="7">
        <v>43391</v>
      </c>
      <c r="V69">
        <v>5404199644</v>
      </c>
      <c r="W69">
        <v>11</v>
      </c>
      <c r="X69">
        <v>577.91999999999996</v>
      </c>
      <c r="Y69">
        <v>6357.12</v>
      </c>
      <c r="Z69" t="s">
        <v>4807</v>
      </c>
    </row>
    <row r="70" spans="1:26" x14ac:dyDescent="0.2">
      <c r="A70" t="s">
        <v>209</v>
      </c>
      <c r="B70">
        <v>0</v>
      </c>
      <c r="C70" t="s">
        <v>30</v>
      </c>
      <c r="D70" t="s">
        <v>31</v>
      </c>
      <c r="E70" t="s">
        <v>32</v>
      </c>
      <c r="F70" t="s">
        <v>33</v>
      </c>
      <c r="G70">
        <v>20814</v>
      </c>
      <c r="H70" t="s">
        <v>30</v>
      </c>
      <c r="I70" t="s">
        <v>34</v>
      </c>
      <c r="J70" t="s">
        <v>32</v>
      </c>
      <c r="K70" t="s">
        <v>33</v>
      </c>
      <c r="L70">
        <v>20814</v>
      </c>
      <c r="M70" t="s">
        <v>26</v>
      </c>
      <c r="N70" t="s">
        <v>115</v>
      </c>
      <c r="O70" t="s">
        <v>115</v>
      </c>
      <c r="P70">
        <v>10143978</v>
      </c>
      <c r="R70" t="s">
        <v>28</v>
      </c>
      <c r="S70" t="s">
        <v>101</v>
      </c>
      <c r="T70" s="7">
        <v>43392</v>
      </c>
      <c r="V70">
        <v>5404204894</v>
      </c>
      <c r="W70">
        <v>11</v>
      </c>
      <c r="X70">
        <v>577.91999999999996</v>
      </c>
      <c r="Y70">
        <v>6357.12</v>
      </c>
      <c r="Z70" t="s">
        <v>4807</v>
      </c>
    </row>
    <row r="71" spans="1:26" x14ac:dyDescent="0.2">
      <c r="A71" t="s">
        <v>209</v>
      </c>
      <c r="B71">
        <v>0</v>
      </c>
      <c r="C71" t="s">
        <v>30</v>
      </c>
      <c r="D71" t="s">
        <v>31</v>
      </c>
      <c r="E71" t="s">
        <v>32</v>
      </c>
      <c r="F71" t="s">
        <v>33</v>
      </c>
      <c r="G71">
        <v>20814</v>
      </c>
      <c r="H71" t="s">
        <v>30</v>
      </c>
      <c r="I71" t="s">
        <v>34</v>
      </c>
      <c r="J71" t="s">
        <v>32</v>
      </c>
      <c r="K71" t="s">
        <v>33</v>
      </c>
      <c r="L71">
        <v>20814</v>
      </c>
      <c r="M71" t="s">
        <v>26</v>
      </c>
      <c r="N71" t="s">
        <v>115</v>
      </c>
      <c r="O71" t="s">
        <v>115</v>
      </c>
      <c r="P71">
        <v>10143978</v>
      </c>
      <c r="R71" t="s">
        <v>28</v>
      </c>
      <c r="S71" t="s">
        <v>101</v>
      </c>
      <c r="T71" s="7">
        <v>43392</v>
      </c>
      <c r="V71">
        <v>5404204896</v>
      </c>
      <c r="W71">
        <v>9</v>
      </c>
      <c r="X71">
        <v>577.91999999999996</v>
      </c>
      <c r="Y71">
        <v>5201.28</v>
      </c>
      <c r="Z71" t="s">
        <v>4807</v>
      </c>
    </row>
    <row r="72" spans="1:26" x14ac:dyDescent="0.2">
      <c r="A72" t="s">
        <v>209</v>
      </c>
      <c r="B72">
        <v>0</v>
      </c>
      <c r="C72" t="s">
        <v>30</v>
      </c>
      <c r="D72" t="s">
        <v>31</v>
      </c>
      <c r="E72" t="s">
        <v>32</v>
      </c>
      <c r="F72" t="s">
        <v>33</v>
      </c>
      <c r="G72">
        <v>20814</v>
      </c>
      <c r="H72" t="s">
        <v>5161</v>
      </c>
      <c r="I72" t="s">
        <v>6187</v>
      </c>
      <c r="J72" t="s">
        <v>5163</v>
      </c>
      <c r="K72" t="s">
        <v>62</v>
      </c>
      <c r="L72">
        <v>77505</v>
      </c>
      <c r="M72" t="s">
        <v>26</v>
      </c>
      <c r="N72" t="s">
        <v>114</v>
      </c>
      <c r="O72" t="s">
        <v>114</v>
      </c>
      <c r="P72">
        <v>10143979</v>
      </c>
      <c r="R72" t="s">
        <v>28</v>
      </c>
      <c r="S72" t="s">
        <v>101</v>
      </c>
      <c r="T72" s="7">
        <v>43391</v>
      </c>
      <c r="V72">
        <v>5404199645</v>
      </c>
      <c r="W72">
        <v>3</v>
      </c>
      <c r="X72">
        <v>537.6</v>
      </c>
      <c r="Y72">
        <v>1612.8</v>
      </c>
      <c r="Z72" t="s">
        <v>4807</v>
      </c>
    </row>
    <row r="73" spans="1:26" x14ac:dyDescent="0.2">
      <c r="A73" t="s">
        <v>209</v>
      </c>
      <c r="B73">
        <v>0</v>
      </c>
      <c r="C73" t="s">
        <v>30</v>
      </c>
      <c r="D73" t="s">
        <v>31</v>
      </c>
      <c r="E73" t="s">
        <v>32</v>
      </c>
      <c r="F73" t="s">
        <v>33</v>
      </c>
      <c r="G73">
        <v>20814</v>
      </c>
      <c r="H73" t="s">
        <v>30</v>
      </c>
      <c r="I73" t="s">
        <v>34</v>
      </c>
      <c r="J73" t="s">
        <v>32</v>
      </c>
      <c r="K73" t="s">
        <v>33</v>
      </c>
      <c r="L73">
        <v>20814</v>
      </c>
      <c r="M73" t="s">
        <v>26</v>
      </c>
      <c r="N73" t="s">
        <v>114</v>
      </c>
      <c r="O73" t="s">
        <v>114</v>
      </c>
      <c r="P73">
        <v>10143979</v>
      </c>
      <c r="R73" t="s">
        <v>28</v>
      </c>
      <c r="S73" t="s">
        <v>101</v>
      </c>
      <c r="T73" s="7">
        <v>43391</v>
      </c>
      <c r="V73">
        <v>5404199646</v>
      </c>
      <c r="W73">
        <v>3</v>
      </c>
      <c r="X73">
        <v>537.6</v>
      </c>
      <c r="Y73">
        <v>1612.8</v>
      </c>
      <c r="Z73" t="s">
        <v>4807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7812</v>
      </c>
      <c r="I74" t="s">
        <v>7813</v>
      </c>
      <c r="J74" t="s">
        <v>7400</v>
      </c>
      <c r="K74" t="s">
        <v>2257</v>
      </c>
      <c r="L74">
        <v>6492</v>
      </c>
      <c r="M74" t="s">
        <v>26</v>
      </c>
      <c r="N74" t="s">
        <v>114</v>
      </c>
      <c r="O74" t="s">
        <v>114</v>
      </c>
      <c r="P74">
        <v>10143979</v>
      </c>
      <c r="R74" t="s">
        <v>28</v>
      </c>
      <c r="S74" t="s">
        <v>101</v>
      </c>
      <c r="T74" s="7">
        <v>43389</v>
      </c>
      <c r="V74">
        <v>5404190571</v>
      </c>
      <c r="W74">
        <v>112</v>
      </c>
      <c r="X74">
        <v>537.6</v>
      </c>
      <c r="Y74">
        <v>60211.199999999997</v>
      </c>
      <c r="Z74" t="s">
        <v>4807</v>
      </c>
    </row>
    <row r="75" spans="1:26" x14ac:dyDescent="0.2">
      <c r="A75" t="s">
        <v>209</v>
      </c>
      <c r="B75">
        <v>0</v>
      </c>
      <c r="C75" t="s">
        <v>4924</v>
      </c>
      <c r="D75" t="s">
        <v>4925</v>
      </c>
      <c r="E75" t="s">
        <v>4926</v>
      </c>
      <c r="F75" t="s">
        <v>59</v>
      </c>
      <c r="G75">
        <v>63703</v>
      </c>
      <c r="H75" t="s">
        <v>4924</v>
      </c>
      <c r="I75" t="s">
        <v>4925</v>
      </c>
      <c r="J75" t="s">
        <v>4926</v>
      </c>
      <c r="K75" t="s">
        <v>59</v>
      </c>
      <c r="L75">
        <v>63703</v>
      </c>
      <c r="M75" t="s">
        <v>26</v>
      </c>
      <c r="N75" t="s">
        <v>114</v>
      </c>
      <c r="O75" t="s">
        <v>114</v>
      </c>
      <c r="P75">
        <v>10143979</v>
      </c>
      <c r="R75" t="s">
        <v>28</v>
      </c>
      <c r="S75" t="s">
        <v>101</v>
      </c>
      <c r="T75" s="7">
        <v>43388</v>
      </c>
      <c r="V75">
        <v>5404184943</v>
      </c>
      <c r="W75">
        <v>2</v>
      </c>
      <c r="X75">
        <v>537.6</v>
      </c>
      <c r="Y75">
        <v>1075.2</v>
      </c>
      <c r="Z75" t="s">
        <v>4807</v>
      </c>
    </row>
    <row r="76" spans="1:26" x14ac:dyDescent="0.2">
      <c r="A76" t="s">
        <v>209</v>
      </c>
      <c r="B76">
        <v>0</v>
      </c>
      <c r="C76" t="s">
        <v>30</v>
      </c>
      <c r="D76" t="s">
        <v>31</v>
      </c>
      <c r="E76" t="s">
        <v>32</v>
      </c>
      <c r="F76" t="s">
        <v>33</v>
      </c>
      <c r="G76">
        <v>20814</v>
      </c>
      <c r="H76" t="s">
        <v>7884</v>
      </c>
      <c r="I76" t="s">
        <v>7885</v>
      </c>
      <c r="J76" t="s">
        <v>7886</v>
      </c>
      <c r="K76" t="s">
        <v>62</v>
      </c>
      <c r="L76">
        <v>77449</v>
      </c>
      <c r="M76" t="s">
        <v>26</v>
      </c>
      <c r="N76" t="s">
        <v>114</v>
      </c>
      <c r="O76" t="s">
        <v>114</v>
      </c>
      <c r="P76">
        <v>10143979</v>
      </c>
      <c r="R76" t="s">
        <v>28</v>
      </c>
      <c r="S76" t="s">
        <v>101</v>
      </c>
      <c r="T76" s="7">
        <v>43392</v>
      </c>
      <c r="V76">
        <v>5404204895</v>
      </c>
      <c r="W76">
        <v>1</v>
      </c>
      <c r="X76">
        <v>537.6</v>
      </c>
      <c r="Y76">
        <v>537.6</v>
      </c>
      <c r="Z76" t="s">
        <v>4807</v>
      </c>
    </row>
    <row r="77" spans="1:26" x14ac:dyDescent="0.2">
      <c r="A77" t="s">
        <v>209</v>
      </c>
      <c r="B77">
        <v>0</v>
      </c>
      <c r="C77" t="s">
        <v>6336</v>
      </c>
      <c r="D77" t="s">
        <v>6337</v>
      </c>
      <c r="E77" t="s">
        <v>6338</v>
      </c>
      <c r="F77" t="s">
        <v>43</v>
      </c>
      <c r="G77">
        <v>90720</v>
      </c>
      <c r="H77" t="s">
        <v>6336</v>
      </c>
      <c r="I77" t="s">
        <v>6337</v>
      </c>
      <c r="J77" t="s">
        <v>6338</v>
      </c>
      <c r="K77" t="s">
        <v>43</v>
      </c>
      <c r="L77">
        <v>90720</v>
      </c>
      <c r="M77" t="s">
        <v>26</v>
      </c>
      <c r="N77" t="s">
        <v>114</v>
      </c>
      <c r="O77" t="s">
        <v>114</v>
      </c>
      <c r="P77">
        <v>10143979</v>
      </c>
      <c r="R77" t="s">
        <v>28</v>
      </c>
      <c r="S77" t="s">
        <v>101</v>
      </c>
      <c r="T77" s="7">
        <v>43392</v>
      </c>
      <c r="V77">
        <v>5404205784</v>
      </c>
      <c r="W77">
        <v>1</v>
      </c>
      <c r="X77">
        <v>537.6</v>
      </c>
      <c r="Y77">
        <v>537.6</v>
      </c>
      <c r="Z77" t="s">
        <v>4807</v>
      </c>
    </row>
    <row r="78" spans="1:26" x14ac:dyDescent="0.2">
      <c r="A78" t="s">
        <v>209</v>
      </c>
      <c r="B78">
        <v>0</v>
      </c>
      <c r="C78" t="s">
        <v>117</v>
      </c>
      <c r="D78" t="s">
        <v>118</v>
      </c>
      <c r="E78" t="s">
        <v>119</v>
      </c>
      <c r="F78" t="s">
        <v>68</v>
      </c>
      <c r="G78">
        <v>80021</v>
      </c>
      <c r="H78" t="s">
        <v>7882</v>
      </c>
      <c r="I78" t="s">
        <v>7883</v>
      </c>
      <c r="J78" t="s">
        <v>7301</v>
      </c>
      <c r="K78" t="s">
        <v>112</v>
      </c>
      <c r="L78">
        <v>44903</v>
      </c>
      <c r="M78" t="s">
        <v>26</v>
      </c>
      <c r="N78" t="s">
        <v>113</v>
      </c>
      <c r="O78" t="s">
        <v>113</v>
      </c>
      <c r="P78">
        <v>10143980</v>
      </c>
      <c r="R78" t="s">
        <v>28</v>
      </c>
      <c r="S78" t="s">
        <v>101</v>
      </c>
      <c r="T78" s="7">
        <v>43389</v>
      </c>
      <c r="V78">
        <v>5404188815</v>
      </c>
      <c r="W78">
        <v>1</v>
      </c>
      <c r="X78">
        <v>478.72</v>
      </c>
      <c r="Y78">
        <v>478.72</v>
      </c>
      <c r="Z78" t="s">
        <v>4807</v>
      </c>
    </row>
    <row r="79" spans="1:26" x14ac:dyDescent="0.2">
      <c r="A79" t="s">
        <v>209</v>
      </c>
      <c r="B79">
        <v>0</v>
      </c>
      <c r="C79" t="s">
        <v>7878</v>
      </c>
      <c r="D79" t="s">
        <v>7879</v>
      </c>
      <c r="E79" t="s">
        <v>5874</v>
      </c>
      <c r="F79" t="s">
        <v>52</v>
      </c>
      <c r="G79">
        <v>85258</v>
      </c>
      <c r="H79" t="s">
        <v>7880</v>
      </c>
      <c r="I79" t="s">
        <v>7881</v>
      </c>
      <c r="J79" t="s">
        <v>410</v>
      </c>
      <c r="K79" t="s">
        <v>52</v>
      </c>
      <c r="L79">
        <v>85258</v>
      </c>
      <c r="M79" t="s">
        <v>26</v>
      </c>
      <c r="N79" t="s">
        <v>113</v>
      </c>
      <c r="O79" t="s">
        <v>113</v>
      </c>
      <c r="P79">
        <v>10143980</v>
      </c>
      <c r="R79" t="s">
        <v>28</v>
      </c>
      <c r="S79" t="s">
        <v>101</v>
      </c>
      <c r="T79" s="7">
        <v>43390</v>
      </c>
      <c r="V79">
        <v>5404196200</v>
      </c>
      <c r="W79">
        <v>-1</v>
      </c>
      <c r="X79">
        <v>478.72</v>
      </c>
      <c r="Y79">
        <v>-478.72</v>
      </c>
      <c r="Z79" t="s">
        <v>4807</v>
      </c>
    </row>
    <row r="80" spans="1:26" x14ac:dyDescent="0.2">
      <c r="A80" t="s">
        <v>209</v>
      </c>
      <c r="B80">
        <v>0</v>
      </c>
      <c r="C80" t="s">
        <v>5910</v>
      </c>
      <c r="D80" t="s">
        <v>5911</v>
      </c>
      <c r="E80" t="s">
        <v>5912</v>
      </c>
      <c r="F80" t="s">
        <v>63</v>
      </c>
      <c r="G80">
        <v>7058</v>
      </c>
      <c r="H80" t="s">
        <v>5910</v>
      </c>
      <c r="I80" t="s">
        <v>5913</v>
      </c>
      <c r="J80" t="s">
        <v>5912</v>
      </c>
      <c r="K80" t="s">
        <v>63</v>
      </c>
      <c r="L80">
        <v>7058</v>
      </c>
      <c r="M80" t="s">
        <v>26</v>
      </c>
      <c r="N80" t="s">
        <v>113</v>
      </c>
      <c r="O80" t="s">
        <v>113</v>
      </c>
      <c r="P80">
        <v>10143980</v>
      </c>
      <c r="R80" t="s">
        <v>28</v>
      </c>
      <c r="S80" t="s">
        <v>101</v>
      </c>
      <c r="T80" s="7">
        <v>43389</v>
      </c>
      <c r="V80">
        <v>5404187782</v>
      </c>
      <c r="W80">
        <v>-1</v>
      </c>
      <c r="X80">
        <v>478.72</v>
      </c>
      <c r="Y80">
        <v>-478.72</v>
      </c>
      <c r="Z80" t="s">
        <v>4807</v>
      </c>
    </row>
    <row r="81" spans="1:26" x14ac:dyDescent="0.2">
      <c r="A81" t="s">
        <v>209</v>
      </c>
      <c r="B81">
        <v>0</v>
      </c>
      <c r="C81" t="s">
        <v>4924</v>
      </c>
      <c r="D81" t="s">
        <v>4925</v>
      </c>
      <c r="E81" t="s">
        <v>4926</v>
      </c>
      <c r="F81" t="s">
        <v>59</v>
      </c>
      <c r="G81">
        <v>63703</v>
      </c>
      <c r="H81" t="s">
        <v>4924</v>
      </c>
      <c r="I81" t="s">
        <v>4925</v>
      </c>
      <c r="J81" t="s">
        <v>4926</v>
      </c>
      <c r="K81" t="s">
        <v>59</v>
      </c>
      <c r="L81">
        <v>63703</v>
      </c>
      <c r="M81" t="s">
        <v>26</v>
      </c>
      <c r="N81" t="s">
        <v>111</v>
      </c>
      <c r="O81" t="s">
        <v>111</v>
      </c>
      <c r="P81">
        <v>10143981</v>
      </c>
      <c r="R81" t="s">
        <v>28</v>
      </c>
      <c r="S81" t="s">
        <v>101</v>
      </c>
      <c r="T81" s="7">
        <v>43388</v>
      </c>
      <c r="V81">
        <v>5404184943</v>
      </c>
      <c r="W81">
        <v>5</v>
      </c>
      <c r="X81">
        <v>412.8</v>
      </c>
      <c r="Y81">
        <v>2064</v>
      </c>
      <c r="Z81" t="s">
        <v>4807</v>
      </c>
    </row>
    <row r="82" spans="1:26" x14ac:dyDescent="0.2">
      <c r="A82" t="s">
        <v>209</v>
      </c>
      <c r="B82">
        <v>0</v>
      </c>
      <c r="C82" t="s">
        <v>6286</v>
      </c>
      <c r="D82" t="s">
        <v>6287</v>
      </c>
      <c r="E82" t="s">
        <v>6288</v>
      </c>
      <c r="F82" t="s">
        <v>37</v>
      </c>
      <c r="G82">
        <v>48091</v>
      </c>
      <c r="H82" t="s">
        <v>6286</v>
      </c>
      <c r="I82" t="s">
        <v>6287</v>
      </c>
      <c r="J82" t="s">
        <v>6288</v>
      </c>
      <c r="K82" t="s">
        <v>37</v>
      </c>
      <c r="L82">
        <v>48091</v>
      </c>
      <c r="M82" t="s">
        <v>26</v>
      </c>
      <c r="N82" t="s">
        <v>111</v>
      </c>
      <c r="O82" t="s">
        <v>111</v>
      </c>
      <c r="P82">
        <v>10143981</v>
      </c>
      <c r="R82" t="s">
        <v>28</v>
      </c>
      <c r="S82" t="s">
        <v>101</v>
      </c>
      <c r="T82" s="7">
        <v>43390</v>
      </c>
      <c r="V82">
        <v>5404194235</v>
      </c>
      <c r="W82">
        <v>1</v>
      </c>
      <c r="X82">
        <v>412.8</v>
      </c>
      <c r="Y82">
        <v>412.8</v>
      </c>
      <c r="Z82" t="s">
        <v>4807</v>
      </c>
    </row>
    <row r="83" spans="1:26" x14ac:dyDescent="0.2">
      <c r="A83" t="s">
        <v>209</v>
      </c>
      <c r="B83">
        <v>0</v>
      </c>
      <c r="C83" t="s">
        <v>5024</v>
      </c>
      <c r="D83" t="s">
        <v>5025</v>
      </c>
      <c r="E83" t="s">
        <v>4883</v>
      </c>
      <c r="F83" t="s">
        <v>59</v>
      </c>
      <c r="G83">
        <v>63139</v>
      </c>
      <c r="H83" t="s">
        <v>5024</v>
      </c>
      <c r="I83" t="s">
        <v>5025</v>
      </c>
      <c r="J83" t="s">
        <v>4883</v>
      </c>
      <c r="K83" t="s">
        <v>59</v>
      </c>
      <c r="L83">
        <v>63139</v>
      </c>
      <c r="M83" t="s">
        <v>26</v>
      </c>
      <c r="N83" t="s">
        <v>107</v>
      </c>
      <c r="O83" t="s">
        <v>107</v>
      </c>
      <c r="P83">
        <v>10143982</v>
      </c>
      <c r="R83" t="s">
        <v>28</v>
      </c>
      <c r="S83" t="s">
        <v>101</v>
      </c>
      <c r="T83" s="7">
        <v>43391</v>
      </c>
      <c r="V83">
        <v>5404199824</v>
      </c>
      <c r="W83">
        <v>16</v>
      </c>
      <c r="X83">
        <v>446.08</v>
      </c>
      <c r="Y83">
        <v>7137.28</v>
      </c>
      <c r="Z83" t="s">
        <v>4807</v>
      </c>
    </row>
    <row r="84" spans="1:26" x14ac:dyDescent="0.2">
      <c r="A84" t="s">
        <v>209</v>
      </c>
      <c r="B84">
        <v>0</v>
      </c>
      <c r="C84" t="s">
        <v>30</v>
      </c>
      <c r="D84" t="s">
        <v>31</v>
      </c>
      <c r="E84" t="s">
        <v>32</v>
      </c>
      <c r="F84" t="s">
        <v>33</v>
      </c>
      <c r="G84">
        <v>20814</v>
      </c>
      <c r="H84" t="s">
        <v>30</v>
      </c>
      <c r="I84" t="s">
        <v>34</v>
      </c>
      <c r="J84" t="s">
        <v>32</v>
      </c>
      <c r="K84" t="s">
        <v>33</v>
      </c>
      <c r="L84">
        <v>20814</v>
      </c>
      <c r="M84" t="s">
        <v>26</v>
      </c>
      <c r="N84" t="s">
        <v>107</v>
      </c>
      <c r="O84" t="s">
        <v>107</v>
      </c>
      <c r="P84">
        <v>10143982</v>
      </c>
      <c r="R84" t="s">
        <v>28</v>
      </c>
      <c r="S84" t="s">
        <v>101</v>
      </c>
      <c r="T84" s="7">
        <v>43392</v>
      </c>
      <c r="V84">
        <v>5404204896</v>
      </c>
      <c r="W84">
        <v>10</v>
      </c>
      <c r="X84">
        <v>446.08</v>
      </c>
      <c r="Y84">
        <v>4460.8</v>
      </c>
      <c r="Z84" t="s">
        <v>4807</v>
      </c>
    </row>
    <row r="85" spans="1:26" x14ac:dyDescent="0.2">
      <c r="A85" t="s">
        <v>209</v>
      </c>
      <c r="B85">
        <v>0</v>
      </c>
      <c r="C85" t="s">
        <v>4657</v>
      </c>
      <c r="D85" t="s">
        <v>4658</v>
      </c>
      <c r="E85" t="s">
        <v>4659</v>
      </c>
      <c r="F85" t="s">
        <v>93</v>
      </c>
      <c r="G85">
        <v>55337</v>
      </c>
      <c r="H85" t="s">
        <v>4657</v>
      </c>
      <c r="I85" t="s">
        <v>7876</v>
      </c>
      <c r="J85" t="s">
        <v>7877</v>
      </c>
      <c r="K85" t="s">
        <v>62</v>
      </c>
      <c r="L85">
        <v>76011</v>
      </c>
      <c r="M85" t="s">
        <v>26</v>
      </c>
      <c r="N85" t="s">
        <v>107</v>
      </c>
      <c r="O85" t="s">
        <v>107</v>
      </c>
      <c r="P85">
        <v>10143982</v>
      </c>
      <c r="R85" t="s">
        <v>28</v>
      </c>
      <c r="S85" t="s">
        <v>101</v>
      </c>
      <c r="T85" s="7">
        <v>43390</v>
      </c>
      <c r="V85">
        <v>5404194645</v>
      </c>
      <c r="W85">
        <v>2</v>
      </c>
      <c r="X85">
        <v>446.08</v>
      </c>
      <c r="Y85">
        <v>892.16</v>
      </c>
      <c r="Z85" t="s">
        <v>4807</v>
      </c>
    </row>
    <row r="86" spans="1:26" x14ac:dyDescent="0.2">
      <c r="A86" t="s">
        <v>209</v>
      </c>
      <c r="B86">
        <v>0</v>
      </c>
      <c r="C86" t="s">
        <v>30</v>
      </c>
      <c r="D86" t="s">
        <v>31</v>
      </c>
      <c r="E86" t="s">
        <v>32</v>
      </c>
      <c r="F86" t="s">
        <v>33</v>
      </c>
      <c r="G86">
        <v>20814</v>
      </c>
      <c r="H86" t="s">
        <v>30</v>
      </c>
      <c r="I86" t="s">
        <v>75</v>
      </c>
      <c r="J86" t="s">
        <v>32</v>
      </c>
      <c r="K86" t="s">
        <v>33</v>
      </c>
      <c r="L86">
        <v>20814</v>
      </c>
      <c r="M86" t="s">
        <v>26</v>
      </c>
      <c r="N86" t="s">
        <v>107</v>
      </c>
      <c r="O86" t="s">
        <v>107</v>
      </c>
      <c r="P86">
        <v>10143982</v>
      </c>
      <c r="R86" t="s">
        <v>28</v>
      </c>
      <c r="S86" t="s">
        <v>101</v>
      </c>
      <c r="T86" s="7">
        <v>43391</v>
      </c>
      <c r="V86">
        <v>5404199644</v>
      </c>
      <c r="W86">
        <v>5</v>
      </c>
      <c r="X86">
        <v>446.08</v>
      </c>
      <c r="Y86">
        <v>2230.4</v>
      </c>
      <c r="Z86" t="s">
        <v>4807</v>
      </c>
    </row>
    <row r="87" spans="1:26" x14ac:dyDescent="0.2">
      <c r="A87" t="s">
        <v>209</v>
      </c>
      <c r="B87">
        <v>0</v>
      </c>
      <c r="C87" t="s">
        <v>4707</v>
      </c>
      <c r="D87" t="s">
        <v>4708</v>
      </c>
      <c r="E87" t="s">
        <v>91</v>
      </c>
      <c r="F87" t="s">
        <v>24</v>
      </c>
      <c r="G87">
        <v>10018</v>
      </c>
      <c r="H87" t="s">
        <v>7873</v>
      </c>
      <c r="I87" t="s">
        <v>7874</v>
      </c>
      <c r="J87" t="s">
        <v>7875</v>
      </c>
      <c r="K87" t="s">
        <v>2313</v>
      </c>
      <c r="L87">
        <v>98005</v>
      </c>
      <c r="M87" t="s">
        <v>26</v>
      </c>
      <c r="N87" t="s">
        <v>107</v>
      </c>
      <c r="O87" t="s">
        <v>107</v>
      </c>
      <c r="P87">
        <v>10143982</v>
      </c>
      <c r="R87" t="s">
        <v>28</v>
      </c>
      <c r="S87" t="s">
        <v>101</v>
      </c>
      <c r="T87" s="7">
        <v>43391</v>
      </c>
      <c r="V87">
        <v>5404201417</v>
      </c>
      <c r="W87">
        <v>1</v>
      </c>
      <c r="X87">
        <v>446.08</v>
      </c>
      <c r="Y87">
        <v>446.08</v>
      </c>
      <c r="Z87" t="s">
        <v>4807</v>
      </c>
    </row>
    <row r="88" spans="1:26" x14ac:dyDescent="0.2">
      <c r="A88" t="s">
        <v>209</v>
      </c>
      <c r="B88">
        <v>0</v>
      </c>
      <c r="C88" t="s">
        <v>7869</v>
      </c>
      <c r="D88" t="s">
        <v>7870</v>
      </c>
      <c r="E88" t="s">
        <v>7741</v>
      </c>
      <c r="F88" t="s">
        <v>62</v>
      </c>
      <c r="G88">
        <v>78247</v>
      </c>
      <c r="H88" t="s">
        <v>7871</v>
      </c>
      <c r="I88" t="s">
        <v>7872</v>
      </c>
      <c r="J88" t="s">
        <v>7741</v>
      </c>
      <c r="K88" t="s">
        <v>62</v>
      </c>
      <c r="L88">
        <v>78216</v>
      </c>
      <c r="M88" t="s">
        <v>26</v>
      </c>
      <c r="N88" t="s">
        <v>106</v>
      </c>
      <c r="O88" t="s">
        <v>106</v>
      </c>
      <c r="P88">
        <v>10143983</v>
      </c>
      <c r="R88" t="s">
        <v>28</v>
      </c>
      <c r="S88" t="s">
        <v>101</v>
      </c>
      <c r="T88" s="7">
        <v>43388</v>
      </c>
      <c r="V88">
        <v>5404185191</v>
      </c>
      <c r="W88">
        <v>2</v>
      </c>
      <c r="X88">
        <v>379.52</v>
      </c>
      <c r="Y88">
        <v>759.04</v>
      </c>
      <c r="Z88" t="s">
        <v>4807</v>
      </c>
    </row>
    <row r="89" spans="1:26" x14ac:dyDescent="0.2">
      <c r="A89" t="s">
        <v>209</v>
      </c>
      <c r="B89">
        <v>0</v>
      </c>
      <c r="C89" t="s">
        <v>4874</v>
      </c>
      <c r="D89" t="s">
        <v>4875</v>
      </c>
      <c r="E89" t="s">
        <v>4876</v>
      </c>
      <c r="F89" t="s">
        <v>124</v>
      </c>
      <c r="G89">
        <v>46801</v>
      </c>
      <c r="H89" t="s">
        <v>4877</v>
      </c>
      <c r="I89" t="s">
        <v>7868</v>
      </c>
      <c r="J89" t="s">
        <v>2293</v>
      </c>
      <c r="K89" t="s">
        <v>124</v>
      </c>
      <c r="L89">
        <v>46825</v>
      </c>
      <c r="M89" t="s">
        <v>26</v>
      </c>
      <c r="N89" t="s">
        <v>106</v>
      </c>
      <c r="O89" t="s">
        <v>106</v>
      </c>
      <c r="P89">
        <v>10143983</v>
      </c>
      <c r="R89" t="s">
        <v>28</v>
      </c>
      <c r="S89" t="s">
        <v>101</v>
      </c>
      <c r="T89" s="7">
        <v>43389</v>
      </c>
      <c r="V89">
        <v>5404190728</v>
      </c>
      <c r="W89">
        <v>2</v>
      </c>
      <c r="X89">
        <v>379.52</v>
      </c>
      <c r="Y89">
        <v>759.04</v>
      </c>
      <c r="Z89" t="s">
        <v>4807</v>
      </c>
    </row>
    <row r="90" spans="1:26" x14ac:dyDescent="0.2">
      <c r="A90" t="s">
        <v>209</v>
      </c>
      <c r="B90">
        <v>0</v>
      </c>
      <c r="C90" t="s">
        <v>108</v>
      </c>
      <c r="D90" t="s">
        <v>109</v>
      </c>
      <c r="E90" t="s">
        <v>110</v>
      </c>
      <c r="F90" t="s">
        <v>42</v>
      </c>
      <c r="G90">
        <v>60173</v>
      </c>
      <c r="H90" t="s">
        <v>108</v>
      </c>
      <c r="I90" t="s">
        <v>6301</v>
      </c>
      <c r="J90" t="s">
        <v>2343</v>
      </c>
      <c r="K90" t="s">
        <v>62</v>
      </c>
      <c r="L90">
        <v>78758</v>
      </c>
      <c r="M90" t="s">
        <v>26</v>
      </c>
      <c r="N90" t="s">
        <v>106</v>
      </c>
      <c r="O90" t="s">
        <v>106</v>
      </c>
      <c r="P90">
        <v>10143983</v>
      </c>
      <c r="R90" t="s">
        <v>28</v>
      </c>
      <c r="S90" t="s">
        <v>101</v>
      </c>
      <c r="T90" s="7">
        <v>43389</v>
      </c>
      <c r="V90">
        <v>5404188923</v>
      </c>
      <c r="W90">
        <v>4</v>
      </c>
      <c r="X90">
        <v>379.52</v>
      </c>
      <c r="Y90">
        <v>1518.08</v>
      </c>
      <c r="Z90" t="s">
        <v>4807</v>
      </c>
    </row>
    <row r="91" spans="1:26" x14ac:dyDescent="0.2">
      <c r="A91" t="s">
        <v>209</v>
      </c>
      <c r="B91">
        <v>0</v>
      </c>
      <c r="C91" t="s">
        <v>108</v>
      </c>
      <c r="D91" t="s">
        <v>109</v>
      </c>
      <c r="E91" t="s">
        <v>110</v>
      </c>
      <c r="F91" t="s">
        <v>42</v>
      </c>
      <c r="G91">
        <v>60173</v>
      </c>
      <c r="H91" t="s">
        <v>108</v>
      </c>
      <c r="I91" t="s">
        <v>6301</v>
      </c>
      <c r="J91" t="s">
        <v>2343</v>
      </c>
      <c r="K91" t="s">
        <v>62</v>
      </c>
      <c r="L91">
        <v>78758</v>
      </c>
      <c r="M91" t="s">
        <v>26</v>
      </c>
      <c r="N91" t="s">
        <v>106</v>
      </c>
      <c r="O91" t="s">
        <v>106</v>
      </c>
      <c r="P91">
        <v>10143983</v>
      </c>
      <c r="R91" t="s">
        <v>28</v>
      </c>
      <c r="S91" t="s">
        <v>101</v>
      </c>
      <c r="T91" s="7">
        <v>43391</v>
      </c>
      <c r="V91">
        <v>5404198936</v>
      </c>
      <c r="W91">
        <v>-4</v>
      </c>
      <c r="X91">
        <v>379.52</v>
      </c>
      <c r="Y91">
        <v>-1518.08</v>
      </c>
      <c r="Z91" t="s">
        <v>4807</v>
      </c>
    </row>
    <row r="92" spans="1:26" x14ac:dyDescent="0.2">
      <c r="A92" t="s">
        <v>209</v>
      </c>
      <c r="B92">
        <v>0</v>
      </c>
      <c r="C92" t="s">
        <v>5024</v>
      </c>
      <c r="D92" t="s">
        <v>5025</v>
      </c>
      <c r="E92" t="s">
        <v>4883</v>
      </c>
      <c r="F92" t="s">
        <v>59</v>
      </c>
      <c r="G92">
        <v>63139</v>
      </c>
      <c r="H92" t="s">
        <v>5024</v>
      </c>
      <c r="I92" t="s">
        <v>5025</v>
      </c>
      <c r="J92" t="s">
        <v>4883</v>
      </c>
      <c r="K92" t="s">
        <v>59</v>
      </c>
      <c r="L92">
        <v>63139</v>
      </c>
      <c r="M92" t="s">
        <v>26</v>
      </c>
      <c r="N92" t="s">
        <v>106</v>
      </c>
      <c r="O92" t="s">
        <v>106</v>
      </c>
      <c r="P92">
        <v>10143983</v>
      </c>
      <c r="R92" t="s">
        <v>28</v>
      </c>
      <c r="S92" t="s">
        <v>101</v>
      </c>
      <c r="T92" s="7">
        <v>43391</v>
      </c>
      <c r="V92">
        <v>5404199824</v>
      </c>
      <c r="W92">
        <v>6</v>
      </c>
      <c r="X92">
        <v>379.52</v>
      </c>
      <c r="Y92">
        <v>2277.12</v>
      </c>
      <c r="Z92" t="s">
        <v>4807</v>
      </c>
    </row>
    <row r="93" spans="1:26" x14ac:dyDescent="0.2">
      <c r="A93" t="s">
        <v>209</v>
      </c>
      <c r="B93">
        <v>0</v>
      </c>
      <c r="C93" t="s">
        <v>30</v>
      </c>
      <c r="D93" t="s">
        <v>31</v>
      </c>
      <c r="E93" t="s">
        <v>32</v>
      </c>
      <c r="F93" t="s">
        <v>33</v>
      </c>
      <c r="G93">
        <v>20814</v>
      </c>
      <c r="H93" t="s">
        <v>30</v>
      </c>
      <c r="I93" t="s">
        <v>34</v>
      </c>
      <c r="J93" t="s">
        <v>32</v>
      </c>
      <c r="K93" t="s">
        <v>33</v>
      </c>
      <c r="L93">
        <v>20814</v>
      </c>
      <c r="M93" t="s">
        <v>26</v>
      </c>
      <c r="N93" t="s">
        <v>106</v>
      </c>
      <c r="O93" t="s">
        <v>106</v>
      </c>
      <c r="P93">
        <v>10143983</v>
      </c>
      <c r="R93" t="s">
        <v>28</v>
      </c>
      <c r="S93" t="s">
        <v>101</v>
      </c>
      <c r="T93" s="7">
        <v>43391</v>
      </c>
      <c r="V93">
        <v>5404199646</v>
      </c>
      <c r="W93">
        <v>1</v>
      </c>
      <c r="X93">
        <v>379.52</v>
      </c>
      <c r="Y93">
        <v>379.52</v>
      </c>
      <c r="Z93" t="s">
        <v>4807</v>
      </c>
    </row>
    <row r="94" spans="1:26" x14ac:dyDescent="0.2">
      <c r="A94" t="s">
        <v>209</v>
      </c>
      <c r="B94">
        <v>0</v>
      </c>
      <c r="C94" t="s">
        <v>30</v>
      </c>
      <c r="D94" t="s">
        <v>31</v>
      </c>
      <c r="E94" t="s">
        <v>32</v>
      </c>
      <c r="F94" t="s">
        <v>33</v>
      </c>
      <c r="G94">
        <v>20814</v>
      </c>
      <c r="H94" t="s">
        <v>30</v>
      </c>
      <c r="I94" t="s">
        <v>34</v>
      </c>
      <c r="J94" t="s">
        <v>32</v>
      </c>
      <c r="K94" t="s">
        <v>33</v>
      </c>
      <c r="L94">
        <v>20814</v>
      </c>
      <c r="M94" t="s">
        <v>26</v>
      </c>
      <c r="N94" t="s">
        <v>106</v>
      </c>
      <c r="O94" t="s">
        <v>106</v>
      </c>
      <c r="P94">
        <v>10143983</v>
      </c>
      <c r="R94" t="s">
        <v>28</v>
      </c>
      <c r="S94" t="s">
        <v>101</v>
      </c>
      <c r="T94" s="7">
        <v>43391</v>
      </c>
      <c r="V94">
        <v>5404199647</v>
      </c>
      <c r="W94">
        <v>2</v>
      </c>
      <c r="X94">
        <v>379.52</v>
      </c>
      <c r="Y94">
        <v>759.04</v>
      </c>
      <c r="Z94" t="s">
        <v>4807</v>
      </c>
    </row>
    <row r="95" spans="1:26" x14ac:dyDescent="0.2">
      <c r="A95" t="s">
        <v>209</v>
      </c>
      <c r="B95">
        <v>0</v>
      </c>
      <c r="C95" t="s">
        <v>7861</v>
      </c>
      <c r="D95" t="s">
        <v>7862</v>
      </c>
      <c r="E95" t="s">
        <v>2265</v>
      </c>
      <c r="F95" t="s">
        <v>45</v>
      </c>
      <c r="G95">
        <v>1810</v>
      </c>
      <c r="H95" t="s">
        <v>7861</v>
      </c>
      <c r="I95" t="s">
        <v>7863</v>
      </c>
      <c r="J95" t="s">
        <v>51</v>
      </c>
      <c r="K95" t="s">
        <v>52</v>
      </c>
      <c r="L95">
        <v>85282</v>
      </c>
      <c r="M95" t="s">
        <v>26</v>
      </c>
      <c r="N95" t="s">
        <v>105</v>
      </c>
      <c r="O95" t="s">
        <v>105</v>
      </c>
      <c r="P95">
        <v>10143984</v>
      </c>
      <c r="R95" t="s">
        <v>28</v>
      </c>
      <c r="S95" t="s">
        <v>101</v>
      </c>
      <c r="T95" s="7">
        <v>43392</v>
      </c>
      <c r="V95">
        <v>5404206211</v>
      </c>
      <c r="W95">
        <v>41</v>
      </c>
      <c r="X95">
        <v>346.24</v>
      </c>
      <c r="Y95">
        <v>14195.84</v>
      </c>
      <c r="Z95" t="s">
        <v>4807</v>
      </c>
    </row>
    <row r="96" spans="1:26" x14ac:dyDescent="0.2">
      <c r="A96" t="s">
        <v>209</v>
      </c>
      <c r="B96">
        <v>0</v>
      </c>
      <c r="C96" t="s">
        <v>7790</v>
      </c>
      <c r="D96" t="s">
        <v>7791</v>
      </c>
      <c r="E96" t="s">
        <v>7792</v>
      </c>
      <c r="F96" t="s">
        <v>43</v>
      </c>
      <c r="G96">
        <v>92630</v>
      </c>
      <c r="H96" t="s">
        <v>7790</v>
      </c>
      <c r="I96" t="s">
        <v>7793</v>
      </c>
      <c r="J96" t="s">
        <v>7794</v>
      </c>
      <c r="K96" t="s">
        <v>43</v>
      </c>
      <c r="L96">
        <v>92630</v>
      </c>
      <c r="M96" t="s">
        <v>26</v>
      </c>
      <c r="N96" t="s">
        <v>2315</v>
      </c>
      <c r="O96" t="s">
        <v>2315</v>
      </c>
      <c r="P96">
        <v>10194007</v>
      </c>
      <c r="R96" t="s">
        <v>28</v>
      </c>
      <c r="S96" t="s">
        <v>101</v>
      </c>
      <c r="T96" s="7">
        <v>43388</v>
      </c>
      <c r="V96">
        <v>5404184257</v>
      </c>
      <c r="W96">
        <v>14</v>
      </c>
      <c r="X96">
        <v>767.36</v>
      </c>
      <c r="Y96">
        <v>10743.04</v>
      </c>
      <c r="Z96" t="s">
        <v>4807</v>
      </c>
    </row>
    <row r="97" spans="1:26" x14ac:dyDescent="0.2">
      <c r="A97" t="s">
        <v>209</v>
      </c>
      <c r="B97">
        <v>0</v>
      </c>
      <c r="C97" t="s">
        <v>6336</v>
      </c>
      <c r="D97" t="s">
        <v>6337</v>
      </c>
      <c r="E97" t="s">
        <v>6338</v>
      </c>
      <c r="F97" t="s">
        <v>43</v>
      </c>
      <c r="G97">
        <v>90720</v>
      </c>
      <c r="H97" t="s">
        <v>6336</v>
      </c>
      <c r="I97" t="s">
        <v>6337</v>
      </c>
      <c r="J97" t="s">
        <v>6338</v>
      </c>
      <c r="K97" t="s">
        <v>43</v>
      </c>
      <c r="L97">
        <v>90720</v>
      </c>
      <c r="M97" t="s">
        <v>26</v>
      </c>
      <c r="N97" t="s">
        <v>186</v>
      </c>
      <c r="O97" t="s">
        <v>186</v>
      </c>
      <c r="P97">
        <v>10143977</v>
      </c>
      <c r="R97" t="s">
        <v>28</v>
      </c>
      <c r="S97" t="s">
        <v>101</v>
      </c>
      <c r="T97" s="7">
        <v>43390</v>
      </c>
      <c r="V97">
        <v>5404195033</v>
      </c>
      <c r="W97">
        <v>1</v>
      </c>
      <c r="X97">
        <v>496.64</v>
      </c>
      <c r="Y97">
        <v>496.64</v>
      </c>
      <c r="Z97" t="s">
        <v>4807</v>
      </c>
    </row>
    <row r="98" spans="1:26" x14ac:dyDescent="0.2">
      <c r="A98" t="s">
        <v>209</v>
      </c>
      <c r="B98">
        <v>0</v>
      </c>
      <c r="C98" t="s">
        <v>7864</v>
      </c>
      <c r="D98" t="s">
        <v>7865</v>
      </c>
      <c r="E98" t="s">
        <v>7866</v>
      </c>
      <c r="F98" t="s">
        <v>33</v>
      </c>
      <c r="G98">
        <v>21117</v>
      </c>
      <c r="H98" t="s">
        <v>7864</v>
      </c>
      <c r="I98" t="s">
        <v>7867</v>
      </c>
      <c r="J98" t="s">
        <v>7866</v>
      </c>
      <c r="K98" t="s">
        <v>33</v>
      </c>
      <c r="L98">
        <v>21117</v>
      </c>
      <c r="M98" t="s">
        <v>26</v>
      </c>
      <c r="N98" t="s">
        <v>182</v>
      </c>
      <c r="O98" t="s">
        <v>182</v>
      </c>
      <c r="P98">
        <v>10142798</v>
      </c>
      <c r="R98" t="s">
        <v>28</v>
      </c>
      <c r="S98" t="s">
        <v>101</v>
      </c>
      <c r="T98" s="7">
        <v>43391</v>
      </c>
      <c r="V98">
        <v>5404200268</v>
      </c>
      <c r="W98">
        <v>1</v>
      </c>
      <c r="X98">
        <v>620.16</v>
      </c>
      <c r="Y98">
        <v>620.16</v>
      </c>
      <c r="Z98" t="s">
        <v>4807</v>
      </c>
    </row>
    <row r="99" spans="1:26" x14ac:dyDescent="0.2">
      <c r="A99" t="s">
        <v>209</v>
      </c>
      <c r="B99">
        <v>0</v>
      </c>
      <c r="C99" t="s">
        <v>7803</v>
      </c>
      <c r="D99" t="s">
        <v>7804</v>
      </c>
      <c r="E99" t="s">
        <v>7805</v>
      </c>
      <c r="F99" t="s">
        <v>166</v>
      </c>
      <c r="G99">
        <v>30043</v>
      </c>
      <c r="H99" t="s">
        <v>7806</v>
      </c>
      <c r="I99" t="s">
        <v>7807</v>
      </c>
      <c r="J99" t="s">
        <v>7808</v>
      </c>
      <c r="K99" t="s">
        <v>25</v>
      </c>
      <c r="L99">
        <v>29577</v>
      </c>
      <c r="M99" t="s">
        <v>26</v>
      </c>
      <c r="N99" t="s">
        <v>182</v>
      </c>
      <c r="O99" t="s">
        <v>182</v>
      </c>
      <c r="P99">
        <v>10142798</v>
      </c>
      <c r="R99" t="s">
        <v>28</v>
      </c>
      <c r="S99" t="s">
        <v>101</v>
      </c>
      <c r="T99" s="7">
        <v>43391</v>
      </c>
      <c r="V99">
        <v>5404201825</v>
      </c>
      <c r="W99">
        <v>2</v>
      </c>
      <c r="X99">
        <v>620.16</v>
      </c>
      <c r="Y99">
        <v>1240.32</v>
      </c>
      <c r="Z99" t="s">
        <v>4807</v>
      </c>
    </row>
    <row r="100" spans="1:26" x14ac:dyDescent="0.2">
      <c r="A100" t="s">
        <v>209</v>
      </c>
      <c r="B100">
        <v>0</v>
      </c>
      <c r="C100" t="s">
        <v>5024</v>
      </c>
      <c r="D100" t="s">
        <v>5025</v>
      </c>
      <c r="E100" t="s">
        <v>4883</v>
      </c>
      <c r="F100" t="s">
        <v>59</v>
      </c>
      <c r="G100">
        <v>63139</v>
      </c>
      <c r="H100" t="s">
        <v>5024</v>
      </c>
      <c r="I100" t="s">
        <v>5025</v>
      </c>
      <c r="J100" t="s">
        <v>4883</v>
      </c>
      <c r="K100" t="s">
        <v>59</v>
      </c>
      <c r="L100">
        <v>63139</v>
      </c>
      <c r="M100" t="s">
        <v>26</v>
      </c>
      <c r="N100" t="s">
        <v>100</v>
      </c>
      <c r="O100" t="s">
        <v>100</v>
      </c>
      <c r="P100">
        <v>10142797</v>
      </c>
      <c r="R100" t="s">
        <v>28</v>
      </c>
      <c r="S100" t="s">
        <v>101</v>
      </c>
      <c r="T100" s="7">
        <v>43391</v>
      </c>
      <c r="V100">
        <v>5404199824</v>
      </c>
      <c r="W100">
        <v>6</v>
      </c>
      <c r="X100">
        <v>537.6</v>
      </c>
      <c r="Y100">
        <v>3225.6</v>
      </c>
      <c r="Z100" t="s">
        <v>4807</v>
      </c>
    </row>
    <row r="101" spans="1:26" x14ac:dyDescent="0.2">
      <c r="A101" t="s">
        <v>209</v>
      </c>
      <c r="B101">
        <v>0</v>
      </c>
      <c r="C101" t="s">
        <v>5024</v>
      </c>
      <c r="D101" t="s">
        <v>5025</v>
      </c>
      <c r="E101" t="s">
        <v>4883</v>
      </c>
      <c r="F101" t="s">
        <v>59</v>
      </c>
      <c r="G101">
        <v>63139</v>
      </c>
      <c r="H101" t="s">
        <v>5024</v>
      </c>
      <c r="I101" t="s">
        <v>5025</v>
      </c>
      <c r="J101" t="s">
        <v>4883</v>
      </c>
      <c r="K101" t="s">
        <v>59</v>
      </c>
      <c r="L101">
        <v>63139</v>
      </c>
      <c r="M101" t="s">
        <v>26</v>
      </c>
      <c r="N101" t="s">
        <v>98</v>
      </c>
      <c r="O101" t="s">
        <v>98</v>
      </c>
      <c r="P101">
        <v>10071207</v>
      </c>
      <c r="R101" t="s">
        <v>28</v>
      </c>
      <c r="S101" t="s">
        <v>29</v>
      </c>
      <c r="T101" s="7">
        <v>43391</v>
      </c>
      <c r="V101">
        <v>5404199824</v>
      </c>
      <c r="W101">
        <v>11</v>
      </c>
      <c r="X101">
        <v>62.72</v>
      </c>
      <c r="Y101">
        <v>689.92</v>
      </c>
      <c r="Z101" t="s">
        <v>4807</v>
      </c>
    </row>
    <row r="102" spans="1:26" x14ac:dyDescent="0.2">
      <c r="A102" t="s">
        <v>209</v>
      </c>
      <c r="B102">
        <v>0</v>
      </c>
      <c r="C102" t="s">
        <v>30</v>
      </c>
      <c r="D102" t="s">
        <v>31</v>
      </c>
      <c r="E102" t="s">
        <v>32</v>
      </c>
      <c r="F102" t="s">
        <v>33</v>
      </c>
      <c r="G102">
        <v>20814</v>
      </c>
      <c r="H102" t="s">
        <v>30</v>
      </c>
      <c r="I102" t="s">
        <v>34</v>
      </c>
      <c r="J102" t="s">
        <v>32</v>
      </c>
      <c r="K102" t="s">
        <v>33</v>
      </c>
      <c r="L102">
        <v>20814</v>
      </c>
      <c r="M102" t="s">
        <v>26</v>
      </c>
      <c r="N102" t="s">
        <v>317</v>
      </c>
      <c r="O102" t="s">
        <v>317</v>
      </c>
      <c r="P102">
        <v>10174430</v>
      </c>
      <c r="R102" t="s">
        <v>28</v>
      </c>
      <c r="S102" t="s">
        <v>4817</v>
      </c>
      <c r="T102" s="7">
        <v>43392</v>
      </c>
      <c r="V102">
        <v>5404204894</v>
      </c>
      <c r="W102">
        <v>1</v>
      </c>
      <c r="X102">
        <v>16.64</v>
      </c>
      <c r="Y102">
        <v>16.64</v>
      </c>
      <c r="Z102" t="s">
        <v>4807</v>
      </c>
    </row>
    <row r="103" spans="1:26" x14ac:dyDescent="0.2">
      <c r="A103" t="s">
        <v>209</v>
      </c>
      <c r="B103">
        <v>0</v>
      </c>
      <c r="C103" t="s">
        <v>5024</v>
      </c>
      <c r="D103" t="s">
        <v>5025</v>
      </c>
      <c r="E103" t="s">
        <v>4883</v>
      </c>
      <c r="F103" t="s">
        <v>59</v>
      </c>
      <c r="G103">
        <v>63139</v>
      </c>
      <c r="H103" t="s">
        <v>5024</v>
      </c>
      <c r="I103" t="s">
        <v>5025</v>
      </c>
      <c r="J103" t="s">
        <v>4883</v>
      </c>
      <c r="K103" t="s">
        <v>59</v>
      </c>
      <c r="L103">
        <v>63139</v>
      </c>
      <c r="M103" t="s">
        <v>26</v>
      </c>
      <c r="N103" t="s">
        <v>97</v>
      </c>
      <c r="O103" t="s">
        <v>97</v>
      </c>
      <c r="P103">
        <v>10071203</v>
      </c>
      <c r="R103" t="s">
        <v>28</v>
      </c>
      <c r="S103" t="s">
        <v>29</v>
      </c>
      <c r="T103" s="7">
        <v>43391</v>
      </c>
      <c r="V103">
        <v>5404199824</v>
      </c>
      <c r="W103">
        <v>12</v>
      </c>
      <c r="X103">
        <v>59.52</v>
      </c>
      <c r="Y103">
        <v>714.24</v>
      </c>
      <c r="Z103" t="s">
        <v>4807</v>
      </c>
    </row>
    <row r="104" spans="1:26" x14ac:dyDescent="0.2">
      <c r="A104" t="s">
        <v>209</v>
      </c>
      <c r="B104">
        <v>0</v>
      </c>
      <c r="C104" t="s">
        <v>4657</v>
      </c>
      <c r="D104" t="s">
        <v>4658</v>
      </c>
      <c r="E104" t="s">
        <v>4659</v>
      </c>
      <c r="F104" t="s">
        <v>93</v>
      </c>
      <c r="G104">
        <v>55337</v>
      </c>
      <c r="H104" t="s">
        <v>4657</v>
      </c>
      <c r="I104" t="s">
        <v>4658</v>
      </c>
      <c r="J104" t="s">
        <v>4659</v>
      </c>
      <c r="K104" t="s">
        <v>93</v>
      </c>
      <c r="L104">
        <v>55337</v>
      </c>
      <c r="M104" t="s">
        <v>26</v>
      </c>
      <c r="N104" t="s">
        <v>95</v>
      </c>
      <c r="O104" t="s">
        <v>95</v>
      </c>
      <c r="P104">
        <v>10071202</v>
      </c>
      <c r="R104" t="s">
        <v>28</v>
      </c>
      <c r="S104" t="s">
        <v>29</v>
      </c>
      <c r="T104" s="7">
        <v>43391</v>
      </c>
      <c r="V104">
        <v>5404199909</v>
      </c>
      <c r="W104">
        <v>1</v>
      </c>
      <c r="X104">
        <v>201.6</v>
      </c>
      <c r="Y104">
        <v>201.6</v>
      </c>
      <c r="Z104" t="s">
        <v>4807</v>
      </c>
    </row>
    <row r="105" spans="1:26" x14ac:dyDescent="0.2">
      <c r="A105" t="s">
        <v>209</v>
      </c>
      <c r="B105">
        <v>0</v>
      </c>
      <c r="C105" t="s">
        <v>108</v>
      </c>
      <c r="D105" t="s">
        <v>109</v>
      </c>
      <c r="E105" t="s">
        <v>110</v>
      </c>
      <c r="F105" t="s">
        <v>42</v>
      </c>
      <c r="G105">
        <v>60173</v>
      </c>
      <c r="H105" t="s">
        <v>108</v>
      </c>
      <c r="I105" t="s">
        <v>109</v>
      </c>
      <c r="J105" t="s">
        <v>110</v>
      </c>
      <c r="K105" t="s">
        <v>42</v>
      </c>
      <c r="L105">
        <v>60173</v>
      </c>
      <c r="M105" t="s">
        <v>26</v>
      </c>
      <c r="N105" t="s">
        <v>95</v>
      </c>
      <c r="O105" t="s">
        <v>95</v>
      </c>
      <c r="P105">
        <v>10071202</v>
      </c>
      <c r="R105" t="s">
        <v>28</v>
      </c>
      <c r="S105" t="s">
        <v>29</v>
      </c>
      <c r="T105" s="7">
        <v>43389</v>
      </c>
      <c r="V105">
        <v>5404188924</v>
      </c>
      <c r="W105">
        <v>1</v>
      </c>
      <c r="X105">
        <v>201.6</v>
      </c>
      <c r="Y105">
        <v>201.6</v>
      </c>
      <c r="Z105" t="s">
        <v>4807</v>
      </c>
    </row>
    <row r="106" spans="1:26" x14ac:dyDescent="0.2">
      <c r="A106" t="s">
        <v>209</v>
      </c>
      <c r="B106">
        <v>0</v>
      </c>
      <c r="C106" t="s">
        <v>7861</v>
      </c>
      <c r="D106" t="s">
        <v>7862</v>
      </c>
      <c r="E106" t="s">
        <v>2265</v>
      </c>
      <c r="F106" t="s">
        <v>45</v>
      </c>
      <c r="G106">
        <v>1810</v>
      </c>
      <c r="H106" t="s">
        <v>7861</v>
      </c>
      <c r="I106" t="s">
        <v>7863</v>
      </c>
      <c r="J106" t="s">
        <v>51</v>
      </c>
      <c r="K106" t="s">
        <v>52</v>
      </c>
      <c r="L106">
        <v>85282</v>
      </c>
      <c r="M106" t="s">
        <v>26</v>
      </c>
      <c r="N106" t="s">
        <v>314</v>
      </c>
      <c r="O106" t="s">
        <v>314</v>
      </c>
      <c r="P106">
        <v>10071192</v>
      </c>
      <c r="R106" t="s">
        <v>28</v>
      </c>
      <c r="S106" t="s">
        <v>29</v>
      </c>
      <c r="T106" s="7">
        <v>43392</v>
      </c>
      <c r="V106">
        <v>5404206211</v>
      </c>
      <c r="W106">
        <v>3</v>
      </c>
      <c r="X106">
        <v>123.52</v>
      </c>
      <c r="Y106">
        <v>370.56</v>
      </c>
      <c r="Z106" t="s">
        <v>4807</v>
      </c>
    </row>
    <row r="107" spans="1:26" x14ac:dyDescent="0.2">
      <c r="A107" t="s">
        <v>209</v>
      </c>
      <c r="B107">
        <v>0</v>
      </c>
      <c r="C107" t="s">
        <v>160</v>
      </c>
      <c r="D107" t="s">
        <v>161</v>
      </c>
      <c r="E107" t="s">
        <v>162</v>
      </c>
      <c r="F107" t="s">
        <v>24</v>
      </c>
      <c r="G107">
        <v>10013</v>
      </c>
      <c r="H107" t="s">
        <v>7800</v>
      </c>
      <c r="I107" t="s">
        <v>7801</v>
      </c>
      <c r="J107" t="s">
        <v>7802</v>
      </c>
      <c r="K107" t="s">
        <v>112</v>
      </c>
      <c r="L107">
        <v>43608</v>
      </c>
      <c r="M107" t="s">
        <v>26</v>
      </c>
      <c r="N107" t="s">
        <v>94</v>
      </c>
      <c r="O107" t="s">
        <v>94</v>
      </c>
      <c r="P107">
        <v>10071191</v>
      </c>
      <c r="R107" t="s">
        <v>28</v>
      </c>
      <c r="S107" t="s">
        <v>29</v>
      </c>
      <c r="T107" s="7">
        <v>43391</v>
      </c>
      <c r="V107">
        <v>5404199886</v>
      </c>
      <c r="W107">
        <v>1</v>
      </c>
      <c r="X107">
        <v>85.76</v>
      </c>
      <c r="Y107">
        <v>85.76</v>
      </c>
      <c r="Z107" t="s">
        <v>4807</v>
      </c>
    </row>
    <row r="108" spans="1:26" x14ac:dyDescent="0.2">
      <c r="A108" t="s">
        <v>209</v>
      </c>
      <c r="B108">
        <v>0</v>
      </c>
      <c r="C108" t="s">
        <v>5024</v>
      </c>
      <c r="D108" t="s">
        <v>5025</v>
      </c>
      <c r="E108" t="s">
        <v>4883</v>
      </c>
      <c r="F108" t="s">
        <v>59</v>
      </c>
      <c r="G108">
        <v>63139</v>
      </c>
      <c r="H108" t="s">
        <v>5024</v>
      </c>
      <c r="I108" t="s">
        <v>5025</v>
      </c>
      <c r="J108" t="s">
        <v>4883</v>
      </c>
      <c r="K108" t="s">
        <v>59</v>
      </c>
      <c r="L108">
        <v>63139</v>
      </c>
      <c r="M108" t="s">
        <v>26</v>
      </c>
      <c r="N108" t="s">
        <v>94</v>
      </c>
      <c r="O108" t="s">
        <v>94</v>
      </c>
      <c r="P108">
        <v>10071191</v>
      </c>
      <c r="R108" t="s">
        <v>28</v>
      </c>
      <c r="S108" t="s">
        <v>29</v>
      </c>
      <c r="T108" s="7">
        <v>43391</v>
      </c>
      <c r="V108">
        <v>5404199824</v>
      </c>
      <c r="W108">
        <v>2</v>
      </c>
      <c r="X108">
        <v>85.76</v>
      </c>
      <c r="Y108">
        <v>171.52</v>
      </c>
      <c r="Z108" t="s">
        <v>4807</v>
      </c>
    </row>
    <row r="109" spans="1:26" x14ac:dyDescent="0.2">
      <c r="A109" t="s">
        <v>209</v>
      </c>
      <c r="B109">
        <v>0</v>
      </c>
      <c r="C109" t="s">
        <v>117</v>
      </c>
      <c r="D109" t="s">
        <v>118</v>
      </c>
      <c r="E109" t="s">
        <v>119</v>
      </c>
      <c r="F109" t="s">
        <v>68</v>
      </c>
      <c r="G109">
        <v>80021</v>
      </c>
      <c r="H109" t="s">
        <v>7818</v>
      </c>
      <c r="I109" t="s">
        <v>7819</v>
      </c>
      <c r="J109" t="s">
        <v>7820</v>
      </c>
      <c r="K109" t="s">
        <v>52</v>
      </c>
      <c r="L109">
        <v>85233</v>
      </c>
      <c r="M109" t="s">
        <v>26</v>
      </c>
      <c r="N109" t="s">
        <v>92</v>
      </c>
      <c r="O109" t="s">
        <v>92</v>
      </c>
      <c r="P109">
        <v>10071190</v>
      </c>
      <c r="R109" t="s">
        <v>28</v>
      </c>
      <c r="S109" t="s">
        <v>29</v>
      </c>
      <c r="T109" s="7">
        <v>43389</v>
      </c>
      <c r="V109">
        <v>5404188805</v>
      </c>
      <c r="W109">
        <v>2</v>
      </c>
      <c r="X109">
        <v>250.88</v>
      </c>
      <c r="Y109">
        <v>501.76</v>
      </c>
      <c r="Z109" t="s">
        <v>4807</v>
      </c>
    </row>
    <row r="110" spans="1:26" x14ac:dyDescent="0.2">
      <c r="A110" t="s">
        <v>209</v>
      </c>
      <c r="B110">
        <v>0</v>
      </c>
      <c r="C110" t="s">
        <v>5024</v>
      </c>
      <c r="D110" t="s">
        <v>5025</v>
      </c>
      <c r="E110" t="s">
        <v>4883</v>
      </c>
      <c r="F110" t="s">
        <v>59</v>
      </c>
      <c r="G110">
        <v>63139</v>
      </c>
      <c r="H110" t="s">
        <v>5024</v>
      </c>
      <c r="I110" t="s">
        <v>5025</v>
      </c>
      <c r="J110" t="s">
        <v>4883</v>
      </c>
      <c r="K110" t="s">
        <v>59</v>
      </c>
      <c r="L110">
        <v>63139</v>
      </c>
      <c r="M110" t="s">
        <v>26</v>
      </c>
      <c r="N110" t="s">
        <v>92</v>
      </c>
      <c r="O110" t="s">
        <v>92</v>
      </c>
      <c r="P110">
        <v>10071190</v>
      </c>
      <c r="R110" t="s">
        <v>28</v>
      </c>
      <c r="S110" t="s">
        <v>29</v>
      </c>
      <c r="T110" s="7">
        <v>43391</v>
      </c>
      <c r="V110">
        <v>5404199824</v>
      </c>
      <c r="W110">
        <v>2</v>
      </c>
      <c r="X110">
        <v>250.88</v>
      </c>
      <c r="Y110">
        <v>501.76</v>
      </c>
      <c r="Z110" t="s">
        <v>4807</v>
      </c>
    </row>
    <row r="111" spans="1:26" x14ac:dyDescent="0.2">
      <c r="A111" t="s">
        <v>209</v>
      </c>
      <c r="B111">
        <v>0</v>
      </c>
      <c r="C111" t="s">
        <v>7770</v>
      </c>
      <c r="D111" t="s">
        <v>7771</v>
      </c>
      <c r="E111" t="s">
        <v>7772</v>
      </c>
      <c r="F111" t="s">
        <v>49</v>
      </c>
      <c r="G111">
        <v>28217</v>
      </c>
      <c r="H111" t="s">
        <v>7773</v>
      </c>
      <c r="I111" t="s">
        <v>7774</v>
      </c>
      <c r="J111" t="s">
        <v>2345</v>
      </c>
      <c r="K111" t="s">
        <v>49</v>
      </c>
      <c r="L111">
        <v>28217</v>
      </c>
      <c r="M111" t="s">
        <v>26</v>
      </c>
      <c r="N111" t="s">
        <v>90</v>
      </c>
      <c r="O111" t="s">
        <v>90</v>
      </c>
      <c r="P111">
        <v>10104335</v>
      </c>
      <c r="R111" t="s">
        <v>28</v>
      </c>
      <c r="S111" t="s">
        <v>86</v>
      </c>
      <c r="T111" s="7">
        <v>43389</v>
      </c>
      <c r="V111">
        <v>5404188590</v>
      </c>
      <c r="W111">
        <v>6</v>
      </c>
      <c r="X111">
        <v>341.12</v>
      </c>
      <c r="Y111">
        <v>2046.72</v>
      </c>
      <c r="Z111" t="s">
        <v>4807</v>
      </c>
    </row>
    <row r="112" spans="1:26" x14ac:dyDescent="0.2">
      <c r="A112" t="s">
        <v>209</v>
      </c>
      <c r="B112">
        <v>0</v>
      </c>
      <c r="C112" t="s">
        <v>6266</v>
      </c>
      <c r="D112" t="s">
        <v>6267</v>
      </c>
      <c r="E112" t="s">
        <v>6268</v>
      </c>
      <c r="F112" t="s">
        <v>72</v>
      </c>
      <c r="G112">
        <v>33401</v>
      </c>
      <c r="H112" t="s">
        <v>6269</v>
      </c>
      <c r="I112" t="s">
        <v>6270</v>
      </c>
      <c r="J112" t="s">
        <v>2345</v>
      </c>
      <c r="K112" t="s">
        <v>49</v>
      </c>
      <c r="L112">
        <v>28217</v>
      </c>
      <c r="M112" t="s">
        <v>26</v>
      </c>
      <c r="N112" t="s">
        <v>90</v>
      </c>
      <c r="O112" t="s">
        <v>90</v>
      </c>
      <c r="P112">
        <v>10104335</v>
      </c>
      <c r="R112" t="s">
        <v>28</v>
      </c>
      <c r="S112" t="s">
        <v>86</v>
      </c>
      <c r="T112" s="7">
        <v>43389</v>
      </c>
      <c r="V112">
        <v>5404188589</v>
      </c>
      <c r="W112">
        <v>-6</v>
      </c>
      <c r="X112">
        <v>341.12</v>
      </c>
      <c r="Y112">
        <v>-2046.72</v>
      </c>
      <c r="Z112" t="s">
        <v>4807</v>
      </c>
    </row>
    <row r="113" spans="1:26" x14ac:dyDescent="0.2">
      <c r="A113" t="s">
        <v>209</v>
      </c>
      <c r="B113">
        <v>0</v>
      </c>
      <c r="C113" t="s">
        <v>7770</v>
      </c>
      <c r="D113" t="s">
        <v>7771</v>
      </c>
      <c r="E113" t="s">
        <v>7772</v>
      </c>
      <c r="F113" t="s">
        <v>49</v>
      </c>
      <c r="G113">
        <v>28217</v>
      </c>
      <c r="H113" t="s">
        <v>7773</v>
      </c>
      <c r="I113" t="s">
        <v>7774</v>
      </c>
      <c r="J113" t="s">
        <v>2345</v>
      </c>
      <c r="K113" t="s">
        <v>49</v>
      </c>
      <c r="L113">
        <v>28217</v>
      </c>
      <c r="M113" t="s">
        <v>26</v>
      </c>
      <c r="N113" t="s">
        <v>90</v>
      </c>
      <c r="O113" t="s">
        <v>90</v>
      </c>
      <c r="P113">
        <v>10104335</v>
      </c>
      <c r="R113" t="s">
        <v>28</v>
      </c>
      <c r="S113" t="s">
        <v>86</v>
      </c>
      <c r="T113" s="7">
        <v>43389</v>
      </c>
      <c r="V113">
        <v>5404188588</v>
      </c>
      <c r="W113">
        <v>1</v>
      </c>
      <c r="X113">
        <v>341.12</v>
      </c>
      <c r="Y113">
        <v>341.12</v>
      </c>
      <c r="Z113" t="s">
        <v>4807</v>
      </c>
    </row>
    <row r="114" spans="1:26" x14ac:dyDescent="0.2">
      <c r="A114" t="s">
        <v>209</v>
      </c>
      <c r="B114">
        <v>0</v>
      </c>
      <c r="C114" t="s">
        <v>6266</v>
      </c>
      <c r="D114" t="s">
        <v>6267</v>
      </c>
      <c r="E114" t="s">
        <v>6268</v>
      </c>
      <c r="F114" t="s">
        <v>72</v>
      </c>
      <c r="G114">
        <v>33401</v>
      </c>
      <c r="H114" t="s">
        <v>6269</v>
      </c>
      <c r="I114" t="s">
        <v>6270</v>
      </c>
      <c r="J114" t="s">
        <v>2345</v>
      </c>
      <c r="K114" t="s">
        <v>49</v>
      </c>
      <c r="L114">
        <v>28217</v>
      </c>
      <c r="M114" t="s">
        <v>26</v>
      </c>
      <c r="N114" t="s">
        <v>90</v>
      </c>
      <c r="O114" t="s">
        <v>90</v>
      </c>
      <c r="P114">
        <v>10104335</v>
      </c>
      <c r="R114" t="s">
        <v>28</v>
      </c>
      <c r="S114" t="s">
        <v>86</v>
      </c>
      <c r="T114" s="7">
        <v>43389</v>
      </c>
      <c r="V114">
        <v>5404188587</v>
      </c>
      <c r="W114">
        <v>-1</v>
      </c>
      <c r="X114">
        <v>341.12</v>
      </c>
      <c r="Y114">
        <v>-341.12</v>
      </c>
      <c r="Z114" t="s">
        <v>4807</v>
      </c>
    </row>
    <row r="115" spans="1:26" x14ac:dyDescent="0.2">
      <c r="A115" t="s">
        <v>209</v>
      </c>
      <c r="B115">
        <v>0</v>
      </c>
      <c r="C115" t="s">
        <v>160</v>
      </c>
      <c r="D115" t="s">
        <v>161</v>
      </c>
      <c r="E115" t="s">
        <v>162</v>
      </c>
      <c r="F115" t="s">
        <v>24</v>
      </c>
      <c r="G115">
        <v>10013</v>
      </c>
      <c r="H115" t="s">
        <v>7856</v>
      </c>
      <c r="I115" t="s">
        <v>7857</v>
      </c>
      <c r="J115" t="s">
        <v>7836</v>
      </c>
      <c r="K115" t="s">
        <v>62</v>
      </c>
      <c r="L115" t="s">
        <v>7858</v>
      </c>
      <c r="M115" t="s">
        <v>26</v>
      </c>
      <c r="N115" t="s">
        <v>85</v>
      </c>
      <c r="O115" t="s">
        <v>85</v>
      </c>
      <c r="P115">
        <v>10071138</v>
      </c>
      <c r="R115" t="s">
        <v>28</v>
      </c>
      <c r="S115" t="s">
        <v>86</v>
      </c>
      <c r="T115" s="7">
        <v>43392</v>
      </c>
      <c r="V115">
        <v>5404205188</v>
      </c>
      <c r="W115">
        <v>1</v>
      </c>
      <c r="X115">
        <v>415.36</v>
      </c>
      <c r="Y115">
        <v>415.36</v>
      </c>
      <c r="Z115" t="s">
        <v>4807</v>
      </c>
    </row>
    <row r="116" spans="1:26" x14ac:dyDescent="0.2">
      <c r="A116" t="s">
        <v>209</v>
      </c>
      <c r="B116">
        <v>0</v>
      </c>
      <c r="C116" t="s">
        <v>7850</v>
      </c>
      <c r="D116" t="s">
        <v>7851</v>
      </c>
      <c r="E116" t="s">
        <v>7852</v>
      </c>
      <c r="F116" t="s">
        <v>63</v>
      </c>
      <c r="G116">
        <v>8723</v>
      </c>
      <c r="H116" t="s">
        <v>7853</v>
      </c>
      <c r="I116" t="s">
        <v>7854</v>
      </c>
      <c r="J116" t="s">
        <v>7855</v>
      </c>
      <c r="K116" t="s">
        <v>2313</v>
      </c>
      <c r="L116">
        <v>98065</v>
      </c>
      <c r="M116" t="s">
        <v>26</v>
      </c>
      <c r="N116" t="s">
        <v>305</v>
      </c>
      <c r="O116" t="s">
        <v>305</v>
      </c>
      <c r="P116">
        <v>10064695</v>
      </c>
      <c r="R116" t="s">
        <v>28</v>
      </c>
      <c r="S116" t="s">
        <v>6276</v>
      </c>
      <c r="T116" s="7">
        <v>43390</v>
      </c>
      <c r="V116">
        <v>5404195772</v>
      </c>
      <c r="W116">
        <v>1</v>
      </c>
      <c r="X116">
        <v>10.24</v>
      </c>
      <c r="Y116">
        <v>10.24</v>
      </c>
      <c r="Z116" t="s">
        <v>4807</v>
      </c>
    </row>
    <row r="117" spans="1:26" x14ac:dyDescent="0.2">
      <c r="A117" t="s">
        <v>209</v>
      </c>
      <c r="B117">
        <v>0</v>
      </c>
      <c r="C117" t="s">
        <v>2266</v>
      </c>
      <c r="D117" t="s">
        <v>2267</v>
      </c>
      <c r="E117" t="s">
        <v>2268</v>
      </c>
      <c r="F117" t="s">
        <v>65</v>
      </c>
      <c r="G117">
        <v>17601</v>
      </c>
      <c r="H117" t="s">
        <v>2266</v>
      </c>
      <c r="I117" t="s">
        <v>2267</v>
      </c>
      <c r="J117" t="s">
        <v>2268</v>
      </c>
      <c r="K117" t="s">
        <v>65</v>
      </c>
      <c r="L117">
        <v>17601</v>
      </c>
      <c r="M117" t="s">
        <v>26</v>
      </c>
      <c r="N117" t="s">
        <v>305</v>
      </c>
      <c r="O117" t="s">
        <v>305</v>
      </c>
      <c r="P117">
        <v>10064695</v>
      </c>
      <c r="R117" t="s">
        <v>28</v>
      </c>
      <c r="S117" t="s">
        <v>6276</v>
      </c>
      <c r="T117" s="7">
        <v>43390</v>
      </c>
      <c r="V117">
        <v>5404194517</v>
      </c>
      <c r="W117">
        <v>1</v>
      </c>
      <c r="X117">
        <v>10.24</v>
      </c>
      <c r="Y117">
        <v>10.24</v>
      </c>
      <c r="Z117" t="s">
        <v>4807</v>
      </c>
    </row>
    <row r="118" spans="1:26" x14ac:dyDescent="0.2">
      <c r="A118" t="s">
        <v>209</v>
      </c>
      <c r="B118">
        <v>0</v>
      </c>
      <c r="C118" t="s">
        <v>4652</v>
      </c>
      <c r="D118" t="s">
        <v>4653</v>
      </c>
      <c r="E118" t="s">
        <v>51</v>
      </c>
      <c r="F118" t="s">
        <v>52</v>
      </c>
      <c r="G118">
        <v>85282</v>
      </c>
      <c r="H118" t="s">
        <v>4652</v>
      </c>
      <c r="I118" t="s">
        <v>4653</v>
      </c>
      <c r="J118" t="s">
        <v>51</v>
      </c>
      <c r="K118" t="s">
        <v>52</v>
      </c>
      <c r="L118">
        <v>85282</v>
      </c>
      <c r="M118" t="s">
        <v>26</v>
      </c>
      <c r="N118" t="s">
        <v>415</v>
      </c>
      <c r="O118" t="s">
        <v>415</v>
      </c>
      <c r="P118">
        <v>50170914</v>
      </c>
      <c r="R118" t="s">
        <v>28</v>
      </c>
      <c r="S118" t="s">
        <v>409</v>
      </c>
      <c r="T118" s="7">
        <v>43391</v>
      </c>
      <c r="V118">
        <v>5404199005</v>
      </c>
      <c r="W118">
        <v>3</v>
      </c>
      <c r="X118">
        <v>979.84</v>
      </c>
      <c r="Y118">
        <v>2939.52</v>
      </c>
      <c r="Z118" t="s">
        <v>4807</v>
      </c>
    </row>
    <row r="119" spans="1:26" x14ac:dyDescent="0.2">
      <c r="A119" t="s">
        <v>209</v>
      </c>
      <c r="B119">
        <v>0</v>
      </c>
      <c r="C119" t="s">
        <v>4652</v>
      </c>
      <c r="D119" t="s">
        <v>4653</v>
      </c>
      <c r="E119" t="s">
        <v>51</v>
      </c>
      <c r="F119" t="s">
        <v>52</v>
      </c>
      <c r="G119">
        <v>85282</v>
      </c>
      <c r="H119" t="s">
        <v>4652</v>
      </c>
      <c r="I119" t="s">
        <v>4653</v>
      </c>
      <c r="J119" t="s">
        <v>51</v>
      </c>
      <c r="K119" t="s">
        <v>52</v>
      </c>
      <c r="L119">
        <v>85282</v>
      </c>
      <c r="M119" t="s">
        <v>26</v>
      </c>
      <c r="N119" t="s">
        <v>415</v>
      </c>
      <c r="O119" t="s">
        <v>415</v>
      </c>
      <c r="P119">
        <v>50170914</v>
      </c>
      <c r="R119" t="s">
        <v>28</v>
      </c>
      <c r="S119" t="s">
        <v>409</v>
      </c>
      <c r="T119" s="7">
        <v>43391</v>
      </c>
      <c r="V119">
        <v>5404199004</v>
      </c>
      <c r="W119">
        <v>3</v>
      </c>
      <c r="X119">
        <v>979.84</v>
      </c>
      <c r="Y119">
        <v>2939.52</v>
      </c>
      <c r="Z119" t="s">
        <v>4807</v>
      </c>
    </row>
    <row r="120" spans="1:26" x14ac:dyDescent="0.2">
      <c r="A120" t="s">
        <v>209</v>
      </c>
      <c r="B120">
        <v>0</v>
      </c>
      <c r="C120" t="s">
        <v>4652</v>
      </c>
      <c r="D120" t="s">
        <v>4653</v>
      </c>
      <c r="E120" t="s">
        <v>51</v>
      </c>
      <c r="F120" t="s">
        <v>52</v>
      </c>
      <c r="G120">
        <v>85282</v>
      </c>
      <c r="H120" t="s">
        <v>4652</v>
      </c>
      <c r="I120" t="s">
        <v>4653</v>
      </c>
      <c r="J120" t="s">
        <v>51</v>
      </c>
      <c r="K120" t="s">
        <v>52</v>
      </c>
      <c r="L120">
        <v>85282</v>
      </c>
      <c r="M120" t="s">
        <v>26</v>
      </c>
      <c r="N120" t="s">
        <v>415</v>
      </c>
      <c r="O120" t="s">
        <v>415</v>
      </c>
      <c r="P120">
        <v>50170914</v>
      </c>
      <c r="R120" t="s">
        <v>28</v>
      </c>
      <c r="S120" t="s">
        <v>409</v>
      </c>
      <c r="T120" s="7">
        <v>43391</v>
      </c>
      <c r="V120">
        <v>5404199003</v>
      </c>
      <c r="W120">
        <v>2</v>
      </c>
      <c r="X120">
        <v>979.84</v>
      </c>
      <c r="Y120">
        <v>1959.68</v>
      </c>
      <c r="Z120" t="s">
        <v>4807</v>
      </c>
    </row>
    <row r="121" spans="1:26" x14ac:dyDescent="0.2">
      <c r="A121" t="s">
        <v>209</v>
      </c>
      <c r="B121">
        <v>0</v>
      </c>
      <c r="C121" t="s">
        <v>4652</v>
      </c>
      <c r="D121" t="s">
        <v>4653</v>
      </c>
      <c r="E121" t="s">
        <v>51</v>
      </c>
      <c r="F121" t="s">
        <v>52</v>
      </c>
      <c r="G121">
        <v>85282</v>
      </c>
      <c r="H121" t="s">
        <v>4652</v>
      </c>
      <c r="I121" t="s">
        <v>4653</v>
      </c>
      <c r="J121" t="s">
        <v>51</v>
      </c>
      <c r="K121" t="s">
        <v>52</v>
      </c>
      <c r="L121">
        <v>85282</v>
      </c>
      <c r="M121" t="s">
        <v>26</v>
      </c>
      <c r="N121" t="s">
        <v>415</v>
      </c>
      <c r="O121" t="s">
        <v>415</v>
      </c>
      <c r="P121">
        <v>50170914</v>
      </c>
      <c r="R121" t="s">
        <v>28</v>
      </c>
      <c r="S121" t="s">
        <v>409</v>
      </c>
      <c r="T121" s="7">
        <v>43389</v>
      </c>
      <c r="V121">
        <v>5404187794</v>
      </c>
      <c r="W121">
        <v>2</v>
      </c>
      <c r="X121">
        <v>979.84</v>
      </c>
      <c r="Y121">
        <v>1959.68</v>
      </c>
      <c r="Z121" t="s">
        <v>4807</v>
      </c>
    </row>
    <row r="122" spans="1:26" x14ac:dyDescent="0.2">
      <c r="A122" t="s">
        <v>209</v>
      </c>
      <c r="B122">
        <v>0</v>
      </c>
      <c r="C122" t="s">
        <v>117</v>
      </c>
      <c r="D122" t="s">
        <v>118</v>
      </c>
      <c r="E122" t="s">
        <v>119</v>
      </c>
      <c r="F122" t="s">
        <v>68</v>
      </c>
      <c r="G122">
        <v>80021</v>
      </c>
      <c r="H122" t="s">
        <v>7818</v>
      </c>
      <c r="I122" t="s">
        <v>7819</v>
      </c>
      <c r="J122" t="s">
        <v>7820</v>
      </c>
      <c r="K122" t="s">
        <v>52</v>
      </c>
      <c r="L122">
        <v>85233</v>
      </c>
      <c r="M122" t="s">
        <v>26</v>
      </c>
      <c r="N122" t="s">
        <v>415</v>
      </c>
      <c r="O122" t="s">
        <v>415</v>
      </c>
      <c r="P122">
        <v>50170914</v>
      </c>
      <c r="R122" t="s">
        <v>28</v>
      </c>
      <c r="S122" t="s">
        <v>409</v>
      </c>
      <c r="T122" s="7">
        <v>43391</v>
      </c>
      <c r="V122">
        <v>5404198919</v>
      </c>
      <c r="W122">
        <v>1</v>
      </c>
      <c r="X122">
        <v>979.84</v>
      </c>
      <c r="Y122">
        <v>979.84</v>
      </c>
      <c r="Z122" t="s">
        <v>4807</v>
      </c>
    </row>
    <row r="123" spans="1:26" x14ac:dyDescent="0.2">
      <c r="A123" t="s">
        <v>209</v>
      </c>
      <c r="B123">
        <v>0</v>
      </c>
      <c r="C123" t="s">
        <v>2242</v>
      </c>
      <c r="D123" t="s">
        <v>129</v>
      </c>
      <c r="E123" t="s">
        <v>130</v>
      </c>
      <c r="F123" t="s">
        <v>65</v>
      </c>
      <c r="G123">
        <v>19341</v>
      </c>
      <c r="H123" t="s">
        <v>2242</v>
      </c>
      <c r="I123" t="s">
        <v>129</v>
      </c>
      <c r="J123" t="s">
        <v>130</v>
      </c>
      <c r="K123" t="s">
        <v>65</v>
      </c>
      <c r="L123">
        <v>19341</v>
      </c>
      <c r="M123" t="s">
        <v>26</v>
      </c>
      <c r="N123" t="s">
        <v>415</v>
      </c>
      <c r="O123" t="s">
        <v>415</v>
      </c>
      <c r="P123">
        <v>50170914</v>
      </c>
      <c r="R123" t="s">
        <v>28</v>
      </c>
      <c r="S123" t="s">
        <v>409</v>
      </c>
      <c r="T123" s="7">
        <v>43391</v>
      </c>
      <c r="V123">
        <v>5404198891</v>
      </c>
      <c r="W123">
        <v>1</v>
      </c>
      <c r="X123">
        <v>979.84</v>
      </c>
      <c r="Y123">
        <v>979.84</v>
      </c>
      <c r="Z123" t="s">
        <v>4807</v>
      </c>
    </row>
    <row r="124" spans="1:26" x14ac:dyDescent="0.2">
      <c r="A124" t="s">
        <v>209</v>
      </c>
      <c r="B124">
        <v>0</v>
      </c>
      <c r="C124" t="s">
        <v>4880</v>
      </c>
      <c r="D124" t="s">
        <v>4881</v>
      </c>
      <c r="E124" t="s">
        <v>88</v>
      </c>
      <c r="F124" t="s">
        <v>72</v>
      </c>
      <c r="G124">
        <v>33431</v>
      </c>
      <c r="H124" t="s">
        <v>7812</v>
      </c>
      <c r="I124" t="s">
        <v>7813</v>
      </c>
      <c r="J124" t="s">
        <v>7400</v>
      </c>
      <c r="K124" t="s">
        <v>2257</v>
      </c>
      <c r="L124">
        <v>6492</v>
      </c>
      <c r="M124" t="s">
        <v>26</v>
      </c>
      <c r="N124" t="s">
        <v>1405</v>
      </c>
      <c r="O124" t="s">
        <v>1405</v>
      </c>
      <c r="P124">
        <v>50170913</v>
      </c>
      <c r="R124" t="s">
        <v>28</v>
      </c>
      <c r="S124" t="s">
        <v>409</v>
      </c>
      <c r="T124" s="7">
        <v>43391</v>
      </c>
      <c r="V124">
        <v>5404199269</v>
      </c>
      <c r="W124">
        <v>2</v>
      </c>
      <c r="X124">
        <v>489.6</v>
      </c>
      <c r="Y124">
        <v>979.2</v>
      </c>
      <c r="Z124" t="s">
        <v>4807</v>
      </c>
    </row>
    <row r="125" spans="1:26" x14ac:dyDescent="0.2">
      <c r="A125" t="s">
        <v>209</v>
      </c>
      <c r="B125">
        <v>0</v>
      </c>
      <c r="C125" t="s">
        <v>4950</v>
      </c>
      <c r="D125" t="s">
        <v>4951</v>
      </c>
      <c r="E125" t="s">
        <v>4952</v>
      </c>
      <c r="F125" t="s">
        <v>37</v>
      </c>
      <c r="G125">
        <v>48302</v>
      </c>
      <c r="H125" t="s">
        <v>4950</v>
      </c>
      <c r="I125" t="s">
        <v>4951</v>
      </c>
      <c r="J125" t="s">
        <v>4952</v>
      </c>
      <c r="K125" t="s">
        <v>37</v>
      </c>
      <c r="L125">
        <v>48302</v>
      </c>
      <c r="M125" t="s">
        <v>26</v>
      </c>
      <c r="N125" t="s">
        <v>1405</v>
      </c>
      <c r="O125" t="s">
        <v>1405</v>
      </c>
      <c r="P125">
        <v>50170913</v>
      </c>
      <c r="R125" t="s">
        <v>28</v>
      </c>
      <c r="S125" t="s">
        <v>409</v>
      </c>
      <c r="T125" s="7">
        <v>43393</v>
      </c>
      <c r="V125">
        <v>5404209163</v>
      </c>
      <c r="W125">
        <v>1</v>
      </c>
      <c r="X125">
        <v>489.6</v>
      </c>
      <c r="Y125">
        <v>489.6</v>
      </c>
      <c r="Z125" t="s">
        <v>4807</v>
      </c>
    </row>
    <row r="126" spans="1:26" x14ac:dyDescent="0.2">
      <c r="A126" t="s">
        <v>209</v>
      </c>
      <c r="B126">
        <v>0</v>
      </c>
      <c r="C126" t="s">
        <v>4950</v>
      </c>
      <c r="D126" t="s">
        <v>4951</v>
      </c>
      <c r="E126" t="s">
        <v>4952</v>
      </c>
      <c r="F126" t="s">
        <v>37</v>
      </c>
      <c r="G126">
        <v>48302</v>
      </c>
      <c r="H126" t="s">
        <v>4953</v>
      </c>
      <c r="I126" t="s">
        <v>5914</v>
      </c>
      <c r="J126" t="s">
        <v>51</v>
      </c>
      <c r="K126" t="s">
        <v>52</v>
      </c>
      <c r="L126">
        <v>85284</v>
      </c>
      <c r="M126" t="s">
        <v>26</v>
      </c>
      <c r="N126" t="s">
        <v>1405</v>
      </c>
      <c r="O126" t="s">
        <v>1405</v>
      </c>
      <c r="P126">
        <v>50170913</v>
      </c>
      <c r="R126" t="s">
        <v>28</v>
      </c>
      <c r="S126" t="s">
        <v>409</v>
      </c>
      <c r="T126" s="7">
        <v>43393</v>
      </c>
      <c r="V126">
        <v>5404209164</v>
      </c>
      <c r="W126">
        <v>1</v>
      </c>
      <c r="X126">
        <v>489.6</v>
      </c>
      <c r="Y126">
        <v>489.6</v>
      </c>
      <c r="Z126" t="s">
        <v>4807</v>
      </c>
    </row>
    <row r="127" spans="1:26" x14ac:dyDescent="0.2">
      <c r="A127" t="s">
        <v>209</v>
      </c>
      <c r="B127">
        <v>0</v>
      </c>
      <c r="C127" t="s">
        <v>4648</v>
      </c>
      <c r="D127" t="s">
        <v>4649</v>
      </c>
      <c r="E127" t="s">
        <v>4650</v>
      </c>
      <c r="F127" t="s">
        <v>24</v>
      </c>
      <c r="G127">
        <v>10801</v>
      </c>
      <c r="H127" t="s">
        <v>7837</v>
      </c>
      <c r="I127" t="s">
        <v>7838</v>
      </c>
      <c r="J127" t="s">
        <v>7839</v>
      </c>
      <c r="K127" t="s">
        <v>2260</v>
      </c>
      <c r="L127">
        <v>50028</v>
      </c>
      <c r="M127" t="s">
        <v>26</v>
      </c>
      <c r="N127" t="s">
        <v>80</v>
      </c>
      <c r="O127" t="s">
        <v>80</v>
      </c>
      <c r="P127">
        <v>10064623</v>
      </c>
      <c r="R127" t="s">
        <v>28</v>
      </c>
      <c r="S127" t="s">
        <v>4894</v>
      </c>
      <c r="T127" s="7">
        <v>43390</v>
      </c>
      <c r="V127">
        <v>5404194940</v>
      </c>
      <c r="W127">
        <v>2</v>
      </c>
      <c r="X127">
        <v>245.76</v>
      </c>
      <c r="Y127">
        <v>491.52</v>
      </c>
      <c r="Z127" t="s">
        <v>4807</v>
      </c>
    </row>
    <row r="128" spans="1:26" x14ac:dyDescent="0.2">
      <c r="A128" t="s">
        <v>209</v>
      </c>
      <c r="B128">
        <v>0</v>
      </c>
      <c r="C128" t="s">
        <v>30</v>
      </c>
      <c r="D128" t="s">
        <v>31</v>
      </c>
      <c r="E128" t="s">
        <v>32</v>
      </c>
      <c r="F128" t="s">
        <v>33</v>
      </c>
      <c r="G128">
        <v>20814</v>
      </c>
      <c r="H128" t="s">
        <v>30</v>
      </c>
      <c r="I128" t="s">
        <v>75</v>
      </c>
      <c r="J128" t="s">
        <v>32</v>
      </c>
      <c r="K128" t="s">
        <v>33</v>
      </c>
      <c r="L128">
        <v>20814</v>
      </c>
      <c r="M128" t="s">
        <v>26</v>
      </c>
      <c r="N128" t="s">
        <v>297</v>
      </c>
      <c r="O128" t="s">
        <v>297</v>
      </c>
      <c r="P128">
        <v>10106870</v>
      </c>
      <c r="R128" t="s">
        <v>28</v>
      </c>
      <c r="S128" t="s">
        <v>4894</v>
      </c>
      <c r="T128" s="7">
        <v>43391</v>
      </c>
      <c r="V128">
        <v>5404199644</v>
      </c>
      <c r="W128">
        <v>4</v>
      </c>
      <c r="X128">
        <v>137.6</v>
      </c>
      <c r="Y128">
        <v>550.4</v>
      </c>
      <c r="Z128" t="s">
        <v>4807</v>
      </c>
    </row>
    <row r="129" spans="1:26" x14ac:dyDescent="0.2">
      <c r="A129" t="s">
        <v>209</v>
      </c>
      <c r="B129">
        <v>0</v>
      </c>
      <c r="C129" t="s">
        <v>4652</v>
      </c>
      <c r="D129" t="s">
        <v>4653</v>
      </c>
      <c r="E129" t="s">
        <v>51</v>
      </c>
      <c r="F129" t="s">
        <v>52</v>
      </c>
      <c r="G129">
        <v>85282</v>
      </c>
      <c r="H129" t="s">
        <v>4652</v>
      </c>
      <c r="I129" t="s">
        <v>4653</v>
      </c>
      <c r="J129" t="s">
        <v>51</v>
      </c>
      <c r="K129" t="s">
        <v>52</v>
      </c>
      <c r="L129">
        <v>85282</v>
      </c>
      <c r="M129" t="s">
        <v>26</v>
      </c>
      <c r="N129" t="s">
        <v>1259</v>
      </c>
      <c r="O129" t="s">
        <v>1259</v>
      </c>
      <c r="P129">
        <v>50248956</v>
      </c>
      <c r="R129" t="s">
        <v>579</v>
      </c>
      <c r="S129" t="s">
        <v>4813</v>
      </c>
      <c r="T129" s="7">
        <v>43391</v>
      </c>
      <c r="V129">
        <v>5404199004</v>
      </c>
      <c r="W129">
        <v>2</v>
      </c>
      <c r="X129">
        <v>352.64</v>
      </c>
      <c r="Y129">
        <v>705.28</v>
      </c>
      <c r="Z129" t="s">
        <v>4807</v>
      </c>
    </row>
    <row r="130" spans="1:26" x14ac:dyDescent="0.2">
      <c r="A130" t="s">
        <v>209</v>
      </c>
      <c r="B130">
        <v>0</v>
      </c>
      <c r="C130" t="s">
        <v>4652</v>
      </c>
      <c r="D130" t="s">
        <v>4653</v>
      </c>
      <c r="E130" t="s">
        <v>51</v>
      </c>
      <c r="F130" t="s">
        <v>52</v>
      </c>
      <c r="G130">
        <v>85282</v>
      </c>
      <c r="H130" t="s">
        <v>4652</v>
      </c>
      <c r="I130" t="s">
        <v>4653</v>
      </c>
      <c r="J130" t="s">
        <v>51</v>
      </c>
      <c r="K130" t="s">
        <v>52</v>
      </c>
      <c r="L130">
        <v>85282</v>
      </c>
      <c r="M130" t="s">
        <v>26</v>
      </c>
      <c r="N130" t="s">
        <v>1259</v>
      </c>
      <c r="O130" t="s">
        <v>1259</v>
      </c>
      <c r="P130">
        <v>50248956</v>
      </c>
      <c r="R130" t="s">
        <v>579</v>
      </c>
      <c r="S130" t="s">
        <v>4813</v>
      </c>
      <c r="T130" s="7">
        <v>43389</v>
      </c>
      <c r="V130">
        <v>5404187794</v>
      </c>
      <c r="W130">
        <v>2</v>
      </c>
      <c r="X130">
        <v>352.64</v>
      </c>
      <c r="Y130">
        <v>705.28</v>
      </c>
      <c r="Z130" t="s">
        <v>4807</v>
      </c>
    </row>
    <row r="131" spans="1:26" x14ac:dyDescent="0.2">
      <c r="A131" t="s">
        <v>209</v>
      </c>
      <c r="B131">
        <v>0</v>
      </c>
      <c r="C131" t="s">
        <v>4652</v>
      </c>
      <c r="D131" t="s">
        <v>4653</v>
      </c>
      <c r="E131" t="s">
        <v>51</v>
      </c>
      <c r="F131" t="s">
        <v>52</v>
      </c>
      <c r="G131">
        <v>85282</v>
      </c>
      <c r="H131" t="s">
        <v>4652</v>
      </c>
      <c r="I131" t="s">
        <v>4653</v>
      </c>
      <c r="J131" t="s">
        <v>51</v>
      </c>
      <c r="K131" t="s">
        <v>52</v>
      </c>
      <c r="L131">
        <v>85282</v>
      </c>
      <c r="M131" t="s">
        <v>26</v>
      </c>
      <c r="N131" t="s">
        <v>1259</v>
      </c>
      <c r="O131" t="s">
        <v>1259</v>
      </c>
      <c r="P131">
        <v>50248956</v>
      </c>
      <c r="R131" t="s">
        <v>579</v>
      </c>
      <c r="S131" t="s">
        <v>4813</v>
      </c>
      <c r="T131" s="7">
        <v>43391</v>
      </c>
      <c r="V131">
        <v>5404199005</v>
      </c>
      <c r="W131">
        <v>2</v>
      </c>
      <c r="X131">
        <v>352.64</v>
      </c>
      <c r="Y131">
        <v>705.28</v>
      </c>
      <c r="Z131" t="s">
        <v>4807</v>
      </c>
    </row>
    <row r="132" spans="1:26" x14ac:dyDescent="0.2">
      <c r="A132" t="s">
        <v>209</v>
      </c>
      <c r="B132">
        <v>0</v>
      </c>
      <c r="C132" t="s">
        <v>6244</v>
      </c>
      <c r="D132" t="s">
        <v>6245</v>
      </c>
      <c r="E132" t="s">
        <v>6246</v>
      </c>
      <c r="F132" t="s">
        <v>72</v>
      </c>
      <c r="G132">
        <v>34953</v>
      </c>
      <c r="H132" t="s">
        <v>6247</v>
      </c>
      <c r="I132" t="s">
        <v>6248</v>
      </c>
      <c r="J132" t="s">
        <v>6249</v>
      </c>
      <c r="K132" t="s">
        <v>25</v>
      </c>
      <c r="L132">
        <v>29410</v>
      </c>
      <c r="M132" t="s">
        <v>26</v>
      </c>
      <c r="N132" t="s">
        <v>201</v>
      </c>
      <c r="O132" t="s">
        <v>201</v>
      </c>
      <c r="P132">
        <v>10154492</v>
      </c>
      <c r="R132" t="s">
        <v>28</v>
      </c>
      <c r="S132" t="s">
        <v>70</v>
      </c>
      <c r="T132" s="7">
        <v>43392</v>
      </c>
      <c r="V132">
        <v>5404204506</v>
      </c>
      <c r="W132">
        <v>1</v>
      </c>
      <c r="X132">
        <v>6044.8</v>
      </c>
      <c r="Y132">
        <v>6044.8</v>
      </c>
      <c r="Z132" t="s">
        <v>4807</v>
      </c>
    </row>
    <row r="133" spans="1:26" x14ac:dyDescent="0.2">
      <c r="A133" t="s">
        <v>209</v>
      </c>
      <c r="B133">
        <v>0</v>
      </c>
      <c r="C133" t="s">
        <v>6357</v>
      </c>
      <c r="D133" t="s">
        <v>6358</v>
      </c>
      <c r="E133" t="s">
        <v>5950</v>
      </c>
      <c r="F133" t="s">
        <v>62</v>
      </c>
      <c r="G133">
        <v>75026</v>
      </c>
      <c r="H133" t="s">
        <v>6359</v>
      </c>
      <c r="I133" t="s">
        <v>6360</v>
      </c>
      <c r="J133" t="s">
        <v>5175</v>
      </c>
      <c r="K133" t="s">
        <v>33</v>
      </c>
      <c r="L133">
        <v>20871</v>
      </c>
      <c r="M133" t="s">
        <v>26</v>
      </c>
      <c r="N133" t="s">
        <v>292</v>
      </c>
      <c r="O133" t="s">
        <v>292</v>
      </c>
      <c r="P133">
        <v>10171915</v>
      </c>
      <c r="R133" t="s">
        <v>28</v>
      </c>
      <c r="S133" t="s">
        <v>70</v>
      </c>
      <c r="T133" s="7">
        <v>43392</v>
      </c>
      <c r="V133">
        <v>5404204801</v>
      </c>
      <c r="W133">
        <v>1</v>
      </c>
      <c r="X133">
        <v>1358.08</v>
      </c>
      <c r="Y133">
        <v>1358.08</v>
      </c>
      <c r="Z133" t="s">
        <v>4807</v>
      </c>
    </row>
    <row r="134" spans="1:26" x14ac:dyDescent="0.2">
      <c r="A134" t="s">
        <v>209</v>
      </c>
      <c r="B134">
        <v>0</v>
      </c>
      <c r="C134" t="s">
        <v>2309</v>
      </c>
      <c r="D134" t="s">
        <v>2310</v>
      </c>
      <c r="E134" t="s">
        <v>2308</v>
      </c>
      <c r="F134" t="s">
        <v>62</v>
      </c>
      <c r="G134">
        <v>75010</v>
      </c>
      <c r="H134" t="s">
        <v>7834</v>
      </c>
      <c r="I134" t="s">
        <v>7835</v>
      </c>
      <c r="J134" t="s">
        <v>7836</v>
      </c>
      <c r="K134" t="s">
        <v>62</v>
      </c>
      <c r="L134">
        <v>76114</v>
      </c>
      <c r="M134" t="s">
        <v>26</v>
      </c>
      <c r="N134" t="s">
        <v>74</v>
      </c>
      <c r="O134" t="s">
        <v>74</v>
      </c>
      <c r="P134">
        <v>50076163</v>
      </c>
      <c r="R134" t="s">
        <v>28</v>
      </c>
      <c r="S134" t="s">
        <v>4817</v>
      </c>
      <c r="T134" s="7">
        <v>43391</v>
      </c>
      <c r="V134">
        <v>5404199000</v>
      </c>
      <c r="W134">
        <v>1</v>
      </c>
      <c r="X134">
        <v>922.88</v>
      </c>
      <c r="Y134">
        <v>922.88</v>
      </c>
      <c r="Z134" t="s">
        <v>4807</v>
      </c>
    </row>
    <row r="135" spans="1:26" x14ac:dyDescent="0.2">
      <c r="A135" t="s">
        <v>209</v>
      </c>
      <c r="B135">
        <v>0</v>
      </c>
      <c r="C135" t="s">
        <v>6336</v>
      </c>
      <c r="D135" t="s">
        <v>6337</v>
      </c>
      <c r="E135" t="s">
        <v>6338</v>
      </c>
      <c r="F135" t="s">
        <v>43</v>
      </c>
      <c r="G135">
        <v>90720</v>
      </c>
      <c r="H135" t="s">
        <v>6336</v>
      </c>
      <c r="I135" t="s">
        <v>6337</v>
      </c>
      <c r="J135" t="s">
        <v>6338</v>
      </c>
      <c r="K135" t="s">
        <v>43</v>
      </c>
      <c r="L135">
        <v>90720</v>
      </c>
      <c r="M135" t="s">
        <v>26</v>
      </c>
      <c r="N135" t="s">
        <v>74</v>
      </c>
      <c r="O135" t="s">
        <v>74</v>
      </c>
      <c r="P135">
        <v>50076163</v>
      </c>
      <c r="R135" t="s">
        <v>28</v>
      </c>
      <c r="S135" t="s">
        <v>4817</v>
      </c>
      <c r="T135" s="7">
        <v>43392</v>
      </c>
      <c r="V135">
        <v>5404204402</v>
      </c>
      <c r="W135">
        <v>1</v>
      </c>
      <c r="X135">
        <v>922.88</v>
      </c>
      <c r="Y135">
        <v>922.88</v>
      </c>
      <c r="Z135" t="s">
        <v>4807</v>
      </c>
    </row>
    <row r="136" spans="1:26" x14ac:dyDescent="0.2">
      <c r="A136" t="s">
        <v>209</v>
      </c>
      <c r="B136">
        <v>0</v>
      </c>
      <c r="C136" t="s">
        <v>6336</v>
      </c>
      <c r="D136" t="s">
        <v>6337</v>
      </c>
      <c r="E136" t="s">
        <v>6338</v>
      </c>
      <c r="F136" t="s">
        <v>43</v>
      </c>
      <c r="G136">
        <v>90720</v>
      </c>
      <c r="H136" t="s">
        <v>6336</v>
      </c>
      <c r="I136" t="s">
        <v>6337</v>
      </c>
      <c r="J136" t="s">
        <v>6338</v>
      </c>
      <c r="K136" t="s">
        <v>43</v>
      </c>
      <c r="L136">
        <v>90720</v>
      </c>
      <c r="M136" t="s">
        <v>26</v>
      </c>
      <c r="N136" t="s">
        <v>285</v>
      </c>
      <c r="O136" t="s">
        <v>285</v>
      </c>
      <c r="P136">
        <v>10064672</v>
      </c>
      <c r="R136" t="s">
        <v>28</v>
      </c>
      <c r="S136" t="s">
        <v>70</v>
      </c>
      <c r="T136" s="7">
        <v>43390</v>
      </c>
      <c r="V136">
        <v>5404195033</v>
      </c>
      <c r="W136">
        <v>1</v>
      </c>
      <c r="X136">
        <v>2473.6</v>
      </c>
      <c r="Y136">
        <v>2473.6</v>
      </c>
      <c r="Z136" t="s">
        <v>4807</v>
      </c>
    </row>
    <row r="137" spans="1:26" x14ac:dyDescent="0.2">
      <c r="A137" t="s">
        <v>209</v>
      </c>
      <c r="B137">
        <v>0</v>
      </c>
      <c r="C137" t="s">
        <v>4884</v>
      </c>
      <c r="D137" t="s">
        <v>4885</v>
      </c>
      <c r="E137" t="s">
        <v>410</v>
      </c>
      <c r="F137" t="s">
        <v>52</v>
      </c>
      <c r="G137">
        <v>85260</v>
      </c>
      <c r="H137" t="s">
        <v>4884</v>
      </c>
      <c r="I137" t="s">
        <v>4885</v>
      </c>
      <c r="J137" t="s">
        <v>410</v>
      </c>
      <c r="K137" t="s">
        <v>52</v>
      </c>
      <c r="L137">
        <v>85260</v>
      </c>
      <c r="M137" t="s">
        <v>26</v>
      </c>
      <c r="N137" t="s">
        <v>71</v>
      </c>
      <c r="O137" t="s">
        <v>71</v>
      </c>
      <c r="P137">
        <v>10108596</v>
      </c>
      <c r="R137" t="s">
        <v>28</v>
      </c>
      <c r="S137" t="s">
        <v>70</v>
      </c>
      <c r="T137" s="7">
        <v>43391</v>
      </c>
      <c r="V137">
        <v>5404199922</v>
      </c>
      <c r="W137">
        <v>1</v>
      </c>
      <c r="X137">
        <v>3223.04</v>
      </c>
      <c r="Y137">
        <v>3223.04</v>
      </c>
      <c r="Z137" t="s">
        <v>4807</v>
      </c>
    </row>
    <row r="138" spans="1:26" x14ac:dyDescent="0.2">
      <c r="A138" t="s">
        <v>209</v>
      </c>
      <c r="B138">
        <v>0</v>
      </c>
      <c r="C138" t="s">
        <v>7770</v>
      </c>
      <c r="D138" t="s">
        <v>7771</v>
      </c>
      <c r="E138" t="s">
        <v>7772</v>
      </c>
      <c r="F138" t="s">
        <v>49</v>
      </c>
      <c r="G138">
        <v>28217</v>
      </c>
      <c r="H138" t="s">
        <v>7773</v>
      </c>
      <c r="I138" t="s">
        <v>7774</v>
      </c>
      <c r="J138" t="s">
        <v>2345</v>
      </c>
      <c r="K138" t="s">
        <v>49</v>
      </c>
      <c r="L138">
        <v>28217</v>
      </c>
      <c r="M138" t="s">
        <v>26</v>
      </c>
      <c r="N138" t="s">
        <v>1635</v>
      </c>
      <c r="O138" t="s">
        <v>1635</v>
      </c>
      <c r="P138">
        <v>10119184</v>
      </c>
      <c r="R138" t="s">
        <v>536</v>
      </c>
      <c r="S138" t="s">
        <v>4955</v>
      </c>
      <c r="T138" s="7">
        <v>43392</v>
      </c>
      <c r="V138">
        <v>5404204493</v>
      </c>
      <c r="W138">
        <v>2</v>
      </c>
      <c r="X138">
        <v>959.32</v>
      </c>
      <c r="Y138">
        <v>1918.64</v>
      </c>
      <c r="Z138" t="s">
        <v>4807</v>
      </c>
    </row>
    <row r="139" spans="1:26" x14ac:dyDescent="0.2">
      <c r="A139" t="s">
        <v>209</v>
      </c>
      <c r="B139">
        <v>0</v>
      </c>
      <c r="C139" t="s">
        <v>2242</v>
      </c>
      <c r="D139" t="s">
        <v>129</v>
      </c>
      <c r="E139" t="s">
        <v>130</v>
      </c>
      <c r="F139" t="s">
        <v>65</v>
      </c>
      <c r="G139">
        <v>19341</v>
      </c>
      <c r="H139" t="s">
        <v>2242</v>
      </c>
      <c r="I139" t="s">
        <v>129</v>
      </c>
      <c r="J139" t="s">
        <v>130</v>
      </c>
      <c r="K139" t="s">
        <v>65</v>
      </c>
      <c r="L139">
        <v>19341</v>
      </c>
      <c r="M139" t="s">
        <v>26</v>
      </c>
      <c r="N139" t="s">
        <v>64</v>
      </c>
      <c r="O139" t="s">
        <v>64</v>
      </c>
      <c r="P139">
        <v>10146919</v>
      </c>
      <c r="R139" t="s">
        <v>28</v>
      </c>
      <c r="S139" t="s">
        <v>29</v>
      </c>
      <c r="T139" s="7">
        <v>43392</v>
      </c>
      <c r="V139">
        <v>5404204731</v>
      </c>
      <c r="W139">
        <v>2</v>
      </c>
      <c r="X139">
        <v>75.52</v>
      </c>
      <c r="Y139">
        <v>151.04</v>
      </c>
      <c r="Z139" t="s">
        <v>4807</v>
      </c>
    </row>
    <row r="140" spans="1:26" x14ac:dyDescent="0.2">
      <c r="A140" t="s">
        <v>209</v>
      </c>
      <c r="B140">
        <v>0</v>
      </c>
      <c r="C140" t="s">
        <v>4884</v>
      </c>
      <c r="D140" t="s">
        <v>4885</v>
      </c>
      <c r="E140" t="s">
        <v>410</v>
      </c>
      <c r="F140" t="s">
        <v>52</v>
      </c>
      <c r="G140">
        <v>85260</v>
      </c>
      <c r="H140" t="s">
        <v>4884</v>
      </c>
      <c r="I140" t="s">
        <v>4885</v>
      </c>
      <c r="J140" t="s">
        <v>410</v>
      </c>
      <c r="K140" t="s">
        <v>52</v>
      </c>
      <c r="L140">
        <v>85260</v>
      </c>
      <c r="M140" t="s">
        <v>26</v>
      </c>
      <c r="N140" t="s">
        <v>64</v>
      </c>
      <c r="O140" t="s">
        <v>64</v>
      </c>
      <c r="P140">
        <v>10146919</v>
      </c>
      <c r="R140" t="s">
        <v>28</v>
      </c>
      <c r="S140" t="s">
        <v>29</v>
      </c>
      <c r="T140" s="7">
        <v>43391</v>
      </c>
      <c r="V140">
        <v>5404199924</v>
      </c>
      <c r="W140">
        <v>2</v>
      </c>
      <c r="X140">
        <v>75.52</v>
      </c>
      <c r="Y140">
        <v>151.04</v>
      </c>
      <c r="Z140" t="s">
        <v>4807</v>
      </c>
    </row>
    <row r="141" spans="1:26" x14ac:dyDescent="0.2">
      <c r="A141" t="s">
        <v>209</v>
      </c>
      <c r="B141">
        <v>0</v>
      </c>
      <c r="C141" t="s">
        <v>30</v>
      </c>
      <c r="D141" t="s">
        <v>31</v>
      </c>
      <c r="E141" t="s">
        <v>32</v>
      </c>
      <c r="F141" t="s">
        <v>33</v>
      </c>
      <c r="G141">
        <v>20814</v>
      </c>
      <c r="H141" t="s">
        <v>30</v>
      </c>
      <c r="I141" t="s">
        <v>34</v>
      </c>
      <c r="J141" t="s">
        <v>32</v>
      </c>
      <c r="K141" t="s">
        <v>33</v>
      </c>
      <c r="L141">
        <v>20814</v>
      </c>
      <c r="M141" t="s">
        <v>26</v>
      </c>
      <c r="N141" t="s">
        <v>64</v>
      </c>
      <c r="O141" t="s">
        <v>64</v>
      </c>
      <c r="P141">
        <v>10146919</v>
      </c>
      <c r="R141" t="s">
        <v>28</v>
      </c>
      <c r="S141" t="s">
        <v>29</v>
      </c>
      <c r="T141" s="7">
        <v>43392</v>
      </c>
      <c r="V141">
        <v>5404204894</v>
      </c>
      <c r="W141">
        <v>11</v>
      </c>
      <c r="X141">
        <v>75.52</v>
      </c>
      <c r="Y141">
        <v>830.72</v>
      </c>
      <c r="Z141" t="s">
        <v>4807</v>
      </c>
    </row>
    <row r="142" spans="1:26" x14ac:dyDescent="0.2">
      <c r="A142" t="s">
        <v>209</v>
      </c>
      <c r="B142">
        <v>0</v>
      </c>
      <c r="C142" t="s">
        <v>4956</v>
      </c>
      <c r="D142" t="s">
        <v>4957</v>
      </c>
      <c r="E142" t="s">
        <v>4958</v>
      </c>
      <c r="F142" t="s">
        <v>93</v>
      </c>
      <c r="G142">
        <v>55045</v>
      </c>
      <c r="H142" t="s">
        <v>4956</v>
      </c>
      <c r="I142" t="s">
        <v>4957</v>
      </c>
      <c r="J142" t="s">
        <v>4958</v>
      </c>
      <c r="K142" t="s">
        <v>93</v>
      </c>
      <c r="L142">
        <v>55045</v>
      </c>
      <c r="M142" t="s">
        <v>26</v>
      </c>
      <c r="N142" t="s">
        <v>64</v>
      </c>
      <c r="O142" t="s">
        <v>64</v>
      </c>
      <c r="P142">
        <v>10146919</v>
      </c>
      <c r="R142" t="s">
        <v>28</v>
      </c>
      <c r="S142" t="s">
        <v>29</v>
      </c>
      <c r="T142" s="7">
        <v>43389</v>
      </c>
      <c r="V142">
        <v>5404189733</v>
      </c>
      <c r="W142">
        <v>5</v>
      </c>
      <c r="X142">
        <v>75.52</v>
      </c>
      <c r="Y142">
        <v>377.6</v>
      </c>
      <c r="Z142" t="s">
        <v>4807</v>
      </c>
    </row>
    <row r="143" spans="1:26" x14ac:dyDescent="0.2">
      <c r="A143" t="s">
        <v>209</v>
      </c>
      <c r="B143">
        <v>0</v>
      </c>
      <c r="C143" t="s">
        <v>117</v>
      </c>
      <c r="D143" t="s">
        <v>118</v>
      </c>
      <c r="E143" t="s">
        <v>119</v>
      </c>
      <c r="F143" t="s">
        <v>68</v>
      </c>
      <c r="G143">
        <v>80021</v>
      </c>
      <c r="H143" t="s">
        <v>6015</v>
      </c>
      <c r="I143" t="s">
        <v>6016</v>
      </c>
      <c r="J143" t="s">
        <v>4911</v>
      </c>
      <c r="K143" t="s">
        <v>24</v>
      </c>
      <c r="L143">
        <v>13209</v>
      </c>
      <c r="M143" t="s">
        <v>26</v>
      </c>
      <c r="N143" t="s">
        <v>64</v>
      </c>
      <c r="O143" t="s">
        <v>64</v>
      </c>
      <c r="P143">
        <v>10146919</v>
      </c>
      <c r="R143" t="s">
        <v>28</v>
      </c>
      <c r="S143" t="s">
        <v>29</v>
      </c>
      <c r="T143" s="7">
        <v>43390</v>
      </c>
      <c r="V143">
        <v>5404194310</v>
      </c>
      <c r="W143">
        <v>3</v>
      </c>
      <c r="X143">
        <v>75.52</v>
      </c>
      <c r="Y143">
        <v>226.56</v>
      </c>
      <c r="Z143" t="s">
        <v>4807</v>
      </c>
    </row>
    <row r="144" spans="1:26" x14ac:dyDescent="0.2">
      <c r="A144" t="s">
        <v>209</v>
      </c>
      <c r="B144">
        <v>0</v>
      </c>
      <c r="C144" t="s">
        <v>2393</v>
      </c>
      <c r="D144" t="s">
        <v>2394</v>
      </c>
      <c r="E144" t="s">
        <v>2395</v>
      </c>
      <c r="F144" t="s">
        <v>24</v>
      </c>
      <c r="G144">
        <v>11788</v>
      </c>
      <c r="H144" t="s">
        <v>2393</v>
      </c>
      <c r="I144" t="s">
        <v>5915</v>
      </c>
      <c r="J144" t="s">
        <v>2395</v>
      </c>
      <c r="K144" t="s">
        <v>24</v>
      </c>
      <c r="L144">
        <v>11788</v>
      </c>
      <c r="M144" t="s">
        <v>26</v>
      </c>
      <c r="N144" t="s">
        <v>60</v>
      </c>
      <c r="O144" t="s">
        <v>60</v>
      </c>
      <c r="P144">
        <v>10068908</v>
      </c>
      <c r="R144" t="s">
        <v>28</v>
      </c>
      <c r="S144" t="s">
        <v>29</v>
      </c>
      <c r="T144" s="7">
        <v>43392</v>
      </c>
      <c r="V144">
        <v>5404205033</v>
      </c>
      <c r="W144">
        <v>1</v>
      </c>
      <c r="X144">
        <v>132.47999999999999</v>
      </c>
      <c r="Y144">
        <v>132.47999999999999</v>
      </c>
      <c r="Z144" t="s">
        <v>4807</v>
      </c>
    </row>
    <row r="145" spans="1:26" x14ac:dyDescent="0.2">
      <c r="A145" t="s">
        <v>209</v>
      </c>
      <c r="B145">
        <v>0</v>
      </c>
      <c r="C145" t="s">
        <v>7827</v>
      </c>
      <c r="D145" t="s">
        <v>7828</v>
      </c>
      <c r="E145" t="s">
        <v>7474</v>
      </c>
      <c r="F145" t="s">
        <v>63</v>
      </c>
      <c r="G145">
        <v>8873</v>
      </c>
      <c r="H145" t="s">
        <v>7832</v>
      </c>
      <c r="I145" t="s">
        <v>7833</v>
      </c>
      <c r="J145" t="s">
        <v>4947</v>
      </c>
      <c r="K145" t="s">
        <v>63</v>
      </c>
      <c r="L145">
        <v>8873</v>
      </c>
      <c r="M145" t="s">
        <v>26</v>
      </c>
      <c r="N145" t="s">
        <v>203</v>
      </c>
      <c r="O145" t="s">
        <v>203</v>
      </c>
      <c r="P145">
        <v>10068903</v>
      </c>
      <c r="R145" t="s">
        <v>28</v>
      </c>
      <c r="S145" t="s">
        <v>29</v>
      </c>
      <c r="T145" s="7">
        <v>43392</v>
      </c>
      <c r="V145">
        <v>5404207015</v>
      </c>
      <c r="W145">
        <v>1</v>
      </c>
      <c r="X145">
        <v>81.28</v>
      </c>
      <c r="Y145">
        <v>81.28</v>
      </c>
      <c r="Z145" t="s">
        <v>4807</v>
      </c>
    </row>
    <row r="146" spans="1:26" x14ac:dyDescent="0.2">
      <c r="A146" t="s">
        <v>209</v>
      </c>
      <c r="B146">
        <v>0</v>
      </c>
      <c r="C146" t="s">
        <v>7827</v>
      </c>
      <c r="D146" t="s">
        <v>7828</v>
      </c>
      <c r="E146" t="s">
        <v>7474</v>
      </c>
      <c r="F146" t="s">
        <v>63</v>
      </c>
      <c r="G146">
        <v>8873</v>
      </c>
      <c r="H146" t="s">
        <v>7829</v>
      </c>
      <c r="I146" t="s">
        <v>7830</v>
      </c>
      <c r="J146" t="s">
        <v>7831</v>
      </c>
      <c r="K146" t="s">
        <v>63</v>
      </c>
      <c r="L146">
        <v>7102</v>
      </c>
      <c r="M146" t="s">
        <v>26</v>
      </c>
      <c r="N146" t="s">
        <v>203</v>
      </c>
      <c r="O146" t="s">
        <v>203</v>
      </c>
      <c r="P146">
        <v>10068903</v>
      </c>
      <c r="R146" t="s">
        <v>28</v>
      </c>
      <c r="S146" t="s">
        <v>29</v>
      </c>
      <c r="T146" s="7">
        <v>43388</v>
      </c>
      <c r="V146">
        <v>5404185458</v>
      </c>
      <c r="W146">
        <v>8</v>
      </c>
      <c r="X146">
        <v>81.28</v>
      </c>
      <c r="Y146">
        <v>650.24</v>
      </c>
      <c r="Z146" t="s">
        <v>4807</v>
      </c>
    </row>
    <row r="147" spans="1:26" x14ac:dyDescent="0.2">
      <c r="A147" t="s">
        <v>209</v>
      </c>
      <c r="B147">
        <v>0</v>
      </c>
      <c r="C147" t="s">
        <v>4657</v>
      </c>
      <c r="D147" t="s">
        <v>4658</v>
      </c>
      <c r="E147" t="s">
        <v>4659</v>
      </c>
      <c r="F147" t="s">
        <v>93</v>
      </c>
      <c r="G147">
        <v>55337</v>
      </c>
      <c r="H147" t="s">
        <v>4657</v>
      </c>
      <c r="I147" t="s">
        <v>4658</v>
      </c>
      <c r="J147" t="s">
        <v>4659</v>
      </c>
      <c r="K147" t="s">
        <v>93</v>
      </c>
      <c r="L147">
        <v>55337</v>
      </c>
      <c r="M147" t="s">
        <v>26</v>
      </c>
      <c r="N147" t="s">
        <v>203</v>
      </c>
      <c r="O147" t="s">
        <v>203</v>
      </c>
      <c r="P147">
        <v>10068903</v>
      </c>
      <c r="R147" t="s">
        <v>28</v>
      </c>
      <c r="S147" t="s">
        <v>29</v>
      </c>
      <c r="T147" s="7">
        <v>43389</v>
      </c>
      <c r="U147" t="s">
        <v>7826</v>
      </c>
      <c r="V147">
        <v>5404187774</v>
      </c>
      <c r="W147">
        <v>-11</v>
      </c>
      <c r="X147">
        <v>81.28</v>
      </c>
      <c r="Y147">
        <v>-894.08</v>
      </c>
      <c r="Z147" t="s">
        <v>4807</v>
      </c>
    </row>
    <row r="148" spans="1:26" x14ac:dyDescent="0.2">
      <c r="A148" t="s">
        <v>209</v>
      </c>
      <c r="B148">
        <v>0</v>
      </c>
      <c r="C148" t="s">
        <v>4781</v>
      </c>
      <c r="D148" t="s">
        <v>4782</v>
      </c>
      <c r="E148" t="s">
        <v>4783</v>
      </c>
      <c r="F148" t="s">
        <v>144</v>
      </c>
      <c r="G148" t="s">
        <v>4816</v>
      </c>
      <c r="H148" t="s">
        <v>7823</v>
      </c>
      <c r="I148" t="s">
        <v>7824</v>
      </c>
      <c r="J148" t="s">
        <v>7825</v>
      </c>
      <c r="K148" t="s">
        <v>158</v>
      </c>
      <c r="L148">
        <v>42001</v>
      </c>
      <c r="M148" t="s">
        <v>26</v>
      </c>
      <c r="N148" t="s">
        <v>203</v>
      </c>
      <c r="O148" t="s">
        <v>203</v>
      </c>
      <c r="P148">
        <v>10068903</v>
      </c>
      <c r="R148" t="s">
        <v>28</v>
      </c>
      <c r="S148" t="s">
        <v>29</v>
      </c>
      <c r="T148" s="7">
        <v>43388</v>
      </c>
      <c r="V148">
        <v>5404184057</v>
      </c>
      <c r="W148">
        <v>1</v>
      </c>
      <c r="X148">
        <v>81.28</v>
      </c>
      <c r="Y148">
        <v>81.28</v>
      </c>
      <c r="Z148" t="s">
        <v>4807</v>
      </c>
    </row>
    <row r="149" spans="1:26" x14ac:dyDescent="0.2">
      <c r="A149" t="s">
        <v>209</v>
      </c>
      <c r="B149">
        <v>0</v>
      </c>
      <c r="C149" t="s">
        <v>4781</v>
      </c>
      <c r="D149" t="s">
        <v>4782</v>
      </c>
      <c r="E149" t="s">
        <v>4783</v>
      </c>
      <c r="F149" t="s">
        <v>144</v>
      </c>
      <c r="G149" t="s">
        <v>4816</v>
      </c>
      <c r="H149" t="s">
        <v>7823</v>
      </c>
      <c r="I149" t="s">
        <v>7824</v>
      </c>
      <c r="J149" t="s">
        <v>7825</v>
      </c>
      <c r="K149" t="s">
        <v>158</v>
      </c>
      <c r="L149">
        <v>42001</v>
      </c>
      <c r="M149" t="s">
        <v>26</v>
      </c>
      <c r="N149" t="s">
        <v>203</v>
      </c>
      <c r="O149" t="s">
        <v>203</v>
      </c>
      <c r="P149">
        <v>10068903</v>
      </c>
      <c r="R149" t="s">
        <v>28</v>
      </c>
      <c r="S149" t="s">
        <v>29</v>
      </c>
      <c r="T149" s="7">
        <v>43388</v>
      </c>
      <c r="V149">
        <v>5404184056</v>
      </c>
      <c r="W149">
        <v>1</v>
      </c>
      <c r="X149">
        <v>81.28</v>
      </c>
      <c r="Y149">
        <v>81.28</v>
      </c>
      <c r="Z149" t="s">
        <v>4807</v>
      </c>
    </row>
    <row r="150" spans="1:26" x14ac:dyDescent="0.2">
      <c r="A150" t="s">
        <v>209</v>
      </c>
      <c r="B150">
        <v>0</v>
      </c>
      <c r="C150" t="s">
        <v>2376</v>
      </c>
      <c r="D150" t="s">
        <v>2377</v>
      </c>
      <c r="E150" t="s">
        <v>2285</v>
      </c>
      <c r="F150" t="s">
        <v>2254</v>
      </c>
      <c r="G150">
        <v>82604</v>
      </c>
      <c r="H150" t="s">
        <v>2390</v>
      </c>
      <c r="I150" t="s">
        <v>2377</v>
      </c>
      <c r="J150" t="s">
        <v>2285</v>
      </c>
      <c r="K150" t="s">
        <v>2254</v>
      </c>
      <c r="L150">
        <v>82604</v>
      </c>
      <c r="M150" t="s">
        <v>26</v>
      </c>
      <c r="N150" t="s">
        <v>203</v>
      </c>
      <c r="O150" t="s">
        <v>203</v>
      </c>
      <c r="P150">
        <v>10068903</v>
      </c>
      <c r="R150" t="s">
        <v>28</v>
      </c>
      <c r="S150" t="s">
        <v>29</v>
      </c>
      <c r="T150" s="7">
        <v>43388</v>
      </c>
      <c r="V150">
        <v>5404183289</v>
      </c>
      <c r="W150">
        <v>7</v>
      </c>
      <c r="X150">
        <v>81.28</v>
      </c>
      <c r="Y150">
        <v>568.96</v>
      </c>
      <c r="Z150" t="s">
        <v>4807</v>
      </c>
    </row>
    <row r="151" spans="1:26" x14ac:dyDescent="0.2">
      <c r="A151" t="s">
        <v>209</v>
      </c>
      <c r="B151">
        <v>0</v>
      </c>
      <c r="C151" t="s">
        <v>2376</v>
      </c>
      <c r="D151" t="s">
        <v>2377</v>
      </c>
      <c r="E151" t="s">
        <v>2285</v>
      </c>
      <c r="F151" t="s">
        <v>2254</v>
      </c>
      <c r="G151">
        <v>82604</v>
      </c>
      <c r="H151" t="s">
        <v>2390</v>
      </c>
      <c r="I151" t="s">
        <v>2377</v>
      </c>
      <c r="J151" t="s">
        <v>2285</v>
      </c>
      <c r="K151" t="s">
        <v>2254</v>
      </c>
      <c r="L151">
        <v>82604</v>
      </c>
      <c r="M151" t="s">
        <v>26</v>
      </c>
      <c r="N151" t="s">
        <v>203</v>
      </c>
      <c r="O151" t="s">
        <v>203</v>
      </c>
      <c r="P151">
        <v>10068903</v>
      </c>
      <c r="R151" t="s">
        <v>28</v>
      </c>
      <c r="S151" t="s">
        <v>29</v>
      </c>
      <c r="T151" s="7">
        <v>43392</v>
      </c>
      <c r="V151">
        <v>5404204887</v>
      </c>
      <c r="W151">
        <v>9</v>
      </c>
      <c r="X151">
        <v>81.28</v>
      </c>
      <c r="Y151">
        <v>731.52</v>
      </c>
      <c r="Z151" t="s">
        <v>4807</v>
      </c>
    </row>
    <row r="152" spans="1:26" x14ac:dyDescent="0.2">
      <c r="A152" t="s">
        <v>209</v>
      </c>
      <c r="B152">
        <v>0</v>
      </c>
      <c r="C152" t="s">
        <v>405</v>
      </c>
      <c r="D152" t="s">
        <v>2297</v>
      </c>
      <c r="E152" t="s">
        <v>2295</v>
      </c>
      <c r="F152" t="s">
        <v>45</v>
      </c>
      <c r="G152">
        <v>2090</v>
      </c>
      <c r="H152" t="s">
        <v>405</v>
      </c>
      <c r="I152" t="s">
        <v>406</v>
      </c>
      <c r="J152" t="s">
        <v>407</v>
      </c>
      <c r="K152" t="s">
        <v>89</v>
      </c>
      <c r="L152">
        <v>20164</v>
      </c>
      <c r="M152" t="s">
        <v>26</v>
      </c>
      <c r="N152" t="s">
        <v>205</v>
      </c>
      <c r="O152" t="s">
        <v>205</v>
      </c>
      <c r="P152">
        <v>10068900</v>
      </c>
      <c r="R152" t="s">
        <v>28</v>
      </c>
      <c r="S152" t="s">
        <v>29</v>
      </c>
      <c r="T152" s="7">
        <v>43388</v>
      </c>
      <c r="V152">
        <v>5404183598</v>
      </c>
      <c r="W152">
        <v>2</v>
      </c>
      <c r="X152">
        <v>81.28</v>
      </c>
      <c r="Y152">
        <v>162.56</v>
      </c>
      <c r="Z152" t="s">
        <v>4807</v>
      </c>
    </row>
    <row r="153" spans="1:26" x14ac:dyDescent="0.2">
      <c r="A153" t="s">
        <v>209</v>
      </c>
      <c r="B153">
        <v>0</v>
      </c>
      <c r="C153" t="s">
        <v>405</v>
      </c>
      <c r="D153" t="s">
        <v>2297</v>
      </c>
      <c r="E153" t="s">
        <v>2295</v>
      </c>
      <c r="F153" t="s">
        <v>45</v>
      </c>
      <c r="G153">
        <v>2090</v>
      </c>
      <c r="H153" t="s">
        <v>405</v>
      </c>
      <c r="I153" t="s">
        <v>406</v>
      </c>
      <c r="J153" t="s">
        <v>407</v>
      </c>
      <c r="K153" t="s">
        <v>89</v>
      </c>
      <c r="L153">
        <v>20164</v>
      </c>
      <c r="M153" t="s">
        <v>26</v>
      </c>
      <c r="N153" t="s">
        <v>57</v>
      </c>
      <c r="O153" t="s">
        <v>57</v>
      </c>
      <c r="P153">
        <v>10068897</v>
      </c>
      <c r="R153" t="s">
        <v>28</v>
      </c>
      <c r="S153" t="s">
        <v>29</v>
      </c>
      <c r="T153" s="7">
        <v>43388</v>
      </c>
      <c r="V153">
        <v>5404183600</v>
      </c>
      <c r="W153">
        <v>1</v>
      </c>
      <c r="X153">
        <v>10.24</v>
      </c>
      <c r="Y153">
        <v>10.24</v>
      </c>
      <c r="Z153" t="s">
        <v>4807</v>
      </c>
    </row>
    <row r="154" spans="1:26" x14ac:dyDescent="0.2">
      <c r="A154" t="s">
        <v>209</v>
      </c>
      <c r="B154">
        <v>0</v>
      </c>
      <c r="C154" t="s">
        <v>2301</v>
      </c>
      <c r="D154" t="s">
        <v>2302</v>
      </c>
      <c r="E154" t="s">
        <v>157</v>
      </c>
      <c r="F154" t="s">
        <v>62</v>
      </c>
      <c r="G154">
        <v>75370</v>
      </c>
      <c r="H154" t="s">
        <v>7821</v>
      </c>
      <c r="I154" t="s">
        <v>7822</v>
      </c>
      <c r="J154" t="s">
        <v>4871</v>
      </c>
      <c r="K154" t="s">
        <v>89</v>
      </c>
      <c r="L154">
        <v>22150</v>
      </c>
      <c r="M154" t="s">
        <v>26</v>
      </c>
      <c r="N154" t="s">
        <v>57</v>
      </c>
      <c r="O154" t="s">
        <v>57</v>
      </c>
      <c r="P154">
        <v>10068897</v>
      </c>
      <c r="R154" t="s">
        <v>28</v>
      </c>
      <c r="S154" t="s">
        <v>29</v>
      </c>
      <c r="T154" s="7">
        <v>43388</v>
      </c>
      <c r="V154">
        <v>5404185285</v>
      </c>
      <c r="W154">
        <v>1</v>
      </c>
      <c r="X154">
        <v>10.24</v>
      </c>
      <c r="Y154">
        <v>10.24</v>
      </c>
      <c r="Z154" t="s">
        <v>4807</v>
      </c>
    </row>
    <row r="155" spans="1:26" x14ac:dyDescent="0.2">
      <c r="A155" t="s">
        <v>209</v>
      </c>
      <c r="B155">
        <v>0</v>
      </c>
      <c r="C155" t="s">
        <v>117</v>
      </c>
      <c r="D155" t="s">
        <v>118</v>
      </c>
      <c r="E155" t="s">
        <v>119</v>
      </c>
      <c r="F155" t="s">
        <v>68</v>
      </c>
      <c r="G155">
        <v>80021</v>
      </c>
      <c r="H155" t="s">
        <v>7818</v>
      </c>
      <c r="I155" t="s">
        <v>7819</v>
      </c>
      <c r="J155" t="s">
        <v>7820</v>
      </c>
      <c r="K155" t="s">
        <v>52</v>
      </c>
      <c r="L155">
        <v>85233</v>
      </c>
      <c r="M155" t="s">
        <v>26</v>
      </c>
      <c r="N155" t="s">
        <v>383</v>
      </c>
      <c r="O155" t="s">
        <v>383</v>
      </c>
      <c r="P155">
        <v>10097445</v>
      </c>
      <c r="R155" t="s">
        <v>28</v>
      </c>
      <c r="S155" t="s">
        <v>29</v>
      </c>
      <c r="T155" s="7">
        <v>43389</v>
      </c>
      <c r="V155">
        <v>5404188805</v>
      </c>
      <c r="W155">
        <v>2</v>
      </c>
      <c r="X155">
        <v>52.48</v>
      </c>
      <c r="Y155">
        <v>104.96</v>
      </c>
      <c r="Z155" t="s">
        <v>4807</v>
      </c>
    </row>
    <row r="156" spans="1:26" x14ac:dyDescent="0.2">
      <c r="A156" t="s">
        <v>209</v>
      </c>
      <c r="B156">
        <v>0</v>
      </c>
      <c r="C156" t="s">
        <v>4781</v>
      </c>
      <c r="D156" t="s">
        <v>4782</v>
      </c>
      <c r="E156" t="s">
        <v>4783</v>
      </c>
      <c r="F156" t="s">
        <v>144</v>
      </c>
      <c r="G156" t="s">
        <v>4816</v>
      </c>
      <c r="H156" t="s">
        <v>7817</v>
      </c>
      <c r="I156" t="s">
        <v>2339</v>
      </c>
      <c r="J156" t="s">
        <v>99</v>
      </c>
      <c r="K156" t="s">
        <v>93</v>
      </c>
      <c r="L156">
        <v>55902</v>
      </c>
      <c r="M156" t="s">
        <v>26</v>
      </c>
      <c r="N156" t="s">
        <v>265</v>
      </c>
      <c r="O156" t="s">
        <v>265</v>
      </c>
      <c r="P156">
        <v>10071128</v>
      </c>
      <c r="R156" t="s">
        <v>28</v>
      </c>
      <c r="S156" t="s">
        <v>29</v>
      </c>
      <c r="T156" s="7">
        <v>43391</v>
      </c>
      <c r="V156">
        <v>5404200315</v>
      </c>
      <c r="W156">
        <v>4</v>
      </c>
      <c r="X156">
        <v>74.88</v>
      </c>
      <c r="Y156">
        <v>299.52</v>
      </c>
      <c r="Z156" t="s">
        <v>4807</v>
      </c>
    </row>
    <row r="157" spans="1:26" x14ac:dyDescent="0.2">
      <c r="A157" t="s">
        <v>209</v>
      </c>
      <c r="B157">
        <v>0</v>
      </c>
      <c r="C157" t="s">
        <v>7814</v>
      </c>
      <c r="D157" t="s">
        <v>7815</v>
      </c>
      <c r="E157" t="s">
        <v>7816</v>
      </c>
      <c r="F157" t="s">
        <v>93</v>
      </c>
      <c r="G157">
        <v>55114</v>
      </c>
      <c r="H157" t="s">
        <v>7814</v>
      </c>
      <c r="I157" t="s">
        <v>7815</v>
      </c>
      <c r="J157" t="s">
        <v>7816</v>
      </c>
      <c r="K157" t="s">
        <v>93</v>
      </c>
      <c r="L157">
        <v>55114</v>
      </c>
      <c r="M157" t="s">
        <v>26</v>
      </c>
      <c r="N157" t="s">
        <v>181</v>
      </c>
      <c r="O157" t="s">
        <v>181</v>
      </c>
      <c r="P157">
        <v>10071125</v>
      </c>
      <c r="R157" t="s">
        <v>28</v>
      </c>
      <c r="S157" t="s">
        <v>29</v>
      </c>
      <c r="T157" s="7">
        <v>43392</v>
      </c>
      <c r="V157">
        <v>5404205143</v>
      </c>
      <c r="W157">
        <v>2</v>
      </c>
      <c r="X157">
        <v>83.84</v>
      </c>
      <c r="Y157">
        <v>167.68</v>
      </c>
      <c r="Z157" t="s">
        <v>4807</v>
      </c>
    </row>
    <row r="158" spans="1:26" x14ac:dyDescent="0.2">
      <c r="A158" t="s">
        <v>209</v>
      </c>
      <c r="B158">
        <v>0</v>
      </c>
      <c r="C158" t="s">
        <v>6286</v>
      </c>
      <c r="D158" t="s">
        <v>6287</v>
      </c>
      <c r="E158" t="s">
        <v>6288</v>
      </c>
      <c r="F158" t="s">
        <v>37</v>
      </c>
      <c r="G158">
        <v>48091</v>
      </c>
      <c r="H158" t="s">
        <v>6286</v>
      </c>
      <c r="I158" t="s">
        <v>6287</v>
      </c>
      <c r="J158" t="s">
        <v>6288</v>
      </c>
      <c r="K158" t="s">
        <v>37</v>
      </c>
      <c r="L158">
        <v>48091</v>
      </c>
      <c r="M158" t="s">
        <v>26</v>
      </c>
      <c r="N158" t="s">
        <v>181</v>
      </c>
      <c r="O158" t="s">
        <v>181</v>
      </c>
      <c r="P158">
        <v>10071125</v>
      </c>
      <c r="R158" t="s">
        <v>28</v>
      </c>
      <c r="S158" t="s">
        <v>29</v>
      </c>
      <c r="T158" s="7">
        <v>43392</v>
      </c>
      <c r="V158">
        <v>5404204682</v>
      </c>
      <c r="W158">
        <v>9</v>
      </c>
      <c r="X158">
        <v>83.84</v>
      </c>
      <c r="Y158">
        <v>754.56</v>
      </c>
      <c r="Z158" t="s">
        <v>4807</v>
      </c>
    </row>
    <row r="159" spans="1:26" x14ac:dyDescent="0.2">
      <c r="A159" t="s">
        <v>209</v>
      </c>
      <c r="B159">
        <v>0</v>
      </c>
      <c r="C159" t="s">
        <v>405</v>
      </c>
      <c r="D159" t="s">
        <v>2297</v>
      </c>
      <c r="E159" t="s">
        <v>2295</v>
      </c>
      <c r="F159" t="s">
        <v>45</v>
      </c>
      <c r="G159">
        <v>2090</v>
      </c>
      <c r="H159" t="s">
        <v>405</v>
      </c>
      <c r="I159" t="s">
        <v>406</v>
      </c>
      <c r="J159" t="s">
        <v>407</v>
      </c>
      <c r="K159" t="s">
        <v>89</v>
      </c>
      <c r="L159">
        <v>20164</v>
      </c>
      <c r="M159" t="s">
        <v>26</v>
      </c>
      <c r="N159" t="s">
        <v>181</v>
      </c>
      <c r="O159" t="s">
        <v>181</v>
      </c>
      <c r="P159">
        <v>10071125</v>
      </c>
      <c r="R159" t="s">
        <v>28</v>
      </c>
      <c r="S159" t="s">
        <v>29</v>
      </c>
      <c r="T159" s="7">
        <v>43392</v>
      </c>
      <c r="V159">
        <v>5404205251</v>
      </c>
      <c r="W159">
        <v>2</v>
      </c>
      <c r="X159">
        <v>83.84</v>
      </c>
      <c r="Y159">
        <v>167.68</v>
      </c>
      <c r="Z159" t="s">
        <v>4807</v>
      </c>
    </row>
    <row r="160" spans="1:26" x14ac:dyDescent="0.2">
      <c r="A160" t="s">
        <v>209</v>
      </c>
      <c r="B160">
        <v>0</v>
      </c>
      <c r="C160" t="s">
        <v>6080</v>
      </c>
      <c r="D160" t="s">
        <v>6081</v>
      </c>
      <c r="E160" t="s">
        <v>6082</v>
      </c>
      <c r="F160" t="s">
        <v>112</v>
      </c>
      <c r="G160">
        <v>44304</v>
      </c>
      <c r="H160" t="s">
        <v>6080</v>
      </c>
      <c r="I160" t="s">
        <v>6083</v>
      </c>
      <c r="J160" t="s">
        <v>6084</v>
      </c>
      <c r="K160" t="s">
        <v>112</v>
      </c>
      <c r="L160">
        <v>44304</v>
      </c>
      <c r="M160" t="s">
        <v>26</v>
      </c>
      <c r="N160" t="s">
        <v>189</v>
      </c>
      <c r="O160" t="s">
        <v>189</v>
      </c>
      <c r="P160">
        <v>10155166</v>
      </c>
      <c r="R160" t="s">
        <v>28</v>
      </c>
      <c r="S160" t="s">
        <v>29</v>
      </c>
      <c r="T160" s="7">
        <v>43391</v>
      </c>
      <c r="V160">
        <v>5404201584</v>
      </c>
      <c r="W160">
        <v>5</v>
      </c>
      <c r="X160">
        <v>154.88</v>
      </c>
      <c r="Y160">
        <v>774.4</v>
      </c>
      <c r="Z160" t="s">
        <v>4807</v>
      </c>
    </row>
    <row r="161" spans="1:26" x14ac:dyDescent="0.2">
      <c r="A161" t="s">
        <v>209</v>
      </c>
      <c r="B161">
        <v>0</v>
      </c>
      <c r="C161" t="s">
        <v>4880</v>
      </c>
      <c r="D161" t="s">
        <v>4881</v>
      </c>
      <c r="E161" t="s">
        <v>88</v>
      </c>
      <c r="F161" t="s">
        <v>72</v>
      </c>
      <c r="G161">
        <v>33431</v>
      </c>
      <c r="H161" t="s">
        <v>7812</v>
      </c>
      <c r="I161" t="s">
        <v>7813</v>
      </c>
      <c r="J161" t="s">
        <v>7400</v>
      </c>
      <c r="K161" t="s">
        <v>2257</v>
      </c>
      <c r="L161">
        <v>6492</v>
      </c>
      <c r="M161" t="s">
        <v>26</v>
      </c>
      <c r="N161" t="s">
        <v>263</v>
      </c>
      <c r="O161" t="s">
        <v>263</v>
      </c>
      <c r="P161">
        <v>10071124</v>
      </c>
      <c r="R161" t="s">
        <v>28</v>
      </c>
      <c r="S161" t="s">
        <v>29</v>
      </c>
      <c r="T161" s="7">
        <v>43389</v>
      </c>
      <c r="V161">
        <v>5404190571</v>
      </c>
      <c r="W161">
        <v>17</v>
      </c>
      <c r="X161">
        <v>186.24</v>
      </c>
      <c r="Y161">
        <v>3166.08</v>
      </c>
      <c r="Z161" t="s">
        <v>4807</v>
      </c>
    </row>
    <row r="162" spans="1:26" x14ac:dyDescent="0.2">
      <c r="A162" t="s">
        <v>209</v>
      </c>
      <c r="B162">
        <v>0</v>
      </c>
      <c r="C162" t="s">
        <v>4880</v>
      </c>
      <c r="D162" t="s">
        <v>4881</v>
      </c>
      <c r="E162" t="s">
        <v>88</v>
      </c>
      <c r="F162" t="s">
        <v>72</v>
      </c>
      <c r="G162">
        <v>33431</v>
      </c>
      <c r="H162" t="s">
        <v>7812</v>
      </c>
      <c r="I162" t="s">
        <v>7813</v>
      </c>
      <c r="J162" t="s">
        <v>7400</v>
      </c>
      <c r="K162" t="s">
        <v>2257</v>
      </c>
      <c r="L162">
        <v>6492</v>
      </c>
      <c r="M162" t="s">
        <v>26</v>
      </c>
      <c r="N162" t="s">
        <v>263</v>
      </c>
      <c r="O162" t="s">
        <v>263</v>
      </c>
      <c r="P162">
        <v>10071124</v>
      </c>
      <c r="R162" t="s">
        <v>28</v>
      </c>
      <c r="S162" t="s">
        <v>29</v>
      </c>
      <c r="T162" s="7">
        <v>43389</v>
      </c>
      <c r="V162">
        <v>5404190572</v>
      </c>
      <c r="W162">
        <v>2</v>
      </c>
      <c r="X162">
        <v>186.24</v>
      </c>
      <c r="Y162">
        <v>372.48</v>
      </c>
      <c r="Z162" t="s">
        <v>4807</v>
      </c>
    </row>
    <row r="163" spans="1:26" x14ac:dyDescent="0.2">
      <c r="A163" t="s">
        <v>209</v>
      </c>
      <c r="B163">
        <v>0</v>
      </c>
      <c r="C163" t="s">
        <v>4707</v>
      </c>
      <c r="D163" t="s">
        <v>4708</v>
      </c>
      <c r="E163" t="s">
        <v>91</v>
      </c>
      <c r="F163" t="s">
        <v>24</v>
      </c>
      <c r="G163">
        <v>10018</v>
      </c>
      <c r="H163" t="s">
        <v>7809</v>
      </c>
      <c r="I163" t="s">
        <v>7810</v>
      </c>
      <c r="J163" t="s">
        <v>7811</v>
      </c>
      <c r="K163" t="s">
        <v>62</v>
      </c>
      <c r="L163">
        <v>77338</v>
      </c>
      <c r="M163" t="s">
        <v>26</v>
      </c>
      <c r="N163" t="s">
        <v>261</v>
      </c>
      <c r="O163" t="s">
        <v>261</v>
      </c>
      <c r="P163">
        <v>10071120</v>
      </c>
      <c r="R163" t="s">
        <v>28</v>
      </c>
      <c r="S163" t="s">
        <v>29</v>
      </c>
      <c r="T163" s="7">
        <v>43392</v>
      </c>
      <c r="V163">
        <v>5404206644</v>
      </c>
      <c r="W163">
        <v>2</v>
      </c>
      <c r="X163">
        <v>195.2</v>
      </c>
      <c r="Y163">
        <v>390.4</v>
      </c>
      <c r="Z163" t="s">
        <v>4807</v>
      </c>
    </row>
    <row r="164" spans="1:26" x14ac:dyDescent="0.2">
      <c r="A164" t="s">
        <v>209</v>
      </c>
      <c r="B164">
        <v>0</v>
      </c>
      <c r="C164" t="s">
        <v>6283</v>
      </c>
      <c r="D164" t="s">
        <v>6284</v>
      </c>
      <c r="E164" t="s">
        <v>6285</v>
      </c>
      <c r="F164" t="s">
        <v>2327</v>
      </c>
      <c r="G164">
        <v>26101</v>
      </c>
      <c r="H164" t="s">
        <v>6283</v>
      </c>
      <c r="I164" t="s">
        <v>6284</v>
      </c>
      <c r="J164" t="s">
        <v>6285</v>
      </c>
      <c r="K164" t="s">
        <v>2327</v>
      </c>
      <c r="L164">
        <v>26101</v>
      </c>
      <c r="M164" t="s">
        <v>26</v>
      </c>
      <c r="N164" t="s">
        <v>53</v>
      </c>
      <c r="O164" t="s">
        <v>53</v>
      </c>
      <c r="P164">
        <v>10071089</v>
      </c>
      <c r="R164" t="s">
        <v>28</v>
      </c>
      <c r="S164" t="s">
        <v>29</v>
      </c>
      <c r="T164" s="7">
        <v>43392</v>
      </c>
      <c r="V164">
        <v>5404204770</v>
      </c>
      <c r="W164">
        <v>2</v>
      </c>
      <c r="X164">
        <v>67.2</v>
      </c>
      <c r="Y164">
        <v>134.4</v>
      </c>
      <c r="Z164" t="s">
        <v>4807</v>
      </c>
    </row>
    <row r="165" spans="1:26" x14ac:dyDescent="0.2">
      <c r="A165" t="s">
        <v>209</v>
      </c>
      <c r="B165">
        <v>0</v>
      </c>
      <c r="C165" t="s">
        <v>6283</v>
      </c>
      <c r="D165" t="s">
        <v>6284</v>
      </c>
      <c r="E165" t="s">
        <v>6285</v>
      </c>
      <c r="F165" t="s">
        <v>2327</v>
      </c>
      <c r="G165">
        <v>26101</v>
      </c>
      <c r="H165" t="s">
        <v>6283</v>
      </c>
      <c r="I165" t="s">
        <v>6284</v>
      </c>
      <c r="J165" t="s">
        <v>6285</v>
      </c>
      <c r="K165" t="s">
        <v>2327</v>
      </c>
      <c r="L165">
        <v>26101</v>
      </c>
      <c r="M165" t="s">
        <v>26</v>
      </c>
      <c r="N165" t="s">
        <v>53</v>
      </c>
      <c r="O165" t="s">
        <v>53</v>
      </c>
      <c r="P165">
        <v>10071089</v>
      </c>
      <c r="R165" t="s">
        <v>28</v>
      </c>
      <c r="S165" t="s">
        <v>29</v>
      </c>
      <c r="T165" s="7">
        <v>43388</v>
      </c>
      <c r="V165">
        <v>5404183230</v>
      </c>
      <c r="W165">
        <v>3</v>
      </c>
      <c r="X165">
        <v>67.2</v>
      </c>
      <c r="Y165">
        <v>201.6</v>
      </c>
      <c r="Z165" t="s">
        <v>4807</v>
      </c>
    </row>
    <row r="166" spans="1:26" x14ac:dyDescent="0.2">
      <c r="A166" t="s">
        <v>209</v>
      </c>
      <c r="B166">
        <v>0</v>
      </c>
      <c r="C166" t="s">
        <v>7803</v>
      </c>
      <c r="D166" t="s">
        <v>7804</v>
      </c>
      <c r="E166" t="s">
        <v>7805</v>
      </c>
      <c r="F166" t="s">
        <v>166</v>
      </c>
      <c r="G166">
        <v>30043</v>
      </c>
      <c r="H166" t="s">
        <v>7806</v>
      </c>
      <c r="I166" t="s">
        <v>7807</v>
      </c>
      <c r="J166" t="s">
        <v>7808</v>
      </c>
      <c r="K166" t="s">
        <v>25</v>
      </c>
      <c r="L166">
        <v>29577</v>
      </c>
      <c r="M166" t="s">
        <v>26</v>
      </c>
      <c r="N166" t="s">
        <v>1031</v>
      </c>
      <c r="O166" t="s">
        <v>1031</v>
      </c>
      <c r="P166">
        <v>10163792</v>
      </c>
      <c r="R166" t="s">
        <v>28</v>
      </c>
      <c r="S166" t="s">
        <v>29</v>
      </c>
      <c r="T166" s="7">
        <v>43391</v>
      </c>
      <c r="V166">
        <v>5404201825</v>
      </c>
      <c r="W166">
        <v>2</v>
      </c>
      <c r="X166">
        <v>168.32</v>
      </c>
      <c r="Y166">
        <v>336.64</v>
      </c>
      <c r="Z166" t="s">
        <v>4807</v>
      </c>
    </row>
    <row r="167" spans="1:26" x14ac:dyDescent="0.2">
      <c r="A167" t="s">
        <v>209</v>
      </c>
      <c r="B167">
        <v>0</v>
      </c>
      <c r="C167" t="s">
        <v>5933</v>
      </c>
      <c r="D167" t="s">
        <v>5934</v>
      </c>
      <c r="E167" t="s">
        <v>4941</v>
      </c>
      <c r="F167" t="s">
        <v>2174</v>
      </c>
      <c r="G167">
        <v>73142</v>
      </c>
      <c r="H167" t="s">
        <v>5935</v>
      </c>
      <c r="I167" t="s">
        <v>5936</v>
      </c>
      <c r="J167" t="s">
        <v>5036</v>
      </c>
      <c r="K167" t="s">
        <v>2174</v>
      </c>
      <c r="L167">
        <v>73142</v>
      </c>
      <c r="M167" t="s">
        <v>26</v>
      </c>
      <c r="N167" t="s">
        <v>1031</v>
      </c>
      <c r="O167" t="s">
        <v>1031</v>
      </c>
      <c r="P167">
        <v>10163792</v>
      </c>
      <c r="R167" t="s">
        <v>28</v>
      </c>
      <c r="S167" t="s">
        <v>29</v>
      </c>
      <c r="T167" s="7">
        <v>43390</v>
      </c>
      <c r="V167">
        <v>5404195732</v>
      </c>
      <c r="W167">
        <v>2</v>
      </c>
      <c r="X167">
        <v>168.32</v>
      </c>
      <c r="Y167">
        <v>336.64</v>
      </c>
      <c r="Z167" t="s">
        <v>4807</v>
      </c>
    </row>
    <row r="168" spans="1:26" x14ac:dyDescent="0.2">
      <c r="A168" t="s">
        <v>209</v>
      </c>
      <c r="B168">
        <v>0</v>
      </c>
      <c r="C168" t="s">
        <v>7790</v>
      </c>
      <c r="D168" t="s">
        <v>7791</v>
      </c>
      <c r="E168" t="s">
        <v>7792</v>
      </c>
      <c r="F168" t="s">
        <v>43</v>
      </c>
      <c r="G168">
        <v>92630</v>
      </c>
      <c r="H168" t="s">
        <v>7790</v>
      </c>
      <c r="I168" t="s">
        <v>7793</v>
      </c>
      <c r="J168" t="s">
        <v>7794</v>
      </c>
      <c r="K168" t="s">
        <v>43</v>
      </c>
      <c r="L168">
        <v>92630</v>
      </c>
      <c r="M168" t="s">
        <v>26</v>
      </c>
      <c r="N168" t="s">
        <v>379</v>
      </c>
      <c r="O168" t="s">
        <v>379</v>
      </c>
      <c r="P168">
        <v>10071060</v>
      </c>
      <c r="R168" t="s">
        <v>28</v>
      </c>
      <c r="S168" t="s">
        <v>29</v>
      </c>
      <c r="T168" s="7">
        <v>43388</v>
      </c>
      <c r="V168">
        <v>5404184257</v>
      </c>
      <c r="W168">
        <v>3</v>
      </c>
      <c r="X168">
        <v>83.84</v>
      </c>
      <c r="Y168">
        <v>251.52</v>
      </c>
      <c r="Z168" t="s">
        <v>4807</v>
      </c>
    </row>
    <row r="169" spans="1:26" x14ac:dyDescent="0.2">
      <c r="A169" t="s">
        <v>209</v>
      </c>
      <c r="B169">
        <v>0</v>
      </c>
      <c r="C169" t="s">
        <v>160</v>
      </c>
      <c r="D169" t="s">
        <v>161</v>
      </c>
      <c r="E169" t="s">
        <v>162</v>
      </c>
      <c r="F169" t="s">
        <v>24</v>
      </c>
      <c r="G169">
        <v>10013</v>
      </c>
      <c r="H169" t="s">
        <v>7800</v>
      </c>
      <c r="I169" t="s">
        <v>7801</v>
      </c>
      <c r="J169" t="s">
        <v>7802</v>
      </c>
      <c r="K169" t="s">
        <v>112</v>
      </c>
      <c r="L169">
        <v>43608</v>
      </c>
      <c r="M169" t="s">
        <v>26</v>
      </c>
      <c r="N169" t="s">
        <v>232</v>
      </c>
      <c r="O169" t="s">
        <v>232</v>
      </c>
      <c r="P169">
        <v>10071059</v>
      </c>
      <c r="R169" t="s">
        <v>28</v>
      </c>
      <c r="S169" t="s">
        <v>29</v>
      </c>
      <c r="T169" s="7">
        <v>43391</v>
      </c>
      <c r="V169">
        <v>5404199886</v>
      </c>
      <c r="W169">
        <v>1</v>
      </c>
      <c r="X169">
        <v>136.96</v>
      </c>
      <c r="Y169">
        <v>136.96</v>
      </c>
      <c r="Z169" t="s">
        <v>4807</v>
      </c>
    </row>
    <row r="170" spans="1:26" x14ac:dyDescent="0.2">
      <c r="A170" t="s">
        <v>209</v>
      </c>
      <c r="B170">
        <v>0</v>
      </c>
      <c r="C170" t="s">
        <v>117</v>
      </c>
      <c r="D170" t="s">
        <v>118</v>
      </c>
      <c r="E170" t="s">
        <v>119</v>
      </c>
      <c r="F170" t="s">
        <v>68</v>
      </c>
      <c r="G170">
        <v>80021</v>
      </c>
      <c r="H170" t="s">
        <v>6229</v>
      </c>
      <c r="I170" t="s">
        <v>6230</v>
      </c>
      <c r="J170" t="s">
        <v>410</v>
      </c>
      <c r="K170" t="s">
        <v>52</v>
      </c>
      <c r="L170">
        <v>85258</v>
      </c>
      <c r="M170" t="s">
        <v>26</v>
      </c>
      <c r="N170" t="s">
        <v>177</v>
      </c>
      <c r="O170" t="s">
        <v>177</v>
      </c>
      <c r="P170">
        <v>10071057</v>
      </c>
      <c r="R170" t="s">
        <v>28</v>
      </c>
      <c r="S170" t="s">
        <v>29</v>
      </c>
      <c r="T170" s="7">
        <v>43391</v>
      </c>
      <c r="V170">
        <v>5404199627</v>
      </c>
      <c r="W170">
        <v>1</v>
      </c>
      <c r="X170">
        <v>210.56</v>
      </c>
      <c r="Y170">
        <v>210.56</v>
      </c>
      <c r="Z170" t="s">
        <v>4807</v>
      </c>
    </row>
    <row r="171" spans="1:26" x14ac:dyDescent="0.2">
      <c r="A171" t="s">
        <v>209</v>
      </c>
      <c r="B171">
        <v>0</v>
      </c>
      <c r="C171" t="s">
        <v>2248</v>
      </c>
      <c r="D171" t="s">
        <v>2178</v>
      </c>
      <c r="E171" t="s">
        <v>2179</v>
      </c>
      <c r="F171" t="s">
        <v>142</v>
      </c>
      <c r="G171">
        <v>36092</v>
      </c>
      <c r="H171" t="s">
        <v>6327</v>
      </c>
      <c r="I171" t="s">
        <v>6328</v>
      </c>
      <c r="J171" t="s">
        <v>6329</v>
      </c>
      <c r="K171" t="s">
        <v>142</v>
      </c>
      <c r="L171">
        <v>35016</v>
      </c>
      <c r="M171" t="s">
        <v>26</v>
      </c>
      <c r="N171" t="s">
        <v>177</v>
      </c>
      <c r="O171" t="s">
        <v>177</v>
      </c>
      <c r="P171">
        <v>10071057</v>
      </c>
      <c r="R171" t="s">
        <v>28</v>
      </c>
      <c r="S171" t="s">
        <v>29</v>
      </c>
      <c r="T171" s="7">
        <v>43391</v>
      </c>
      <c r="V171">
        <v>5404200292</v>
      </c>
      <c r="W171">
        <v>5</v>
      </c>
      <c r="X171">
        <v>210.56</v>
      </c>
      <c r="Y171">
        <v>1052.8</v>
      </c>
      <c r="Z171" t="s">
        <v>4807</v>
      </c>
    </row>
    <row r="172" spans="1:26" x14ac:dyDescent="0.2">
      <c r="A172" t="s">
        <v>209</v>
      </c>
      <c r="B172">
        <v>0</v>
      </c>
      <c r="C172" t="s">
        <v>39</v>
      </c>
      <c r="D172" t="s">
        <v>83</v>
      </c>
      <c r="E172" t="s">
        <v>84</v>
      </c>
      <c r="F172" t="s">
        <v>42</v>
      </c>
      <c r="G172" t="s">
        <v>4811</v>
      </c>
      <c r="H172" t="s">
        <v>6051</v>
      </c>
      <c r="I172" t="s">
        <v>83</v>
      </c>
      <c r="J172" t="s">
        <v>84</v>
      </c>
      <c r="K172" t="s">
        <v>42</v>
      </c>
      <c r="L172" t="s">
        <v>4811</v>
      </c>
      <c r="M172" t="s">
        <v>26</v>
      </c>
      <c r="N172" t="s">
        <v>177</v>
      </c>
      <c r="O172" t="s">
        <v>177</v>
      </c>
      <c r="P172">
        <v>10071057</v>
      </c>
      <c r="R172" t="s">
        <v>28</v>
      </c>
      <c r="S172" t="s">
        <v>29</v>
      </c>
      <c r="T172" s="7">
        <v>43391</v>
      </c>
      <c r="V172">
        <v>5404200914</v>
      </c>
      <c r="W172">
        <v>3</v>
      </c>
      <c r="X172">
        <v>210.56</v>
      </c>
      <c r="Y172">
        <v>631.67999999999995</v>
      </c>
      <c r="Z172" t="s">
        <v>4807</v>
      </c>
    </row>
    <row r="173" spans="1:26" x14ac:dyDescent="0.2">
      <c r="A173" t="s">
        <v>209</v>
      </c>
      <c r="B173">
        <v>0</v>
      </c>
      <c r="C173" t="s">
        <v>117</v>
      </c>
      <c r="D173" t="s">
        <v>118</v>
      </c>
      <c r="E173" t="s">
        <v>119</v>
      </c>
      <c r="F173" t="s">
        <v>68</v>
      </c>
      <c r="G173">
        <v>80021</v>
      </c>
      <c r="H173" t="s">
        <v>6229</v>
      </c>
      <c r="I173" t="s">
        <v>6230</v>
      </c>
      <c r="J173" t="s">
        <v>410</v>
      </c>
      <c r="K173" t="s">
        <v>52</v>
      </c>
      <c r="L173">
        <v>85258</v>
      </c>
      <c r="M173" t="s">
        <v>26</v>
      </c>
      <c r="N173" t="s">
        <v>177</v>
      </c>
      <c r="O173" t="s">
        <v>177</v>
      </c>
      <c r="P173">
        <v>10071057</v>
      </c>
      <c r="R173" t="s">
        <v>28</v>
      </c>
      <c r="S173" t="s">
        <v>29</v>
      </c>
      <c r="T173" s="7">
        <v>43388</v>
      </c>
      <c r="V173">
        <v>5404183263</v>
      </c>
      <c r="W173">
        <v>5</v>
      </c>
      <c r="X173">
        <v>210.56</v>
      </c>
      <c r="Y173">
        <v>1052.8</v>
      </c>
      <c r="Z173" t="s">
        <v>4807</v>
      </c>
    </row>
    <row r="174" spans="1:26" x14ac:dyDescent="0.2">
      <c r="A174" t="s">
        <v>209</v>
      </c>
      <c r="B174">
        <v>0</v>
      </c>
      <c r="C174" t="s">
        <v>7795</v>
      </c>
      <c r="D174" t="s">
        <v>7796</v>
      </c>
      <c r="E174" t="s">
        <v>7797</v>
      </c>
      <c r="F174" t="s">
        <v>112</v>
      </c>
      <c r="G174">
        <v>44114</v>
      </c>
      <c r="H174" t="s">
        <v>7798</v>
      </c>
      <c r="I174" t="s">
        <v>7799</v>
      </c>
      <c r="J174" t="s">
        <v>5892</v>
      </c>
      <c r="K174" t="s">
        <v>65</v>
      </c>
      <c r="L174">
        <v>15216</v>
      </c>
      <c r="M174" t="s">
        <v>26</v>
      </c>
      <c r="N174" t="s">
        <v>228</v>
      </c>
      <c r="O174" t="s">
        <v>228</v>
      </c>
      <c r="P174">
        <v>10108569</v>
      </c>
      <c r="R174" t="s">
        <v>28</v>
      </c>
      <c r="S174" t="s">
        <v>29</v>
      </c>
      <c r="T174" s="7">
        <v>43390</v>
      </c>
      <c r="V174">
        <v>5404195169</v>
      </c>
      <c r="W174">
        <v>1</v>
      </c>
      <c r="X174">
        <v>71.040000000000006</v>
      </c>
      <c r="Y174">
        <v>71.040000000000006</v>
      </c>
      <c r="Z174" t="s">
        <v>4807</v>
      </c>
    </row>
    <row r="175" spans="1:26" x14ac:dyDescent="0.2">
      <c r="A175" t="s">
        <v>209</v>
      </c>
      <c r="B175">
        <v>0</v>
      </c>
      <c r="C175" t="s">
        <v>4874</v>
      </c>
      <c r="D175" t="s">
        <v>4875</v>
      </c>
      <c r="E175" t="s">
        <v>4876</v>
      </c>
      <c r="F175" t="s">
        <v>124</v>
      </c>
      <c r="G175">
        <v>46801</v>
      </c>
      <c r="H175" t="s">
        <v>4877</v>
      </c>
      <c r="I175" t="s">
        <v>4878</v>
      </c>
      <c r="J175" t="s">
        <v>2293</v>
      </c>
      <c r="K175" t="s">
        <v>124</v>
      </c>
      <c r="L175">
        <v>46825</v>
      </c>
      <c r="M175" t="s">
        <v>26</v>
      </c>
      <c r="N175" t="s">
        <v>727</v>
      </c>
      <c r="O175" t="s">
        <v>727</v>
      </c>
      <c r="P175">
        <v>10071051</v>
      </c>
      <c r="R175" t="s">
        <v>28</v>
      </c>
      <c r="S175" t="s">
        <v>29</v>
      </c>
      <c r="T175" s="7">
        <v>43389</v>
      </c>
      <c r="V175">
        <v>5404190727</v>
      </c>
      <c r="W175">
        <v>2</v>
      </c>
      <c r="X175">
        <v>46.72</v>
      </c>
      <c r="Y175">
        <v>93.44</v>
      </c>
      <c r="Z175" t="s">
        <v>4807</v>
      </c>
    </row>
    <row r="176" spans="1:26" x14ac:dyDescent="0.2">
      <c r="A176" t="s">
        <v>209</v>
      </c>
      <c r="B176">
        <v>0</v>
      </c>
      <c r="C176" t="s">
        <v>7790</v>
      </c>
      <c r="D176" t="s">
        <v>7791</v>
      </c>
      <c r="E176" t="s">
        <v>7792</v>
      </c>
      <c r="F176" t="s">
        <v>43</v>
      </c>
      <c r="G176">
        <v>92630</v>
      </c>
      <c r="H176" t="s">
        <v>7790</v>
      </c>
      <c r="I176" t="s">
        <v>7793</v>
      </c>
      <c r="J176" t="s">
        <v>7794</v>
      </c>
      <c r="K176" t="s">
        <v>43</v>
      </c>
      <c r="L176">
        <v>92630</v>
      </c>
      <c r="M176" t="s">
        <v>26</v>
      </c>
      <c r="N176" t="s">
        <v>226</v>
      </c>
      <c r="O176" t="s">
        <v>226</v>
      </c>
      <c r="P176">
        <v>10097451</v>
      </c>
      <c r="R176" t="s">
        <v>28</v>
      </c>
      <c r="S176" t="s">
        <v>29</v>
      </c>
      <c r="T176" s="7">
        <v>43388</v>
      </c>
      <c r="V176">
        <v>5404184257</v>
      </c>
      <c r="W176">
        <v>3</v>
      </c>
      <c r="X176">
        <v>97.28</v>
      </c>
      <c r="Y176">
        <v>291.83999999999997</v>
      </c>
      <c r="Z176" t="s">
        <v>4807</v>
      </c>
    </row>
    <row r="177" spans="1:26" x14ac:dyDescent="0.2">
      <c r="A177" t="s">
        <v>209</v>
      </c>
      <c r="B177">
        <v>0</v>
      </c>
      <c r="C177" t="s">
        <v>7783</v>
      </c>
      <c r="D177" t="s">
        <v>7784</v>
      </c>
      <c r="E177" t="s">
        <v>51</v>
      </c>
      <c r="F177" t="s">
        <v>52</v>
      </c>
      <c r="G177" t="s">
        <v>7785</v>
      </c>
      <c r="H177" t="s">
        <v>7786</v>
      </c>
      <c r="I177" t="s">
        <v>7787</v>
      </c>
      <c r="J177" t="s">
        <v>7788</v>
      </c>
      <c r="K177" t="s">
        <v>72</v>
      </c>
      <c r="L177" t="s">
        <v>7789</v>
      </c>
      <c r="M177" t="s">
        <v>26</v>
      </c>
      <c r="N177" t="s">
        <v>1714</v>
      </c>
      <c r="O177" t="s">
        <v>1714</v>
      </c>
      <c r="P177">
        <v>10119115</v>
      </c>
      <c r="R177" t="s">
        <v>536</v>
      </c>
      <c r="S177" t="s">
        <v>2247</v>
      </c>
      <c r="T177" s="7">
        <v>43391</v>
      </c>
      <c r="V177">
        <v>5404200951</v>
      </c>
      <c r="W177">
        <v>3</v>
      </c>
      <c r="X177">
        <v>1596.8</v>
      </c>
      <c r="Y177">
        <v>4790.3999999999996</v>
      </c>
      <c r="Z177" t="s">
        <v>4807</v>
      </c>
    </row>
    <row r="178" spans="1:26" x14ac:dyDescent="0.2">
      <c r="A178" t="s">
        <v>209</v>
      </c>
      <c r="B178">
        <v>0</v>
      </c>
      <c r="C178" t="s">
        <v>6361</v>
      </c>
      <c r="D178" t="s">
        <v>6362</v>
      </c>
      <c r="E178" t="s">
        <v>5023</v>
      </c>
      <c r="F178" t="s">
        <v>25</v>
      </c>
      <c r="G178">
        <v>29063</v>
      </c>
      <c r="H178" t="s">
        <v>6363</v>
      </c>
      <c r="I178" t="s">
        <v>6362</v>
      </c>
      <c r="J178" t="s">
        <v>5023</v>
      </c>
      <c r="K178" t="s">
        <v>25</v>
      </c>
      <c r="L178">
        <v>29063</v>
      </c>
      <c r="M178" t="s">
        <v>26</v>
      </c>
      <c r="N178" t="s">
        <v>1270</v>
      </c>
      <c r="O178" t="s">
        <v>1270</v>
      </c>
      <c r="P178">
        <v>10200073</v>
      </c>
      <c r="R178" t="s">
        <v>536</v>
      </c>
      <c r="S178" t="s">
        <v>7782</v>
      </c>
      <c r="T178" s="7">
        <v>43389</v>
      </c>
      <c r="V178">
        <v>5404187873</v>
      </c>
      <c r="W178">
        <v>2</v>
      </c>
      <c r="X178">
        <v>351.12</v>
      </c>
      <c r="Y178">
        <v>702.24</v>
      </c>
      <c r="Z178" t="s">
        <v>4807</v>
      </c>
    </row>
    <row r="179" spans="1:26" x14ac:dyDescent="0.2">
      <c r="A179" t="s">
        <v>209</v>
      </c>
      <c r="B179">
        <v>0</v>
      </c>
      <c r="C179" t="s">
        <v>2248</v>
      </c>
      <c r="D179" t="s">
        <v>2178</v>
      </c>
      <c r="E179" t="s">
        <v>2179</v>
      </c>
      <c r="F179" t="s">
        <v>142</v>
      </c>
      <c r="G179">
        <v>36092</v>
      </c>
      <c r="H179" t="s">
        <v>7779</v>
      </c>
      <c r="I179" t="s">
        <v>7780</v>
      </c>
      <c r="J179" t="s">
        <v>7781</v>
      </c>
      <c r="K179" t="s">
        <v>142</v>
      </c>
      <c r="L179">
        <v>36608</v>
      </c>
      <c r="M179" t="s">
        <v>26</v>
      </c>
      <c r="N179" t="s">
        <v>1358</v>
      </c>
      <c r="O179" t="s">
        <v>1358</v>
      </c>
      <c r="P179">
        <v>10200012</v>
      </c>
      <c r="R179" t="s">
        <v>536</v>
      </c>
      <c r="S179" t="s">
        <v>7782</v>
      </c>
      <c r="T179" s="7">
        <v>43394</v>
      </c>
      <c r="V179">
        <v>5404209196</v>
      </c>
      <c r="W179">
        <v>2</v>
      </c>
      <c r="X179">
        <v>408.7</v>
      </c>
      <c r="Y179">
        <v>817.4</v>
      </c>
      <c r="Z179" t="s">
        <v>4807</v>
      </c>
    </row>
    <row r="180" spans="1:26" x14ac:dyDescent="0.2">
      <c r="A180" t="s">
        <v>209</v>
      </c>
      <c r="B180">
        <v>0</v>
      </c>
      <c r="C180" t="s">
        <v>7770</v>
      </c>
      <c r="D180" t="s">
        <v>7771</v>
      </c>
      <c r="E180" t="s">
        <v>7772</v>
      </c>
      <c r="F180" t="s">
        <v>49</v>
      </c>
      <c r="G180">
        <v>28217</v>
      </c>
      <c r="H180" t="s">
        <v>7773</v>
      </c>
      <c r="I180" t="s">
        <v>7774</v>
      </c>
      <c r="J180" t="s">
        <v>2345</v>
      </c>
      <c r="K180" t="s">
        <v>49</v>
      </c>
      <c r="L180">
        <v>28217</v>
      </c>
      <c r="M180" t="s">
        <v>26</v>
      </c>
      <c r="N180" t="s">
        <v>1639</v>
      </c>
      <c r="O180" t="s">
        <v>1639</v>
      </c>
      <c r="P180">
        <v>50215840</v>
      </c>
      <c r="R180" t="s">
        <v>222</v>
      </c>
      <c r="S180" t="s">
        <v>2232</v>
      </c>
      <c r="T180" s="7">
        <v>43392</v>
      </c>
      <c r="V180">
        <v>5404204493</v>
      </c>
      <c r="W180">
        <v>1</v>
      </c>
      <c r="X180">
        <v>960</v>
      </c>
      <c r="Y180">
        <v>960</v>
      </c>
      <c r="Z180" t="s">
        <v>4807</v>
      </c>
    </row>
    <row r="181" spans="1:26" x14ac:dyDescent="0.2">
      <c r="A181" t="s">
        <v>209</v>
      </c>
      <c r="B181">
        <v>0</v>
      </c>
      <c r="C181" t="s">
        <v>2309</v>
      </c>
      <c r="D181" t="s">
        <v>2310</v>
      </c>
      <c r="E181" t="s">
        <v>2308</v>
      </c>
      <c r="F181" t="s">
        <v>62</v>
      </c>
      <c r="G181">
        <v>75010</v>
      </c>
      <c r="H181" t="s">
        <v>7767</v>
      </c>
      <c r="I181" t="s">
        <v>7768</v>
      </c>
      <c r="J181" t="s">
        <v>7769</v>
      </c>
      <c r="K181" t="s">
        <v>62</v>
      </c>
      <c r="L181">
        <v>75424</v>
      </c>
      <c r="M181" t="s">
        <v>26</v>
      </c>
      <c r="N181" t="s">
        <v>1639</v>
      </c>
      <c r="O181" t="s">
        <v>1639</v>
      </c>
      <c r="P181">
        <v>50215840</v>
      </c>
      <c r="R181" t="s">
        <v>222</v>
      </c>
      <c r="S181" t="s">
        <v>2232</v>
      </c>
      <c r="T181" s="7">
        <v>43392</v>
      </c>
      <c r="V181">
        <v>5404204355</v>
      </c>
      <c r="W181">
        <v>1</v>
      </c>
      <c r="X181">
        <v>960</v>
      </c>
      <c r="Y181">
        <v>960</v>
      </c>
      <c r="Z181" t="s">
        <v>4807</v>
      </c>
    </row>
    <row r="182" spans="1:26" x14ac:dyDescent="0.2">
      <c r="A182" t="s">
        <v>209</v>
      </c>
      <c r="B182">
        <v>0</v>
      </c>
      <c r="C182" t="s">
        <v>4812</v>
      </c>
      <c r="D182" t="s">
        <v>4709</v>
      </c>
      <c r="E182" t="s">
        <v>4710</v>
      </c>
      <c r="F182" t="s">
        <v>62</v>
      </c>
      <c r="G182">
        <v>76643</v>
      </c>
      <c r="H182" t="s">
        <v>4812</v>
      </c>
      <c r="I182" t="s">
        <v>4709</v>
      </c>
      <c r="J182" t="s">
        <v>4710</v>
      </c>
      <c r="K182" t="s">
        <v>62</v>
      </c>
      <c r="L182">
        <v>76643</v>
      </c>
      <c r="M182" t="s">
        <v>26</v>
      </c>
      <c r="N182" t="s">
        <v>1309</v>
      </c>
      <c r="O182" t="s">
        <v>1309</v>
      </c>
      <c r="P182">
        <v>50234693</v>
      </c>
      <c r="R182" t="s">
        <v>222</v>
      </c>
      <c r="S182" t="s">
        <v>2232</v>
      </c>
      <c r="T182" s="7">
        <v>43390</v>
      </c>
      <c r="V182">
        <v>5404193838</v>
      </c>
      <c r="W182">
        <v>3</v>
      </c>
      <c r="X182">
        <v>383.97</v>
      </c>
      <c r="Y182">
        <v>1151.9100000000001</v>
      </c>
      <c r="Z182" t="s">
        <v>4807</v>
      </c>
    </row>
    <row r="183" spans="1:26" x14ac:dyDescent="0.2">
      <c r="A183" t="s">
        <v>209</v>
      </c>
      <c r="B183">
        <v>0</v>
      </c>
      <c r="C183" t="s">
        <v>7757</v>
      </c>
      <c r="D183" t="s">
        <v>7758</v>
      </c>
      <c r="E183" t="s">
        <v>7759</v>
      </c>
      <c r="F183" t="s">
        <v>72</v>
      </c>
      <c r="G183">
        <v>33309</v>
      </c>
      <c r="H183" t="s">
        <v>7757</v>
      </c>
      <c r="I183" t="s">
        <v>7760</v>
      </c>
      <c r="J183" t="s">
        <v>7759</v>
      </c>
      <c r="K183" t="s">
        <v>72</v>
      </c>
      <c r="L183">
        <v>33309</v>
      </c>
      <c r="M183" t="s">
        <v>26</v>
      </c>
      <c r="N183" t="s">
        <v>952</v>
      </c>
      <c r="O183" t="s">
        <v>952</v>
      </c>
      <c r="P183">
        <v>50215171</v>
      </c>
      <c r="R183" t="s">
        <v>222</v>
      </c>
      <c r="S183" t="s">
        <v>2232</v>
      </c>
      <c r="T183" s="7">
        <v>43390</v>
      </c>
      <c r="V183">
        <v>5404193865</v>
      </c>
      <c r="W183">
        <v>1</v>
      </c>
      <c r="X183">
        <v>127.36</v>
      </c>
      <c r="Y183">
        <v>127.36</v>
      </c>
      <c r="Z183" t="s">
        <v>4807</v>
      </c>
    </row>
    <row r="184" spans="1:26" x14ac:dyDescent="0.2">
      <c r="A184" t="s">
        <v>209</v>
      </c>
      <c r="B184">
        <v>0</v>
      </c>
      <c r="C184" t="s">
        <v>4812</v>
      </c>
      <c r="D184" t="s">
        <v>4709</v>
      </c>
      <c r="E184" t="s">
        <v>4710</v>
      </c>
      <c r="F184" t="s">
        <v>62</v>
      </c>
      <c r="G184">
        <v>76643</v>
      </c>
      <c r="H184" t="s">
        <v>4812</v>
      </c>
      <c r="I184" t="s">
        <v>4709</v>
      </c>
      <c r="J184" t="s">
        <v>4710</v>
      </c>
      <c r="K184" t="s">
        <v>62</v>
      </c>
      <c r="L184">
        <v>76643</v>
      </c>
      <c r="M184" t="s">
        <v>26</v>
      </c>
      <c r="N184" t="s">
        <v>751</v>
      </c>
      <c r="O184" t="s">
        <v>751</v>
      </c>
      <c r="P184">
        <v>50233742</v>
      </c>
      <c r="R184" t="s">
        <v>222</v>
      </c>
      <c r="S184" t="s">
        <v>2232</v>
      </c>
      <c r="T184" s="7">
        <v>43390</v>
      </c>
      <c r="V184">
        <v>5404193838</v>
      </c>
      <c r="W184">
        <v>183</v>
      </c>
      <c r="X184">
        <v>51.17</v>
      </c>
      <c r="Y184">
        <v>9364.11</v>
      </c>
      <c r="Z184" t="s">
        <v>4807</v>
      </c>
    </row>
    <row r="185" spans="1:26" x14ac:dyDescent="0.2">
      <c r="A185" t="s">
        <v>209</v>
      </c>
      <c r="B185">
        <v>0</v>
      </c>
      <c r="C185" t="s">
        <v>2309</v>
      </c>
      <c r="D185" t="s">
        <v>2310</v>
      </c>
      <c r="E185" t="s">
        <v>2308</v>
      </c>
      <c r="F185" t="s">
        <v>62</v>
      </c>
      <c r="G185">
        <v>75010</v>
      </c>
      <c r="H185" t="s">
        <v>7750</v>
      </c>
      <c r="I185" t="s">
        <v>7751</v>
      </c>
      <c r="J185" t="s">
        <v>7752</v>
      </c>
      <c r="K185" t="s">
        <v>54</v>
      </c>
      <c r="L185" t="s">
        <v>7753</v>
      </c>
      <c r="M185" t="s">
        <v>26</v>
      </c>
      <c r="N185" t="s">
        <v>574</v>
      </c>
      <c r="O185" t="s">
        <v>574</v>
      </c>
      <c r="P185">
        <v>10128850</v>
      </c>
      <c r="R185" t="s">
        <v>536</v>
      </c>
      <c r="S185" t="s">
        <v>2231</v>
      </c>
      <c r="T185" s="7">
        <v>43390</v>
      </c>
      <c r="V185">
        <v>5404193822</v>
      </c>
      <c r="W185">
        <v>13</v>
      </c>
      <c r="X185">
        <v>11.52</v>
      </c>
      <c r="Y185">
        <v>149.76</v>
      </c>
      <c r="Z185" t="s">
        <v>4807</v>
      </c>
    </row>
    <row r="186" spans="1:26" x14ac:dyDescent="0.2">
      <c r="A186" t="s">
        <v>209</v>
      </c>
      <c r="B186">
        <v>0</v>
      </c>
      <c r="C186" t="s">
        <v>2372</v>
      </c>
      <c r="D186" t="s">
        <v>2373</v>
      </c>
      <c r="E186" t="s">
        <v>2374</v>
      </c>
      <c r="F186" t="s">
        <v>43</v>
      </c>
      <c r="G186">
        <v>95131</v>
      </c>
      <c r="H186" t="s">
        <v>2372</v>
      </c>
      <c r="I186" t="s">
        <v>4800</v>
      </c>
      <c r="J186" t="s">
        <v>4801</v>
      </c>
      <c r="K186" t="s">
        <v>62</v>
      </c>
      <c r="L186">
        <v>78665</v>
      </c>
      <c r="M186" t="s">
        <v>26</v>
      </c>
      <c r="N186" t="s">
        <v>574</v>
      </c>
      <c r="O186" t="s">
        <v>574</v>
      </c>
      <c r="P186">
        <v>10128850</v>
      </c>
      <c r="R186" t="s">
        <v>536</v>
      </c>
      <c r="S186" t="s">
        <v>2231</v>
      </c>
      <c r="T186" s="7">
        <v>43390</v>
      </c>
      <c r="V186">
        <v>5404193895</v>
      </c>
      <c r="W186">
        <v>30</v>
      </c>
      <c r="X186">
        <v>11.73</v>
      </c>
      <c r="Y186">
        <v>351.9</v>
      </c>
      <c r="Z186" t="s">
        <v>4807</v>
      </c>
    </row>
    <row r="187" spans="1:26" x14ac:dyDescent="0.2">
      <c r="A187" t="s">
        <v>209</v>
      </c>
      <c r="B187">
        <v>0</v>
      </c>
      <c r="C187" t="s">
        <v>2309</v>
      </c>
      <c r="D187" t="s">
        <v>2310</v>
      </c>
      <c r="E187" t="s">
        <v>2308</v>
      </c>
      <c r="F187" t="s">
        <v>62</v>
      </c>
      <c r="G187">
        <v>75010</v>
      </c>
      <c r="H187" t="s">
        <v>7750</v>
      </c>
      <c r="I187" t="s">
        <v>7751</v>
      </c>
      <c r="J187" t="s">
        <v>7752</v>
      </c>
      <c r="K187" t="s">
        <v>54</v>
      </c>
      <c r="L187" t="s">
        <v>7753</v>
      </c>
      <c r="M187" t="s">
        <v>26</v>
      </c>
      <c r="N187" t="s">
        <v>570</v>
      </c>
      <c r="O187" t="s">
        <v>570</v>
      </c>
      <c r="P187">
        <v>10154675</v>
      </c>
      <c r="R187" t="s">
        <v>536</v>
      </c>
      <c r="S187" t="s">
        <v>2231</v>
      </c>
      <c r="T187" s="7">
        <v>43390</v>
      </c>
      <c r="V187">
        <v>5404193822</v>
      </c>
      <c r="W187">
        <v>5</v>
      </c>
      <c r="X187">
        <v>9.6199999999999992</v>
      </c>
      <c r="Y187">
        <v>48.1</v>
      </c>
      <c r="Z187" t="s">
        <v>4807</v>
      </c>
    </row>
    <row r="188" spans="1:26" x14ac:dyDescent="0.2">
      <c r="A188" t="s">
        <v>209</v>
      </c>
      <c r="B188">
        <v>0</v>
      </c>
      <c r="C188" t="s">
        <v>2362</v>
      </c>
      <c r="D188" t="s">
        <v>2269</v>
      </c>
      <c r="E188" t="s">
        <v>47</v>
      </c>
      <c r="F188" t="s">
        <v>25</v>
      </c>
      <c r="G188">
        <v>29063</v>
      </c>
      <c r="H188" t="s">
        <v>5022</v>
      </c>
      <c r="I188" t="s">
        <v>6125</v>
      </c>
      <c r="J188" t="s">
        <v>6126</v>
      </c>
      <c r="K188" t="s">
        <v>25</v>
      </c>
      <c r="L188">
        <v>29615</v>
      </c>
      <c r="M188" t="s">
        <v>26</v>
      </c>
      <c r="N188" t="s">
        <v>1166</v>
      </c>
      <c r="O188" t="s">
        <v>1166</v>
      </c>
      <c r="P188">
        <v>10128248</v>
      </c>
      <c r="R188" t="s">
        <v>536</v>
      </c>
      <c r="S188" t="s">
        <v>2233</v>
      </c>
      <c r="T188" s="7">
        <v>43394</v>
      </c>
      <c r="V188">
        <v>5404209194</v>
      </c>
      <c r="W188">
        <v>2</v>
      </c>
      <c r="X188">
        <v>281.16000000000003</v>
      </c>
      <c r="Y188">
        <v>562.32000000000005</v>
      </c>
      <c r="Z188" t="s">
        <v>4807</v>
      </c>
    </row>
    <row r="189" spans="1:26" x14ac:dyDescent="0.2">
      <c r="A189" t="s">
        <v>209</v>
      </c>
      <c r="B189">
        <v>0</v>
      </c>
      <c r="C189" t="s">
        <v>2309</v>
      </c>
      <c r="D189" t="s">
        <v>2310</v>
      </c>
      <c r="E189" t="s">
        <v>2308</v>
      </c>
      <c r="F189" t="s">
        <v>62</v>
      </c>
      <c r="G189">
        <v>75010</v>
      </c>
      <c r="H189" t="s">
        <v>7750</v>
      </c>
      <c r="I189" t="s">
        <v>7751</v>
      </c>
      <c r="J189" t="s">
        <v>7752</v>
      </c>
      <c r="K189" t="s">
        <v>54</v>
      </c>
      <c r="L189" t="s">
        <v>7753</v>
      </c>
      <c r="M189" t="s">
        <v>26</v>
      </c>
      <c r="N189" t="s">
        <v>1166</v>
      </c>
      <c r="O189" t="s">
        <v>1166</v>
      </c>
      <c r="P189">
        <v>10128248</v>
      </c>
      <c r="R189" t="s">
        <v>536</v>
      </c>
      <c r="S189" t="s">
        <v>2233</v>
      </c>
      <c r="T189" s="7">
        <v>43390</v>
      </c>
      <c r="V189">
        <v>5404193822</v>
      </c>
      <c r="W189">
        <v>23</v>
      </c>
      <c r="X189">
        <v>278.51</v>
      </c>
      <c r="Y189">
        <v>6405.73</v>
      </c>
      <c r="Z189" t="s">
        <v>4807</v>
      </c>
    </row>
    <row r="190" spans="1:26" x14ac:dyDescent="0.2">
      <c r="A190" t="s">
        <v>209</v>
      </c>
      <c r="B190">
        <v>0</v>
      </c>
      <c r="C190" t="s">
        <v>2242</v>
      </c>
      <c r="D190" t="s">
        <v>129</v>
      </c>
      <c r="E190" t="s">
        <v>130</v>
      </c>
      <c r="F190" t="s">
        <v>65</v>
      </c>
      <c r="G190">
        <v>19341</v>
      </c>
      <c r="H190" t="s">
        <v>2242</v>
      </c>
      <c r="I190" t="s">
        <v>129</v>
      </c>
      <c r="J190" t="s">
        <v>130</v>
      </c>
      <c r="K190" t="s">
        <v>65</v>
      </c>
      <c r="L190">
        <v>19341</v>
      </c>
      <c r="M190" t="s">
        <v>26</v>
      </c>
      <c r="N190" t="s">
        <v>220</v>
      </c>
      <c r="O190" t="s">
        <v>220</v>
      </c>
      <c r="P190">
        <v>10177576</v>
      </c>
      <c r="R190" t="s">
        <v>28</v>
      </c>
      <c r="S190" t="s">
        <v>4817</v>
      </c>
      <c r="T190" s="7">
        <v>43390</v>
      </c>
      <c r="V190">
        <v>5404194262</v>
      </c>
      <c r="W190">
        <v>3</v>
      </c>
      <c r="X190">
        <v>227.2</v>
      </c>
      <c r="Y190">
        <v>681.6</v>
      </c>
      <c r="Z190" t="s">
        <v>4807</v>
      </c>
    </row>
    <row r="191" spans="1:26" x14ac:dyDescent="0.2">
      <c r="A191" t="s">
        <v>209</v>
      </c>
      <c r="B191">
        <v>0</v>
      </c>
      <c r="C191" t="s">
        <v>39</v>
      </c>
      <c r="D191" t="s">
        <v>83</v>
      </c>
      <c r="E191" t="s">
        <v>84</v>
      </c>
      <c r="F191" t="s">
        <v>42</v>
      </c>
      <c r="G191" t="s">
        <v>4811</v>
      </c>
      <c r="H191" t="s">
        <v>7746</v>
      </c>
      <c r="I191" t="s">
        <v>7747</v>
      </c>
      <c r="J191" t="s">
        <v>7748</v>
      </c>
      <c r="K191" t="s">
        <v>93</v>
      </c>
      <c r="L191">
        <v>55082</v>
      </c>
      <c r="M191" t="s">
        <v>26</v>
      </c>
      <c r="N191" t="s">
        <v>1345</v>
      </c>
      <c r="O191" t="s">
        <v>1345</v>
      </c>
      <c r="P191">
        <v>10175056</v>
      </c>
      <c r="R191" t="s">
        <v>536</v>
      </c>
      <c r="S191" t="s">
        <v>2233</v>
      </c>
      <c r="T191" s="7">
        <v>43389</v>
      </c>
      <c r="V191">
        <v>5404187991</v>
      </c>
      <c r="W191">
        <v>6</v>
      </c>
      <c r="X191">
        <v>416.89</v>
      </c>
      <c r="Y191">
        <v>2501.34</v>
      </c>
      <c r="Z191" t="s">
        <v>4807</v>
      </c>
    </row>
    <row r="192" spans="1:26" x14ac:dyDescent="0.2">
      <c r="A192" t="s">
        <v>209</v>
      </c>
      <c r="B192">
        <v>0</v>
      </c>
      <c r="C192" t="s">
        <v>39</v>
      </c>
      <c r="D192" t="s">
        <v>83</v>
      </c>
      <c r="E192" t="s">
        <v>84</v>
      </c>
      <c r="F192" t="s">
        <v>42</v>
      </c>
      <c r="G192" t="s">
        <v>4811</v>
      </c>
      <c r="H192" t="s">
        <v>7746</v>
      </c>
      <c r="I192" t="s">
        <v>7747</v>
      </c>
      <c r="J192" t="s">
        <v>7748</v>
      </c>
      <c r="K192" t="s">
        <v>93</v>
      </c>
      <c r="L192">
        <v>55082</v>
      </c>
      <c r="M192" t="s">
        <v>26</v>
      </c>
      <c r="N192" t="s">
        <v>1541</v>
      </c>
      <c r="O192" t="s">
        <v>1541</v>
      </c>
      <c r="P192">
        <v>10178973</v>
      </c>
      <c r="R192" t="s">
        <v>536</v>
      </c>
      <c r="S192" t="s">
        <v>2233</v>
      </c>
      <c r="T192" s="7">
        <v>43389</v>
      </c>
      <c r="V192">
        <v>5404195629</v>
      </c>
      <c r="W192">
        <v>15</v>
      </c>
      <c r="X192">
        <v>696.96</v>
      </c>
      <c r="Y192">
        <v>10454.4</v>
      </c>
      <c r="Z192" t="s">
        <v>4807</v>
      </c>
    </row>
    <row r="193" spans="1:26" x14ac:dyDescent="0.2">
      <c r="A193" t="s">
        <v>209</v>
      </c>
      <c r="B193">
        <v>0</v>
      </c>
      <c r="C193" t="s">
        <v>108</v>
      </c>
      <c r="D193" t="s">
        <v>109</v>
      </c>
      <c r="E193" t="s">
        <v>110</v>
      </c>
      <c r="F193" t="s">
        <v>42</v>
      </c>
      <c r="G193">
        <v>60173</v>
      </c>
      <c r="H193" t="s">
        <v>108</v>
      </c>
      <c r="I193" t="s">
        <v>7740</v>
      </c>
      <c r="J193" t="s">
        <v>7741</v>
      </c>
      <c r="K193" t="s">
        <v>62</v>
      </c>
      <c r="L193">
        <v>78216</v>
      </c>
      <c r="M193" t="s">
        <v>26</v>
      </c>
      <c r="N193" t="s">
        <v>771</v>
      </c>
      <c r="O193" t="s">
        <v>771</v>
      </c>
      <c r="P193">
        <v>10119168</v>
      </c>
      <c r="R193" t="s">
        <v>536</v>
      </c>
      <c r="S193" t="s">
        <v>2231</v>
      </c>
      <c r="T193" s="7">
        <v>43393</v>
      </c>
      <c r="V193">
        <v>5404209131</v>
      </c>
      <c r="W193">
        <v>1</v>
      </c>
      <c r="X193">
        <v>62.28</v>
      </c>
      <c r="Y193">
        <v>62.28</v>
      </c>
      <c r="Z193" t="s">
        <v>4807</v>
      </c>
    </row>
    <row r="194" spans="1:26" x14ac:dyDescent="0.2">
      <c r="A194" t="s">
        <v>209</v>
      </c>
      <c r="B194">
        <v>0</v>
      </c>
      <c r="C194" t="s">
        <v>6153</v>
      </c>
      <c r="D194" t="s">
        <v>6154</v>
      </c>
      <c r="E194" t="s">
        <v>6155</v>
      </c>
      <c r="F194" t="s">
        <v>72</v>
      </c>
      <c r="G194">
        <v>32308</v>
      </c>
      <c r="H194" t="s">
        <v>6156</v>
      </c>
      <c r="I194" t="s">
        <v>6154</v>
      </c>
      <c r="J194" t="s">
        <v>6155</v>
      </c>
      <c r="K194" t="s">
        <v>72</v>
      </c>
      <c r="L194">
        <v>32308</v>
      </c>
      <c r="M194" t="s">
        <v>26</v>
      </c>
      <c r="N194" t="s">
        <v>614</v>
      </c>
      <c r="O194" t="s">
        <v>614</v>
      </c>
      <c r="P194">
        <v>10119156</v>
      </c>
      <c r="R194" t="s">
        <v>536</v>
      </c>
      <c r="S194" t="s">
        <v>2231</v>
      </c>
      <c r="T194" s="7">
        <v>43391</v>
      </c>
      <c r="V194">
        <v>5404198869</v>
      </c>
      <c r="W194">
        <v>-6</v>
      </c>
      <c r="X194">
        <v>22.81</v>
      </c>
      <c r="Y194">
        <v>-136.86000000000001</v>
      </c>
      <c r="Z194" t="s">
        <v>4807</v>
      </c>
    </row>
    <row r="195" spans="1:26" x14ac:dyDescent="0.2">
      <c r="A195" t="s">
        <v>209</v>
      </c>
      <c r="B195">
        <v>0</v>
      </c>
      <c r="C195" t="s">
        <v>6153</v>
      </c>
      <c r="D195" t="s">
        <v>6154</v>
      </c>
      <c r="E195" t="s">
        <v>6155</v>
      </c>
      <c r="F195" t="s">
        <v>72</v>
      </c>
      <c r="G195">
        <v>32308</v>
      </c>
      <c r="H195" t="s">
        <v>6156</v>
      </c>
      <c r="I195" t="s">
        <v>6154</v>
      </c>
      <c r="J195" t="s">
        <v>6155</v>
      </c>
      <c r="K195" t="s">
        <v>72</v>
      </c>
      <c r="L195">
        <v>32308</v>
      </c>
      <c r="M195" t="s">
        <v>26</v>
      </c>
      <c r="N195" t="s">
        <v>614</v>
      </c>
      <c r="O195" t="s">
        <v>614</v>
      </c>
      <c r="P195">
        <v>10119156</v>
      </c>
      <c r="R195" t="s">
        <v>536</v>
      </c>
      <c r="S195" t="s">
        <v>2231</v>
      </c>
      <c r="T195" s="7">
        <v>43391</v>
      </c>
      <c r="V195">
        <v>5404198869</v>
      </c>
      <c r="W195">
        <v>6</v>
      </c>
      <c r="X195">
        <v>22.81</v>
      </c>
      <c r="Y195">
        <v>136.86000000000001</v>
      </c>
      <c r="Z195" t="s">
        <v>4807</v>
      </c>
    </row>
    <row r="196" spans="1:26" x14ac:dyDescent="0.2">
      <c r="A196" t="s">
        <v>209</v>
      </c>
      <c r="B196">
        <v>0</v>
      </c>
      <c r="C196" t="s">
        <v>39</v>
      </c>
      <c r="D196" t="s">
        <v>83</v>
      </c>
      <c r="E196" t="s">
        <v>84</v>
      </c>
      <c r="F196" t="s">
        <v>42</v>
      </c>
      <c r="G196" t="s">
        <v>4811</v>
      </c>
      <c r="H196" t="s">
        <v>7732</v>
      </c>
      <c r="I196" t="s">
        <v>7733</v>
      </c>
      <c r="J196" t="s">
        <v>7734</v>
      </c>
      <c r="K196" t="s">
        <v>24</v>
      </c>
      <c r="L196" t="s">
        <v>7735</v>
      </c>
      <c r="M196" t="s">
        <v>26</v>
      </c>
      <c r="N196" t="s">
        <v>556</v>
      </c>
      <c r="O196" t="s">
        <v>556</v>
      </c>
      <c r="P196">
        <v>10119159</v>
      </c>
      <c r="R196" t="s">
        <v>536</v>
      </c>
      <c r="S196" t="s">
        <v>2231</v>
      </c>
      <c r="T196" s="7">
        <v>43390</v>
      </c>
      <c r="V196">
        <v>5404193888</v>
      </c>
      <c r="W196">
        <v>5</v>
      </c>
      <c r="X196">
        <v>6.07</v>
      </c>
      <c r="Y196">
        <v>30.35</v>
      </c>
      <c r="Z196" t="s">
        <v>4807</v>
      </c>
    </row>
    <row r="197" spans="1:26" x14ac:dyDescent="0.2">
      <c r="A197" t="s">
        <v>209</v>
      </c>
      <c r="B197">
        <v>0</v>
      </c>
      <c r="C197" t="s">
        <v>7728</v>
      </c>
      <c r="D197" t="s">
        <v>7729</v>
      </c>
      <c r="E197" t="s">
        <v>103</v>
      </c>
      <c r="F197" t="s">
        <v>62</v>
      </c>
      <c r="G197">
        <v>77043</v>
      </c>
      <c r="H197" t="s">
        <v>7728</v>
      </c>
      <c r="I197" t="s">
        <v>7730</v>
      </c>
      <c r="J197" t="s">
        <v>103</v>
      </c>
      <c r="K197" t="s">
        <v>62</v>
      </c>
      <c r="L197">
        <v>77043</v>
      </c>
      <c r="M197" t="s">
        <v>26</v>
      </c>
      <c r="N197" t="s">
        <v>1446</v>
      </c>
      <c r="O197" t="s">
        <v>1446</v>
      </c>
      <c r="P197">
        <v>10119148</v>
      </c>
      <c r="R197" t="s">
        <v>536</v>
      </c>
      <c r="S197" t="s">
        <v>2233</v>
      </c>
      <c r="T197" s="7">
        <v>43391</v>
      </c>
      <c r="V197">
        <v>5404199167</v>
      </c>
      <c r="W197">
        <v>4</v>
      </c>
      <c r="X197">
        <v>538.75</v>
      </c>
      <c r="Y197">
        <v>2155</v>
      </c>
      <c r="Z197" t="s">
        <v>4807</v>
      </c>
    </row>
    <row r="198" spans="1:26" x14ac:dyDescent="0.2">
      <c r="A198" t="s">
        <v>209</v>
      </c>
      <c r="B198">
        <v>0</v>
      </c>
      <c r="C198" t="s">
        <v>2278</v>
      </c>
      <c r="D198" t="s">
        <v>2279</v>
      </c>
      <c r="E198" t="s">
        <v>2263</v>
      </c>
      <c r="F198" t="s">
        <v>158</v>
      </c>
      <c r="G198">
        <v>40299</v>
      </c>
      <c r="H198" t="s">
        <v>2278</v>
      </c>
      <c r="I198" t="s">
        <v>2279</v>
      </c>
      <c r="J198" t="s">
        <v>2263</v>
      </c>
      <c r="K198" t="s">
        <v>158</v>
      </c>
      <c r="L198">
        <v>40299</v>
      </c>
      <c r="M198" t="s">
        <v>26</v>
      </c>
      <c r="N198" t="s">
        <v>1140</v>
      </c>
      <c r="O198" t="s">
        <v>1140</v>
      </c>
      <c r="P198">
        <v>10190415</v>
      </c>
      <c r="R198" t="s">
        <v>536</v>
      </c>
      <c r="S198" t="s">
        <v>2233</v>
      </c>
      <c r="T198" s="7">
        <v>43394</v>
      </c>
      <c r="V198">
        <v>5404209195</v>
      </c>
      <c r="W198">
        <v>1</v>
      </c>
      <c r="X198">
        <v>257.95</v>
      </c>
      <c r="Y198">
        <v>257.95</v>
      </c>
      <c r="Z198" t="s">
        <v>4807</v>
      </c>
    </row>
    <row r="199" spans="1:26" x14ac:dyDescent="0.2">
      <c r="A199" t="s">
        <v>209</v>
      </c>
      <c r="B199">
        <v>0</v>
      </c>
      <c r="C199" t="s">
        <v>2309</v>
      </c>
      <c r="D199" t="s">
        <v>2310</v>
      </c>
      <c r="E199" t="s">
        <v>2308</v>
      </c>
      <c r="F199" t="s">
        <v>62</v>
      </c>
      <c r="G199">
        <v>75010</v>
      </c>
      <c r="H199" t="s">
        <v>7726</v>
      </c>
      <c r="I199" t="s">
        <v>7727</v>
      </c>
      <c r="J199" t="s">
        <v>6009</v>
      </c>
      <c r="K199" t="s">
        <v>62</v>
      </c>
      <c r="L199">
        <v>75941</v>
      </c>
      <c r="M199" t="s">
        <v>26</v>
      </c>
      <c r="N199" t="s">
        <v>1140</v>
      </c>
      <c r="O199" t="s">
        <v>1140</v>
      </c>
      <c r="P199">
        <v>10190415</v>
      </c>
      <c r="R199" t="s">
        <v>536</v>
      </c>
      <c r="S199" t="s">
        <v>2233</v>
      </c>
      <c r="T199" s="7">
        <v>43392</v>
      </c>
      <c r="V199">
        <v>5404204354</v>
      </c>
      <c r="W199">
        <v>5</v>
      </c>
      <c r="X199">
        <v>257.2</v>
      </c>
      <c r="Y199">
        <v>1286</v>
      </c>
      <c r="Z199" t="s">
        <v>4807</v>
      </c>
    </row>
    <row r="200" spans="1:26" x14ac:dyDescent="0.2">
      <c r="A200" t="s">
        <v>209</v>
      </c>
      <c r="B200">
        <v>0</v>
      </c>
      <c r="C200" t="s">
        <v>39</v>
      </c>
      <c r="D200" t="s">
        <v>83</v>
      </c>
      <c r="E200" t="s">
        <v>84</v>
      </c>
      <c r="F200" t="s">
        <v>42</v>
      </c>
      <c r="G200" t="s">
        <v>4811</v>
      </c>
      <c r="H200" t="s">
        <v>6160</v>
      </c>
      <c r="I200" t="s">
        <v>6161</v>
      </c>
      <c r="J200" t="s">
        <v>6162</v>
      </c>
      <c r="K200" t="s">
        <v>62</v>
      </c>
      <c r="L200" t="s">
        <v>6163</v>
      </c>
      <c r="M200" t="s">
        <v>26</v>
      </c>
      <c r="N200" t="s">
        <v>1366</v>
      </c>
      <c r="O200" t="s">
        <v>1366</v>
      </c>
      <c r="P200">
        <v>10119146</v>
      </c>
      <c r="R200" t="s">
        <v>536</v>
      </c>
      <c r="S200" t="s">
        <v>2233</v>
      </c>
      <c r="T200" s="7">
        <v>43390</v>
      </c>
      <c r="V200">
        <v>5404193889</v>
      </c>
      <c r="W200">
        <v>1</v>
      </c>
      <c r="X200">
        <v>446.19</v>
      </c>
      <c r="Y200">
        <v>446.19</v>
      </c>
      <c r="Z200" t="s">
        <v>4807</v>
      </c>
    </row>
    <row r="201" spans="1:26" x14ac:dyDescent="0.2">
      <c r="A201" t="s">
        <v>209</v>
      </c>
      <c r="B201">
        <v>0</v>
      </c>
      <c r="C201" t="s">
        <v>6153</v>
      </c>
      <c r="D201" t="s">
        <v>6154</v>
      </c>
      <c r="E201" t="s">
        <v>6155</v>
      </c>
      <c r="F201" t="s">
        <v>72</v>
      </c>
      <c r="G201">
        <v>32308</v>
      </c>
      <c r="H201" t="s">
        <v>6156</v>
      </c>
      <c r="I201" t="s">
        <v>6154</v>
      </c>
      <c r="J201" t="s">
        <v>6155</v>
      </c>
      <c r="K201" t="s">
        <v>72</v>
      </c>
      <c r="L201">
        <v>32308</v>
      </c>
      <c r="M201" t="s">
        <v>26</v>
      </c>
      <c r="N201" t="s">
        <v>1125</v>
      </c>
      <c r="O201" t="s">
        <v>1125</v>
      </c>
      <c r="P201">
        <v>10173286</v>
      </c>
      <c r="R201" t="s">
        <v>536</v>
      </c>
      <c r="S201" t="s">
        <v>2231</v>
      </c>
      <c r="T201" s="7">
        <v>43391</v>
      </c>
      <c r="V201">
        <v>5404198869</v>
      </c>
      <c r="W201">
        <v>6</v>
      </c>
      <c r="X201">
        <v>241.22</v>
      </c>
      <c r="Y201">
        <v>1447.32</v>
      </c>
      <c r="Z201" t="s">
        <v>4807</v>
      </c>
    </row>
    <row r="202" spans="1:26" x14ac:dyDescent="0.2">
      <c r="A202" t="s">
        <v>209</v>
      </c>
      <c r="B202">
        <v>0</v>
      </c>
      <c r="C202" t="s">
        <v>7720</v>
      </c>
      <c r="D202" t="s">
        <v>7721</v>
      </c>
      <c r="E202" t="s">
        <v>7722</v>
      </c>
      <c r="F202" t="s">
        <v>89</v>
      </c>
      <c r="G202">
        <v>20109</v>
      </c>
      <c r="H202" t="s">
        <v>7723</v>
      </c>
      <c r="I202" t="s">
        <v>7724</v>
      </c>
      <c r="J202" t="s">
        <v>5059</v>
      </c>
      <c r="K202" t="s">
        <v>89</v>
      </c>
      <c r="L202">
        <v>20109</v>
      </c>
      <c r="M202" t="s">
        <v>26</v>
      </c>
      <c r="N202" t="s">
        <v>1125</v>
      </c>
      <c r="O202" t="s">
        <v>1125</v>
      </c>
      <c r="P202">
        <v>10173286</v>
      </c>
      <c r="R202" t="s">
        <v>536</v>
      </c>
      <c r="S202" t="s">
        <v>2231</v>
      </c>
      <c r="T202" s="7">
        <v>43389</v>
      </c>
      <c r="V202">
        <v>5404188158</v>
      </c>
      <c r="W202">
        <v>1</v>
      </c>
      <c r="X202">
        <v>245.35</v>
      </c>
      <c r="Y202">
        <v>245.35</v>
      </c>
      <c r="Z202" t="s">
        <v>4807</v>
      </c>
    </row>
    <row r="203" spans="1:26" x14ac:dyDescent="0.2">
      <c r="A203" t="s">
        <v>209</v>
      </c>
      <c r="B203">
        <v>0</v>
      </c>
      <c r="C203" t="s">
        <v>6184</v>
      </c>
      <c r="D203" t="s">
        <v>6185</v>
      </c>
      <c r="E203" t="s">
        <v>6186</v>
      </c>
      <c r="F203" t="s">
        <v>68</v>
      </c>
      <c r="G203">
        <v>80003</v>
      </c>
      <c r="H203" t="s">
        <v>7717</v>
      </c>
      <c r="I203" t="s">
        <v>7718</v>
      </c>
      <c r="J203" t="s">
        <v>7719</v>
      </c>
      <c r="K203" t="s">
        <v>68</v>
      </c>
      <c r="L203">
        <v>80015</v>
      </c>
      <c r="M203" t="s">
        <v>26</v>
      </c>
      <c r="N203" t="s">
        <v>1125</v>
      </c>
      <c r="O203" t="s">
        <v>1125</v>
      </c>
      <c r="P203">
        <v>10173286</v>
      </c>
      <c r="R203" t="s">
        <v>536</v>
      </c>
      <c r="S203" t="s">
        <v>2231</v>
      </c>
      <c r="T203" s="7">
        <v>43392</v>
      </c>
      <c r="V203">
        <v>5404204460</v>
      </c>
      <c r="W203">
        <v>50</v>
      </c>
      <c r="X203">
        <v>240.11</v>
      </c>
      <c r="Y203">
        <v>12005.5</v>
      </c>
      <c r="Z203" t="s">
        <v>4807</v>
      </c>
    </row>
    <row r="204" spans="1:26" x14ac:dyDescent="0.2">
      <c r="A204" t="s">
        <v>209</v>
      </c>
      <c r="B204">
        <v>0</v>
      </c>
      <c r="C204" t="s">
        <v>7711</v>
      </c>
      <c r="D204" t="s">
        <v>7712</v>
      </c>
      <c r="E204" t="s">
        <v>7713</v>
      </c>
      <c r="F204" t="s">
        <v>43</v>
      </c>
      <c r="G204">
        <v>90245</v>
      </c>
      <c r="H204" t="s">
        <v>7714</v>
      </c>
      <c r="I204" t="s">
        <v>7715</v>
      </c>
      <c r="J204" t="s">
        <v>7716</v>
      </c>
      <c r="K204" t="s">
        <v>59</v>
      </c>
      <c r="L204">
        <v>63640</v>
      </c>
      <c r="M204" t="s">
        <v>26</v>
      </c>
      <c r="N204" t="s">
        <v>1125</v>
      </c>
      <c r="O204" t="s">
        <v>1125</v>
      </c>
      <c r="P204">
        <v>10173286</v>
      </c>
      <c r="R204" t="s">
        <v>536</v>
      </c>
      <c r="S204" t="s">
        <v>2231</v>
      </c>
      <c r="T204" s="7">
        <v>43392</v>
      </c>
      <c r="V204">
        <v>5404204469</v>
      </c>
      <c r="W204">
        <v>2</v>
      </c>
      <c r="X204">
        <v>243.5</v>
      </c>
      <c r="Y204">
        <v>487</v>
      </c>
      <c r="Z204" t="s">
        <v>4807</v>
      </c>
    </row>
    <row r="205" spans="1:26" x14ac:dyDescent="0.2">
      <c r="A205" t="s">
        <v>209</v>
      </c>
      <c r="B205">
        <v>0</v>
      </c>
      <c r="C205" t="s">
        <v>6153</v>
      </c>
      <c r="D205" t="s">
        <v>6154</v>
      </c>
      <c r="E205" t="s">
        <v>6155</v>
      </c>
      <c r="F205" t="s">
        <v>72</v>
      </c>
      <c r="G205">
        <v>32308</v>
      </c>
      <c r="H205" t="s">
        <v>6156</v>
      </c>
      <c r="I205" t="s">
        <v>6154</v>
      </c>
      <c r="J205" t="s">
        <v>6155</v>
      </c>
      <c r="K205" t="s">
        <v>72</v>
      </c>
      <c r="L205">
        <v>32308</v>
      </c>
      <c r="M205" t="s">
        <v>26</v>
      </c>
      <c r="N205" t="s">
        <v>1125</v>
      </c>
      <c r="O205" t="s">
        <v>1125</v>
      </c>
      <c r="P205">
        <v>10173286</v>
      </c>
      <c r="R205" t="s">
        <v>536</v>
      </c>
      <c r="S205" t="s">
        <v>2231</v>
      </c>
      <c r="T205" s="7">
        <v>43391</v>
      </c>
      <c r="V205">
        <v>5404198869</v>
      </c>
      <c r="W205">
        <v>-6</v>
      </c>
      <c r="X205">
        <v>241.22</v>
      </c>
      <c r="Y205">
        <v>-1447.32</v>
      </c>
      <c r="Z205" t="s">
        <v>4807</v>
      </c>
    </row>
    <row r="206" spans="1:26" x14ac:dyDescent="0.2">
      <c r="A206" t="s">
        <v>209</v>
      </c>
      <c r="B206">
        <v>0</v>
      </c>
      <c r="C206" t="s">
        <v>39</v>
      </c>
      <c r="D206" t="s">
        <v>83</v>
      </c>
      <c r="E206" t="s">
        <v>84</v>
      </c>
      <c r="F206" t="s">
        <v>42</v>
      </c>
      <c r="G206" t="s">
        <v>4811</v>
      </c>
      <c r="H206" t="s">
        <v>7707</v>
      </c>
      <c r="I206" t="s">
        <v>7708</v>
      </c>
      <c r="J206" t="s">
        <v>7709</v>
      </c>
      <c r="K206" t="s">
        <v>42</v>
      </c>
      <c r="L206" t="s">
        <v>7710</v>
      </c>
      <c r="M206" t="s">
        <v>26</v>
      </c>
      <c r="N206" t="s">
        <v>1125</v>
      </c>
      <c r="O206" t="s">
        <v>1125</v>
      </c>
      <c r="P206">
        <v>10173286</v>
      </c>
      <c r="R206" t="s">
        <v>536</v>
      </c>
      <c r="S206" t="s">
        <v>2231</v>
      </c>
      <c r="T206" s="7">
        <v>43388</v>
      </c>
      <c r="V206">
        <v>5404182873</v>
      </c>
      <c r="W206">
        <v>6</v>
      </c>
      <c r="X206">
        <v>240.95</v>
      </c>
      <c r="Y206">
        <v>1445.7</v>
      </c>
      <c r="Z206" t="s">
        <v>4807</v>
      </c>
    </row>
    <row r="207" spans="1:26" x14ac:dyDescent="0.2">
      <c r="A207" t="s">
        <v>209</v>
      </c>
      <c r="B207">
        <v>0</v>
      </c>
      <c r="C207" t="s">
        <v>2278</v>
      </c>
      <c r="D207" t="s">
        <v>2279</v>
      </c>
      <c r="E207" t="s">
        <v>2263</v>
      </c>
      <c r="F207" t="s">
        <v>158</v>
      </c>
      <c r="G207">
        <v>40299</v>
      </c>
      <c r="H207" t="s">
        <v>2278</v>
      </c>
      <c r="I207" t="s">
        <v>2279</v>
      </c>
      <c r="J207" t="s">
        <v>2263</v>
      </c>
      <c r="K207" t="s">
        <v>158</v>
      </c>
      <c r="L207">
        <v>40299</v>
      </c>
      <c r="M207" t="s">
        <v>26</v>
      </c>
      <c r="N207" t="s">
        <v>1125</v>
      </c>
      <c r="O207" t="s">
        <v>1125</v>
      </c>
      <c r="P207">
        <v>10173286</v>
      </c>
      <c r="R207" t="s">
        <v>536</v>
      </c>
      <c r="S207" t="s">
        <v>2231</v>
      </c>
      <c r="T207" s="7">
        <v>43394</v>
      </c>
      <c r="V207">
        <v>5404209195</v>
      </c>
      <c r="W207">
        <v>2</v>
      </c>
      <c r="X207">
        <v>242.08</v>
      </c>
      <c r="Y207">
        <v>484.16</v>
      </c>
      <c r="Z207" t="s">
        <v>4807</v>
      </c>
    </row>
    <row r="208" spans="1:26" x14ac:dyDescent="0.2">
      <c r="A208" t="s">
        <v>209</v>
      </c>
      <c r="B208">
        <v>0</v>
      </c>
      <c r="C208" t="s">
        <v>6314</v>
      </c>
      <c r="D208" t="s">
        <v>6315</v>
      </c>
      <c r="E208" t="s">
        <v>4883</v>
      </c>
      <c r="F208" t="s">
        <v>59</v>
      </c>
      <c r="G208">
        <v>63178</v>
      </c>
      <c r="H208" t="s">
        <v>7702</v>
      </c>
      <c r="I208" t="s">
        <v>7703</v>
      </c>
      <c r="J208" t="s">
        <v>5213</v>
      </c>
      <c r="K208" t="s">
        <v>411</v>
      </c>
      <c r="L208">
        <v>39553</v>
      </c>
      <c r="M208" t="s">
        <v>26</v>
      </c>
      <c r="N208" t="s">
        <v>767</v>
      </c>
      <c r="O208" t="s">
        <v>767</v>
      </c>
      <c r="P208">
        <v>10119177</v>
      </c>
      <c r="R208" t="s">
        <v>536</v>
      </c>
      <c r="S208" t="s">
        <v>2231</v>
      </c>
      <c r="T208" s="7">
        <v>43390</v>
      </c>
      <c r="V208">
        <v>5404195418</v>
      </c>
      <c r="W208">
        <v>2</v>
      </c>
      <c r="X208">
        <v>56.96</v>
      </c>
      <c r="Y208">
        <v>113.92</v>
      </c>
      <c r="Z208" t="s">
        <v>4807</v>
      </c>
    </row>
    <row r="209" spans="1:26" x14ac:dyDescent="0.2">
      <c r="A209" t="s">
        <v>209</v>
      </c>
      <c r="B209">
        <v>0</v>
      </c>
      <c r="C209" t="s">
        <v>6314</v>
      </c>
      <c r="D209" t="s">
        <v>6315</v>
      </c>
      <c r="E209" t="s">
        <v>4883</v>
      </c>
      <c r="F209" t="s">
        <v>59</v>
      </c>
      <c r="G209">
        <v>63178</v>
      </c>
      <c r="H209" t="s">
        <v>7702</v>
      </c>
      <c r="I209" t="s">
        <v>7703</v>
      </c>
      <c r="J209" t="s">
        <v>5213</v>
      </c>
      <c r="K209" t="s">
        <v>411</v>
      </c>
      <c r="L209">
        <v>39553</v>
      </c>
      <c r="M209" t="s">
        <v>26</v>
      </c>
      <c r="N209" t="s">
        <v>1650</v>
      </c>
      <c r="O209" t="s">
        <v>1650</v>
      </c>
      <c r="P209">
        <v>10119155</v>
      </c>
      <c r="R209" t="s">
        <v>536</v>
      </c>
      <c r="S209" t="s">
        <v>2233</v>
      </c>
      <c r="T209" s="7">
        <v>43390</v>
      </c>
      <c r="V209">
        <v>5404195418</v>
      </c>
      <c r="W209">
        <v>2</v>
      </c>
      <c r="X209">
        <v>1020.8</v>
      </c>
      <c r="Y209">
        <v>2041.6</v>
      </c>
      <c r="Z209" t="s">
        <v>4807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1188-624B-47AC-8442-217D1F7C2967}">
  <dimension ref="A1:Z112"/>
  <sheetViews>
    <sheetView topLeftCell="M88" workbookViewId="0">
      <selection sqref="A1:Z112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211</v>
      </c>
      <c r="C2" t="s">
        <v>5679</v>
      </c>
      <c r="D2" t="s">
        <v>5680</v>
      </c>
      <c r="E2" t="s">
        <v>5046</v>
      </c>
      <c r="F2" t="s">
        <v>62</v>
      </c>
      <c r="H2" t="s">
        <v>5679</v>
      </c>
      <c r="I2" t="s">
        <v>5681</v>
      </c>
      <c r="J2" t="s">
        <v>5046</v>
      </c>
      <c r="K2" t="s">
        <v>62</v>
      </c>
      <c r="L2" t="s">
        <v>5682</v>
      </c>
      <c r="N2" t="s">
        <v>1250</v>
      </c>
      <c r="O2" t="s">
        <v>1250</v>
      </c>
      <c r="R2" t="s">
        <v>536</v>
      </c>
      <c r="T2" s="7">
        <v>43392</v>
      </c>
      <c r="U2" t="s">
        <v>7696</v>
      </c>
      <c r="V2" t="s">
        <v>7697</v>
      </c>
      <c r="W2">
        <v>2</v>
      </c>
      <c r="X2">
        <v>331.36</v>
      </c>
      <c r="Y2">
        <v>662.72</v>
      </c>
      <c r="Z2" t="s">
        <v>4807</v>
      </c>
    </row>
    <row r="3" spans="1:26" x14ac:dyDescent="0.2">
      <c r="A3" t="s">
        <v>211</v>
      </c>
      <c r="C3" t="s">
        <v>7689</v>
      </c>
      <c r="D3" t="s">
        <v>7690</v>
      </c>
      <c r="E3" t="s">
        <v>7691</v>
      </c>
      <c r="F3" t="s">
        <v>43</v>
      </c>
      <c r="H3" t="s">
        <v>7692</v>
      </c>
      <c r="I3" t="s">
        <v>7693</v>
      </c>
      <c r="J3" t="s">
        <v>7691</v>
      </c>
      <c r="K3" t="s">
        <v>43</v>
      </c>
      <c r="L3" t="s">
        <v>7694</v>
      </c>
      <c r="N3" t="s">
        <v>952</v>
      </c>
      <c r="O3" t="s">
        <v>952</v>
      </c>
      <c r="R3" t="s">
        <v>222</v>
      </c>
      <c r="T3" s="7">
        <v>43390</v>
      </c>
      <c r="V3" t="s">
        <v>7695</v>
      </c>
      <c r="W3">
        <v>1</v>
      </c>
      <c r="X3">
        <v>127.36</v>
      </c>
      <c r="Y3">
        <v>127.36</v>
      </c>
      <c r="Z3" t="s">
        <v>4807</v>
      </c>
    </row>
    <row r="4" spans="1:26" x14ac:dyDescent="0.2">
      <c r="A4" t="s">
        <v>211</v>
      </c>
      <c r="C4" t="s">
        <v>4872</v>
      </c>
      <c r="D4" t="s">
        <v>4873</v>
      </c>
      <c r="E4" t="s">
        <v>2284</v>
      </c>
      <c r="F4" t="s">
        <v>62</v>
      </c>
      <c r="H4" t="s">
        <v>7683</v>
      </c>
      <c r="I4" t="s">
        <v>7684</v>
      </c>
      <c r="J4" t="s">
        <v>7685</v>
      </c>
      <c r="K4" t="s">
        <v>62</v>
      </c>
      <c r="L4" t="s">
        <v>7686</v>
      </c>
      <c r="N4" t="s">
        <v>1166</v>
      </c>
      <c r="O4" t="s">
        <v>1166</v>
      </c>
      <c r="R4" t="s">
        <v>536</v>
      </c>
      <c r="T4" s="7">
        <v>43389</v>
      </c>
      <c r="U4" t="s">
        <v>7687</v>
      </c>
      <c r="V4" t="s">
        <v>7688</v>
      </c>
      <c r="W4">
        <v>95</v>
      </c>
      <c r="X4">
        <v>223.15</v>
      </c>
      <c r="Y4">
        <v>21199.25</v>
      </c>
      <c r="Z4" t="s">
        <v>4807</v>
      </c>
    </row>
    <row r="5" spans="1:26" x14ac:dyDescent="0.2">
      <c r="A5" t="s">
        <v>211</v>
      </c>
      <c r="C5" t="s">
        <v>4872</v>
      </c>
      <c r="D5" t="s">
        <v>4873</v>
      </c>
      <c r="E5" t="s">
        <v>2284</v>
      </c>
      <c r="F5" t="s">
        <v>62</v>
      </c>
      <c r="H5" t="s">
        <v>7683</v>
      </c>
      <c r="I5" t="s">
        <v>7684</v>
      </c>
      <c r="J5" t="s">
        <v>7685</v>
      </c>
      <c r="K5" t="s">
        <v>62</v>
      </c>
      <c r="L5" t="s">
        <v>7686</v>
      </c>
      <c r="N5" t="s">
        <v>1249</v>
      </c>
      <c r="O5" t="s">
        <v>1249</v>
      </c>
      <c r="R5" t="s">
        <v>536</v>
      </c>
      <c r="T5" s="7">
        <v>43389</v>
      </c>
      <c r="U5" t="s">
        <v>7687</v>
      </c>
      <c r="V5" t="s">
        <v>7688</v>
      </c>
      <c r="W5">
        <v>25</v>
      </c>
      <c r="X5">
        <v>279.58</v>
      </c>
      <c r="Y5">
        <v>6989.5</v>
      </c>
      <c r="Z5" t="s">
        <v>4807</v>
      </c>
    </row>
    <row r="6" spans="1:26" x14ac:dyDescent="0.2">
      <c r="A6" t="s">
        <v>211</v>
      </c>
      <c r="C6" t="s">
        <v>7676</v>
      </c>
      <c r="D6" t="s">
        <v>7677</v>
      </c>
      <c r="E6" t="s">
        <v>7678</v>
      </c>
      <c r="F6" t="s">
        <v>63</v>
      </c>
      <c r="H6" t="s">
        <v>7676</v>
      </c>
      <c r="I6" t="s">
        <v>7679</v>
      </c>
      <c r="J6" t="s">
        <v>7678</v>
      </c>
      <c r="K6" t="s">
        <v>63</v>
      </c>
      <c r="L6" t="s">
        <v>7680</v>
      </c>
      <c r="N6" t="s">
        <v>540</v>
      </c>
      <c r="O6" t="s">
        <v>540</v>
      </c>
      <c r="R6" t="s">
        <v>222</v>
      </c>
      <c r="T6" s="7">
        <v>43389</v>
      </c>
      <c r="V6" t="s">
        <v>7682</v>
      </c>
      <c r="W6">
        <v>1</v>
      </c>
      <c r="X6">
        <v>0</v>
      </c>
      <c r="Y6">
        <v>0</v>
      </c>
      <c r="Z6" t="s">
        <v>4807</v>
      </c>
    </row>
    <row r="7" spans="1:26" x14ac:dyDescent="0.2">
      <c r="A7" t="s">
        <v>211</v>
      </c>
      <c r="C7" t="s">
        <v>7676</v>
      </c>
      <c r="D7" t="s">
        <v>7677</v>
      </c>
      <c r="E7" t="s">
        <v>7678</v>
      </c>
      <c r="F7" t="s">
        <v>63</v>
      </c>
      <c r="H7" t="s">
        <v>7676</v>
      </c>
      <c r="I7" t="s">
        <v>7679</v>
      </c>
      <c r="J7" t="s">
        <v>7678</v>
      </c>
      <c r="K7" t="s">
        <v>63</v>
      </c>
      <c r="L7" t="s">
        <v>7680</v>
      </c>
      <c r="N7" t="s">
        <v>751</v>
      </c>
      <c r="O7" t="s">
        <v>751</v>
      </c>
      <c r="R7" t="s">
        <v>222</v>
      </c>
      <c r="T7" s="7">
        <v>43389</v>
      </c>
      <c r="U7" t="s">
        <v>7681</v>
      </c>
      <c r="V7" t="s">
        <v>7682</v>
      </c>
      <c r="W7">
        <v>2</v>
      </c>
      <c r="X7">
        <v>41.02</v>
      </c>
      <c r="Y7">
        <v>82.04</v>
      </c>
      <c r="Z7" t="s">
        <v>4807</v>
      </c>
    </row>
    <row r="8" spans="1:26" x14ac:dyDescent="0.2">
      <c r="A8" t="s">
        <v>211</v>
      </c>
      <c r="C8" t="s">
        <v>4784</v>
      </c>
      <c r="D8" t="s">
        <v>4785</v>
      </c>
      <c r="E8" t="s">
        <v>4786</v>
      </c>
      <c r="F8" t="s">
        <v>24</v>
      </c>
      <c r="H8" t="s">
        <v>7673</v>
      </c>
      <c r="I8" t="s">
        <v>7674</v>
      </c>
      <c r="J8" t="s">
        <v>4651</v>
      </c>
      <c r="K8" t="s">
        <v>93</v>
      </c>
      <c r="L8" t="s">
        <v>4778</v>
      </c>
      <c r="N8" t="s">
        <v>588</v>
      </c>
      <c r="O8" t="s">
        <v>588</v>
      </c>
      <c r="R8" t="s">
        <v>536</v>
      </c>
      <c r="T8" s="7">
        <v>43388</v>
      </c>
      <c r="V8" t="s">
        <v>7675</v>
      </c>
      <c r="W8">
        <v>1</v>
      </c>
      <c r="X8">
        <v>12.935</v>
      </c>
      <c r="Y8">
        <v>12.935</v>
      </c>
      <c r="Z8" t="s">
        <v>4807</v>
      </c>
    </row>
    <row r="9" spans="1:26" x14ac:dyDescent="0.2">
      <c r="A9" t="s">
        <v>211</v>
      </c>
      <c r="C9" t="s">
        <v>4784</v>
      </c>
      <c r="D9" t="s">
        <v>4785</v>
      </c>
      <c r="E9" t="s">
        <v>4786</v>
      </c>
      <c r="F9" t="s">
        <v>24</v>
      </c>
      <c r="H9" t="s">
        <v>7673</v>
      </c>
      <c r="I9" t="s">
        <v>7674</v>
      </c>
      <c r="J9" t="s">
        <v>4651</v>
      </c>
      <c r="K9" t="s">
        <v>93</v>
      </c>
      <c r="L9" t="s">
        <v>4778</v>
      </c>
      <c r="N9" t="s">
        <v>1166</v>
      </c>
      <c r="O9" t="s">
        <v>1166</v>
      </c>
      <c r="R9" t="s">
        <v>536</v>
      </c>
      <c r="T9" s="7">
        <v>43388</v>
      </c>
      <c r="V9" t="s">
        <v>7675</v>
      </c>
      <c r="W9">
        <v>1</v>
      </c>
      <c r="X9">
        <v>234.9</v>
      </c>
      <c r="Y9">
        <v>234.9</v>
      </c>
      <c r="Z9" t="s">
        <v>4807</v>
      </c>
    </row>
    <row r="10" spans="1:26" x14ac:dyDescent="0.2">
      <c r="A10" t="s">
        <v>211</v>
      </c>
      <c r="C10" t="s">
        <v>4784</v>
      </c>
      <c r="D10" t="s">
        <v>4785</v>
      </c>
      <c r="E10" t="s">
        <v>4786</v>
      </c>
      <c r="F10" t="s">
        <v>24</v>
      </c>
      <c r="H10" t="s">
        <v>7673</v>
      </c>
      <c r="I10" t="s">
        <v>7674</v>
      </c>
      <c r="J10" t="s">
        <v>4651</v>
      </c>
      <c r="K10" t="s">
        <v>93</v>
      </c>
      <c r="L10" t="s">
        <v>4778</v>
      </c>
      <c r="N10" t="s">
        <v>569</v>
      </c>
      <c r="O10" t="s">
        <v>569</v>
      </c>
      <c r="R10" t="s">
        <v>536</v>
      </c>
      <c r="T10" s="7">
        <v>43388</v>
      </c>
      <c r="V10" t="s">
        <v>7675</v>
      </c>
      <c r="W10">
        <v>2</v>
      </c>
      <c r="X10">
        <v>7.8050000000000006</v>
      </c>
      <c r="Y10">
        <v>15.610000000000001</v>
      </c>
      <c r="Z10" t="s">
        <v>4807</v>
      </c>
    </row>
    <row r="11" spans="1:26" x14ac:dyDescent="0.2">
      <c r="A11" t="s">
        <v>211</v>
      </c>
      <c r="C11" t="s">
        <v>4784</v>
      </c>
      <c r="D11" t="s">
        <v>4785</v>
      </c>
      <c r="E11" t="s">
        <v>4786</v>
      </c>
      <c r="F11" t="s">
        <v>24</v>
      </c>
      <c r="H11" t="s">
        <v>7673</v>
      </c>
      <c r="I11" t="s">
        <v>7674</v>
      </c>
      <c r="J11" t="s">
        <v>4651</v>
      </c>
      <c r="K11" t="s">
        <v>93</v>
      </c>
      <c r="L11" t="s">
        <v>4778</v>
      </c>
      <c r="N11" t="s">
        <v>1439</v>
      </c>
      <c r="O11" t="s">
        <v>1439</v>
      </c>
      <c r="R11" t="s">
        <v>536</v>
      </c>
      <c r="T11" s="7">
        <v>43388</v>
      </c>
      <c r="V11" t="s">
        <v>7675</v>
      </c>
      <c r="W11">
        <v>2</v>
      </c>
      <c r="X11">
        <v>448.2</v>
      </c>
      <c r="Y11">
        <v>896.4</v>
      </c>
      <c r="Z11" t="s">
        <v>4807</v>
      </c>
    </row>
    <row r="12" spans="1:26" x14ac:dyDescent="0.2">
      <c r="A12" t="s">
        <v>211</v>
      </c>
      <c r="C12" t="s">
        <v>4663</v>
      </c>
      <c r="D12" t="s">
        <v>4664</v>
      </c>
      <c r="E12" t="s">
        <v>4665</v>
      </c>
      <c r="F12" t="s">
        <v>2252</v>
      </c>
      <c r="H12" t="s">
        <v>4663</v>
      </c>
      <c r="I12" t="s">
        <v>7671</v>
      </c>
      <c r="J12" t="s">
        <v>4665</v>
      </c>
      <c r="K12" t="s">
        <v>2252</v>
      </c>
      <c r="L12" t="s">
        <v>4666</v>
      </c>
      <c r="N12" t="s">
        <v>1166</v>
      </c>
      <c r="O12" t="s">
        <v>1166</v>
      </c>
      <c r="R12" t="s">
        <v>536</v>
      </c>
      <c r="T12" s="7">
        <v>43388</v>
      </c>
      <c r="V12" t="s">
        <v>7672</v>
      </c>
      <c r="W12">
        <v>2</v>
      </c>
      <c r="X12">
        <v>234.9</v>
      </c>
      <c r="Y12">
        <v>469.8</v>
      </c>
      <c r="Z12" t="s">
        <v>4807</v>
      </c>
    </row>
    <row r="13" spans="1:26" x14ac:dyDescent="0.2">
      <c r="A13" t="s">
        <v>211</v>
      </c>
      <c r="C13" t="s">
        <v>7663</v>
      </c>
      <c r="D13" t="s">
        <v>7664</v>
      </c>
      <c r="E13" t="s">
        <v>7665</v>
      </c>
      <c r="F13" t="s">
        <v>72</v>
      </c>
      <c r="H13" t="s">
        <v>7666</v>
      </c>
      <c r="I13" t="s">
        <v>7667</v>
      </c>
      <c r="J13" t="s">
        <v>7668</v>
      </c>
      <c r="K13" t="s">
        <v>54</v>
      </c>
      <c r="L13" t="s">
        <v>7669</v>
      </c>
      <c r="N13" t="s">
        <v>1126</v>
      </c>
      <c r="O13" t="s">
        <v>1126</v>
      </c>
      <c r="R13" t="s">
        <v>536</v>
      </c>
      <c r="T13" s="7">
        <v>43388</v>
      </c>
      <c r="V13" t="s">
        <v>7670</v>
      </c>
      <c r="W13">
        <v>2</v>
      </c>
      <c r="X13">
        <v>240</v>
      </c>
      <c r="Y13">
        <v>480</v>
      </c>
      <c r="Z13" t="s">
        <v>4807</v>
      </c>
    </row>
    <row r="14" spans="1:26" x14ac:dyDescent="0.2">
      <c r="A14" t="s">
        <v>211</v>
      </c>
      <c r="C14" t="s">
        <v>7581</v>
      </c>
      <c r="D14" t="s">
        <v>7582</v>
      </c>
      <c r="E14" t="s">
        <v>7583</v>
      </c>
      <c r="F14" t="s">
        <v>33</v>
      </c>
      <c r="H14" t="s">
        <v>7658</v>
      </c>
      <c r="I14" t="s">
        <v>7659</v>
      </c>
      <c r="J14" t="s">
        <v>7660</v>
      </c>
      <c r="K14" t="s">
        <v>62</v>
      </c>
      <c r="L14" t="s">
        <v>7661</v>
      </c>
      <c r="N14" t="s">
        <v>134</v>
      </c>
      <c r="O14" t="s">
        <v>134</v>
      </c>
      <c r="R14" t="s">
        <v>28</v>
      </c>
      <c r="T14" s="7">
        <v>43392</v>
      </c>
      <c r="V14" t="s">
        <v>7662</v>
      </c>
      <c r="W14">
        <v>1</v>
      </c>
      <c r="X14">
        <v>350.72</v>
      </c>
      <c r="Y14">
        <v>350.72</v>
      </c>
      <c r="Z14" t="s">
        <v>4807</v>
      </c>
    </row>
    <row r="15" spans="1:26" x14ac:dyDescent="0.2">
      <c r="A15" t="s">
        <v>211</v>
      </c>
      <c r="C15" t="s">
        <v>151</v>
      </c>
      <c r="D15" t="s">
        <v>152</v>
      </c>
      <c r="E15" t="s">
        <v>96</v>
      </c>
      <c r="F15" t="s">
        <v>24</v>
      </c>
      <c r="H15" t="s">
        <v>6919</v>
      </c>
      <c r="I15" t="s">
        <v>6920</v>
      </c>
      <c r="J15" t="s">
        <v>6921</v>
      </c>
      <c r="K15" t="s">
        <v>63</v>
      </c>
      <c r="L15" t="s">
        <v>6922</v>
      </c>
      <c r="N15" t="s">
        <v>115</v>
      </c>
      <c r="O15" t="s">
        <v>115</v>
      </c>
      <c r="R15" t="s">
        <v>28</v>
      </c>
      <c r="T15" s="7">
        <v>43392</v>
      </c>
      <c r="V15" t="s">
        <v>7657</v>
      </c>
      <c r="W15">
        <v>4</v>
      </c>
      <c r="X15">
        <v>577.91999999999996</v>
      </c>
      <c r="Y15">
        <v>2311.6799999999998</v>
      </c>
      <c r="Z15" t="s">
        <v>4807</v>
      </c>
    </row>
    <row r="16" spans="1:26" x14ac:dyDescent="0.2">
      <c r="A16" t="s">
        <v>211</v>
      </c>
      <c r="C16" t="s">
        <v>7652</v>
      </c>
      <c r="D16" t="s">
        <v>7653</v>
      </c>
      <c r="E16" t="s">
        <v>7654</v>
      </c>
      <c r="F16" t="s">
        <v>62</v>
      </c>
      <c r="H16" t="s">
        <v>7652</v>
      </c>
      <c r="I16" t="s">
        <v>7653</v>
      </c>
      <c r="J16" t="s">
        <v>7654</v>
      </c>
      <c r="K16" t="s">
        <v>62</v>
      </c>
      <c r="L16" t="s">
        <v>7655</v>
      </c>
      <c r="N16" t="s">
        <v>115</v>
      </c>
      <c r="O16" t="s">
        <v>115</v>
      </c>
      <c r="R16" t="s">
        <v>28</v>
      </c>
      <c r="T16" s="7">
        <v>43392</v>
      </c>
      <c r="V16" t="s">
        <v>7656</v>
      </c>
      <c r="W16">
        <v>1</v>
      </c>
      <c r="X16">
        <v>577.91999999999996</v>
      </c>
      <c r="Y16">
        <v>577.91999999999996</v>
      </c>
      <c r="Z16" t="s">
        <v>4807</v>
      </c>
    </row>
    <row r="17" spans="1:26" x14ac:dyDescent="0.2">
      <c r="A17" t="s">
        <v>211</v>
      </c>
      <c r="C17" t="s">
        <v>2358</v>
      </c>
      <c r="D17" t="s">
        <v>2359</v>
      </c>
      <c r="E17" t="s">
        <v>2360</v>
      </c>
      <c r="F17" t="s">
        <v>49</v>
      </c>
      <c r="H17" t="s">
        <v>7647</v>
      </c>
      <c r="I17" t="s">
        <v>7648</v>
      </c>
      <c r="J17" t="s">
        <v>7649</v>
      </c>
      <c r="K17" t="s">
        <v>49</v>
      </c>
      <c r="L17" t="s">
        <v>7650</v>
      </c>
      <c r="N17" t="s">
        <v>115</v>
      </c>
      <c r="O17" t="s">
        <v>115</v>
      </c>
      <c r="R17" t="s">
        <v>28</v>
      </c>
      <c r="T17" s="7">
        <v>43392</v>
      </c>
      <c r="V17" t="s">
        <v>7651</v>
      </c>
      <c r="W17">
        <v>1</v>
      </c>
      <c r="X17">
        <v>577.91999999999996</v>
      </c>
      <c r="Y17">
        <v>577.91999999999996</v>
      </c>
      <c r="Z17" t="s">
        <v>4807</v>
      </c>
    </row>
    <row r="18" spans="1:26" x14ac:dyDescent="0.2">
      <c r="A18" t="s">
        <v>211</v>
      </c>
      <c r="C18" t="s">
        <v>39</v>
      </c>
      <c r="D18" t="s">
        <v>40</v>
      </c>
      <c r="E18" t="s">
        <v>41</v>
      </c>
      <c r="F18" t="s">
        <v>42</v>
      </c>
      <c r="H18" t="s">
        <v>7642</v>
      </c>
      <c r="I18" t="s">
        <v>7643</v>
      </c>
      <c r="J18" t="s">
        <v>7644</v>
      </c>
      <c r="K18" t="s">
        <v>65</v>
      </c>
      <c r="L18" t="s">
        <v>7645</v>
      </c>
      <c r="N18" t="s">
        <v>113</v>
      </c>
      <c r="O18" t="s">
        <v>113</v>
      </c>
      <c r="R18" t="s">
        <v>28</v>
      </c>
      <c r="T18" s="7">
        <v>43392</v>
      </c>
      <c r="V18" t="s">
        <v>7646</v>
      </c>
      <c r="W18">
        <v>13</v>
      </c>
      <c r="X18">
        <v>478.72</v>
      </c>
      <c r="Y18">
        <v>6223.3600000000006</v>
      </c>
      <c r="Z18" t="s">
        <v>4807</v>
      </c>
    </row>
    <row r="19" spans="1:26" x14ac:dyDescent="0.2">
      <c r="A19" t="s">
        <v>211</v>
      </c>
      <c r="C19" t="s">
        <v>7614</v>
      </c>
      <c r="D19" t="s">
        <v>7615</v>
      </c>
      <c r="E19" t="s">
        <v>7616</v>
      </c>
      <c r="F19" t="s">
        <v>65</v>
      </c>
      <c r="H19" t="s">
        <v>7614</v>
      </c>
      <c r="I19" t="s">
        <v>7615</v>
      </c>
      <c r="J19" t="s">
        <v>7616</v>
      </c>
      <c r="K19" t="s">
        <v>65</v>
      </c>
      <c r="L19" t="s">
        <v>7617</v>
      </c>
      <c r="N19" t="s">
        <v>113</v>
      </c>
      <c r="O19" t="s">
        <v>113</v>
      </c>
      <c r="R19" t="s">
        <v>28</v>
      </c>
      <c r="T19" s="7">
        <v>43392</v>
      </c>
      <c r="V19" t="s">
        <v>7641</v>
      </c>
      <c r="W19">
        <v>3</v>
      </c>
      <c r="X19">
        <v>478.72</v>
      </c>
      <c r="Y19">
        <v>1436.16</v>
      </c>
      <c r="Z19" t="s">
        <v>4807</v>
      </c>
    </row>
    <row r="20" spans="1:26" x14ac:dyDescent="0.2">
      <c r="A20" t="s">
        <v>211</v>
      </c>
      <c r="C20" t="s">
        <v>6937</v>
      </c>
      <c r="D20" t="s">
        <v>6938</v>
      </c>
      <c r="E20" t="s">
        <v>6939</v>
      </c>
      <c r="F20" t="s">
        <v>24</v>
      </c>
      <c r="H20" t="s">
        <v>6937</v>
      </c>
      <c r="I20" t="s">
        <v>7638</v>
      </c>
      <c r="J20" t="s">
        <v>6939</v>
      </c>
      <c r="K20" t="s">
        <v>24</v>
      </c>
      <c r="L20" t="s">
        <v>6941</v>
      </c>
      <c r="N20" t="s">
        <v>64</v>
      </c>
      <c r="O20" t="s">
        <v>64</v>
      </c>
      <c r="R20" t="s">
        <v>28</v>
      </c>
      <c r="T20" s="7">
        <v>43392</v>
      </c>
      <c r="U20" t="s">
        <v>7639</v>
      </c>
      <c r="V20" t="s">
        <v>7640</v>
      </c>
      <c r="W20">
        <v>50</v>
      </c>
      <c r="X20">
        <v>75.52</v>
      </c>
      <c r="Y20">
        <v>3776</v>
      </c>
      <c r="Z20" t="s">
        <v>4807</v>
      </c>
    </row>
    <row r="21" spans="1:26" x14ac:dyDescent="0.2">
      <c r="A21" t="s">
        <v>211</v>
      </c>
      <c r="C21" t="s">
        <v>7629</v>
      </c>
      <c r="D21" t="s">
        <v>7630</v>
      </c>
      <c r="E21" t="s">
        <v>7631</v>
      </c>
      <c r="F21" t="s">
        <v>63</v>
      </c>
      <c r="H21" t="s">
        <v>7632</v>
      </c>
      <c r="I21" t="s">
        <v>7633</v>
      </c>
      <c r="J21" t="s">
        <v>7634</v>
      </c>
      <c r="K21" t="s">
        <v>2257</v>
      </c>
      <c r="L21" t="s">
        <v>7635</v>
      </c>
      <c r="N21" t="s">
        <v>1503</v>
      </c>
      <c r="O21" t="s">
        <v>1503</v>
      </c>
      <c r="R21" t="s">
        <v>28</v>
      </c>
      <c r="T21" s="7">
        <v>43392</v>
      </c>
      <c r="U21" t="s">
        <v>7636</v>
      </c>
      <c r="V21" t="s">
        <v>7637</v>
      </c>
      <c r="W21">
        <v>2</v>
      </c>
      <c r="X21">
        <v>634.24</v>
      </c>
      <c r="Y21">
        <v>1268.48</v>
      </c>
      <c r="Z21" t="s">
        <v>4807</v>
      </c>
    </row>
    <row r="22" spans="1:26" x14ac:dyDescent="0.2">
      <c r="A22" t="s">
        <v>211</v>
      </c>
      <c r="C22" t="s">
        <v>7468</v>
      </c>
      <c r="D22" t="s">
        <v>7469</v>
      </c>
      <c r="E22" t="s">
        <v>7465</v>
      </c>
      <c r="F22" t="s">
        <v>52</v>
      </c>
      <c r="H22" t="s">
        <v>7468</v>
      </c>
      <c r="I22" t="s">
        <v>7469</v>
      </c>
      <c r="J22" t="s">
        <v>7465</v>
      </c>
      <c r="K22" t="s">
        <v>52</v>
      </c>
      <c r="L22" t="s">
        <v>7470</v>
      </c>
      <c r="N22" t="s">
        <v>2315</v>
      </c>
      <c r="O22" t="s">
        <v>2315</v>
      </c>
      <c r="R22" t="s">
        <v>28</v>
      </c>
      <c r="T22" s="7">
        <v>43392</v>
      </c>
      <c r="V22" t="s">
        <v>7628</v>
      </c>
      <c r="W22">
        <v>4</v>
      </c>
      <c r="X22">
        <v>767.36</v>
      </c>
      <c r="Y22">
        <v>3069.44</v>
      </c>
      <c r="Z22" t="s">
        <v>4807</v>
      </c>
    </row>
    <row r="23" spans="1:26" x14ac:dyDescent="0.2">
      <c r="A23" t="s">
        <v>211</v>
      </c>
      <c r="C23" t="s">
        <v>7620</v>
      </c>
      <c r="D23" t="s">
        <v>7621</v>
      </c>
      <c r="E23" t="s">
        <v>7622</v>
      </c>
      <c r="F23" t="s">
        <v>42</v>
      </c>
      <c r="H23" t="s">
        <v>7623</v>
      </c>
      <c r="I23" t="s">
        <v>7624</v>
      </c>
      <c r="J23" t="s">
        <v>7625</v>
      </c>
      <c r="K23" t="s">
        <v>59</v>
      </c>
      <c r="L23" t="s">
        <v>7626</v>
      </c>
      <c r="N23" t="s">
        <v>64</v>
      </c>
      <c r="O23" t="s">
        <v>64</v>
      </c>
      <c r="R23" t="s">
        <v>28</v>
      </c>
      <c r="T23" s="7">
        <v>43391</v>
      </c>
      <c r="V23" t="s">
        <v>7627</v>
      </c>
      <c r="W23">
        <v>1</v>
      </c>
      <c r="X23">
        <v>75.52</v>
      </c>
      <c r="Y23">
        <v>75.52</v>
      </c>
      <c r="Z23" t="s">
        <v>4807</v>
      </c>
    </row>
    <row r="24" spans="1:26" x14ac:dyDescent="0.2">
      <c r="A24" t="s">
        <v>211</v>
      </c>
      <c r="C24" t="s">
        <v>5706</v>
      </c>
      <c r="D24" t="s">
        <v>2391</v>
      </c>
      <c r="E24" t="s">
        <v>2392</v>
      </c>
      <c r="F24" t="s">
        <v>2260</v>
      </c>
      <c r="H24" t="s">
        <v>5706</v>
      </c>
      <c r="I24" t="s">
        <v>2391</v>
      </c>
      <c r="J24" t="s">
        <v>2392</v>
      </c>
      <c r="K24" t="s">
        <v>2260</v>
      </c>
      <c r="L24" t="s">
        <v>5707</v>
      </c>
      <c r="N24" t="s">
        <v>177</v>
      </c>
      <c r="O24" t="s">
        <v>177</v>
      </c>
      <c r="R24" t="s">
        <v>28</v>
      </c>
      <c r="T24" s="7">
        <v>43391</v>
      </c>
      <c r="V24" t="s">
        <v>7619</v>
      </c>
      <c r="W24">
        <v>2</v>
      </c>
      <c r="X24">
        <v>210.56</v>
      </c>
      <c r="Y24">
        <v>421.12</v>
      </c>
      <c r="Z24" t="s">
        <v>4807</v>
      </c>
    </row>
    <row r="25" spans="1:26" x14ac:dyDescent="0.2">
      <c r="A25" t="s">
        <v>211</v>
      </c>
      <c r="C25" t="s">
        <v>5706</v>
      </c>
      <c r="D25" t="s">
        <v>2391</v>
      </c>
      <c r="E25" t="s">
        <v>2392</v>
      </c>
      <c r="F25" t="s">
        <v>2260</v>
      </c>
      <c r="H25" t="s">
        <v>5706</v>
      </c>
      <c r="I25" t="s">
        <v>2391</v>
      </c>
      <c r="J25" t="s">
        <v>2392</v>
      </c>
      <c r="K25" t="s">
        <v>2260</v>
      </c>
      <c r="L25" t="s">
        <v>5707</v>
      </c>
      <c r="N25" t="s">
        <v>107</v>
      </c>
      <c r="O25" t="s">
        <v>107</v>
      </c>
      <c r="R25" t="s">
        <v>28</v>
      </c>
      <c r="T25" s="7">
        <v>43391</v>
      </c>
      <c r="V25" t="s">
        <v>7619</v>
      </c>
      <c r="W25">
        <v>2</v>
      </c>
      <c r="X25">
        <v>446.08</v>
      </c>
      <c r="Y25">
        <v>892.16</v>
      </c>
      <c r="Z25" t="s">
        <v>4807</v>
      </c>
    </row>
    <row r="26" spans="1:26" x14ac:dyDescent="0.2">
      <c r="A26" t="s">
        <v>211</v>
      </c>
      <c r="C26" t="s">
        <v>5706</v>
      </c>
      <c r="D26" t="s">
        <v>2391</v>
      </c>
      <c r="E26" t="s">
        <v>2392</v>
      </c>
      <c r="F26" t="s">
        <v>2260</v>
      </c>
      <c r="H26" t="s">
        <v>5706</v>
      </c>
      <c r="I26" t="s">
        <v>2391</v>
      </c>
      <c r="J26" t="s">
        <v>2392</v>
      </c>
      <c r="K26" t="s">
        <v>2260</v>
      </c>
      <c r="L26" t="s">
        <v>5707</v>
      </c>
      <c r="N26" t="s">
        <v>134</v>
      </c>
      <c r="O26" t="s">
        <v>134</v>
      </c>
      <c r="R26" t="s">
        <v>28</v>
      </c>
      <c r="T26" s="7">
        <v>43391</v>
      </c>
      <c r="V26" t="s">
        <v>7619</v>
      </c>
      <c r="W26">
        <v>9</v>
      </c>
      <c r="X26">
        <v>350.72</v>
      </c>
      <c r="Y26">
        <v>3156.48</v>
      </c>
      <c r="Z26" t="s">
        <v>4807</v>
      </c>
    </row>
    <row r="27" spans="1:26" x14ac:dyDescent="0.2">
      <c r="A27" t="s">
        <v>211</v>
      </c>
      <c r="C27" t="s">
        <v>5706</v>
      </c>
      <c r="D27" t="s">
        <v>2391</v>
      </c>
      <c r="E27" t="s">
        <v>2392</v>
      </c>
      <c r="F27" t="s">
        <v>2260</v>
      </c>
      <c r="H27" t="s">
        <v>5706</v>
      </c>
      <c r="I27" t="s">
        <v>2391</v>
      </c>
      <c r="J27" t="s">
        <v>2392</v>
      </c>
      <c r="K27" t="s">
        <v>2260</v>
      </c>
      <c r="L27" t="s">
        <v>5707</v>
      </c>
      <c r="N27" t="s">
        <v>121</v>
      </c>
      <c r="O27" t="s">
        <v>121</v>
      </c>
      <c r="R27" t="s">
        <v>28</v>
      </c>
      <c r="T27" s="7">
        <v>43391</v>
      </c>
      <c r="V27" t="s">
        <v>7619</v>
      </c>
      <c r="W27">
        <v>4</v>
      </c>
      <c r="X27">
        <v>661.12</v>
      </c>
      <c r="Y27">
        <v>2644.48</v>
      </c>
      <c r="Z27" t="s">
        <v>4807</v>
      </c>
    </row>
    <row r="28" spans="1:26" x14ac:dyDescent="0.2">
      <c r="A28" t="s">
        <v>211</v>
      </c>
      <c r="C28" t="s">
        <v>7614</v>
      </c>
      <c r="D28" t="s">
        <v>7615</v>
      </c>
      <c r="E28" t="s">
        <v>7616</v>
      </c>
      <c r="F28" t="s">
        <v>65</v>
      </c>
      <c r="H28" t="s">
        <v>7614</v>
      </c>
      <c r="I28" t="s">
        <v>7615</v>
      </c>
      <c r="J28" t="s">
        <v>7616</v>
      </c>
      <c r="K28" t="s">
        <v>65</v>
      </c>
      <c r="L28" t="s">
        <v>7617</v>
      </c>
      <c r="N28" t="s">
        <v>113</v>
      </c>
      <c r="O28" t="s">
        <v>113</v>
      </c>
      <c r="R28" t="s">
        <v>28</v>
      </c>
      <c r="T28" s="7">
        <v>43391</v>
      </c>
      <c r="V28" t="s">
        <v>7618</v>
      </c>
      <c r="W28">
        <v>1</v>
      </c>
      <c r="X28">
        <v>478.72</v>
      </c>
      <c r="Y28">
        <v>478.72</v>
      </c>
      <c r="Z28" t="s">
        <v>4807</v>
      </c>
    </row>
    <row r="29" spans="1:26" x14ac:dyDescent="0.2">
      <c r="A29" t="s">
        <v>211</v>
      </c>
      <c r="C29" t="s">
        <v>4838</v>
      </c>
      <c r="D29" t="s">
        <v>4839</v>
      </c>
      <c r="E29" t="s">
        <v>4840</v>
      </c>
      <c r="F29" t="s">
        <v>45</v>
      </c>
      <c r="H29" t="s">
        <v>4838</v>
      </c>
      <c r="I29" t="s">
        <v>4839</v>
      </c>
      <c r="J29" t="s">
        <v>4840</v>
      </c>
      <c r="K29" t="s">
        <v>45</v>
      </c>
      <c r="L29" t="s">
        <v>4841</v>
      </c>
      <c r="N29" t="s">
        <v>1643</v>
      </c>
      <c r="O29" t="s">
        <v>1643</v>
      </c>
      <c r="R29" t="s">
        <v>28</v>
      </c>
      <c r="T29" s="7">
        <v>43391</v>
      </c>
      <c r="V29" t="s">
        <v>7613</v>
      </c>
      <c r="W29">
        <v>5</v>
      </c>
      <c r="X29">
        <v>993.92000000000007</v>
      </c>
      <c r="Y29">
        <v>4969.6000000000004</v>
      </c>
      <c r="Z29" t="s">
        <v>4807</v>
      </c>
    </row>
    <row r="30" spans="1:26" x14ac:dyDescent="0.2">
      <c r="A30" t="s">
        <v>211</v>
      </c>
      <c r="C30" t="s">
        <v>7609</v>
      </c>
      <c r="D30" t="s">
        <v>7610</v>
      </c>
      <c r="E30" t="s">
        <v>5046</v>
      </c>
      <c r="F30" t="s">
        <v>62</v>
      </c>
      <c r="H30" t="s">
        <v>7609</v>
      </c>
      <c r="I30" t="s">
        <v>7610</v>
      </c>
      <c r="J30" t="s">
        <v>5046</v>
      </c>
      <c r="K30" t="s">
        <v>62</v>
      </c>
      <c r="L30" t="s">
        <v>7611</v>
      </c>
      <c r="N30" t="s">
        <v>64</v>
      </c>
      <c r="O30" t="s">
        <v>64</v>
      </c>
      <c r="R30" t="s">
        <v>28</v>
      </c>
      <c r="T30" s="7">
        <v>43391</v>
      </c>
      <c r="V30" t="s">
        <v>7612</v>
      </c>
      <c r="W30">
        <v>2</v>
      </c>
      <c r="X30">
        <v>75.52</v>
      </c>
      <c r="Y30">
        <v>151.04</v>
      </c>
      <c r="Z30" t="s">
        <v>4807</v>
      </c>
    </row>
    <row r="31" spans="1:26" x14ac:dyDescent="0.2">
      <c r="A31" t="s">
        <v>211</v>
      </c>
      <c r="C31" t="s">
        <v>7609</v>
      </c>
      <c r="D31" t="s">
        <v>7610</v>
      </c>
      <c r="E31" t="s">
        <v>5046</v>
      </c>
      <c r="F31" t="s">
        <v>62</v>
      </c>
      <c r="H31" t="s">
        <v>7609</v>
      </c>
      <c r="I31" t="s">
        <v>7610</v>
      </c>
      <c r="J31" t="s">
        <v>5046</v>
      </c>
      <c r="K31" t="s">
        <v>62</v>
      </c>
      <c r="L31" t="s">
        <v>7611</v>
      </c>
      <c r="N31" t="s">
        <v>115</v>
      </c>
      <c r="O31" t="s">
        <v>115</v>
      </c>
      <c r="R31" t="s">
        <v>28</v>
      </c>
      <c r="T31" s="7">
        <v>43391</v>
      </c>
      <c r="V31" t="s">
        <v>7612</v>
      </c>
      <c r="W31">
        <v>2</v>
      </c>
      <c r="X31">
        <v>577.91999999999996</v>
      </c>
      <c r="Y31">
        <v>1155.8399999999999</v>
      </c>
      <c r="Z31" t="s">
        <v>4807</v>
      </c>
    </row>
    <row r="32" spans="1:26" x14ac:dyDescent="0.2">
      <c r="A32" t="s">
        <v>211</v>
      </c>
      <c r="C32" t="s">
        <v>7601</v>
      </c>
      <c r="D32" t="s">
        <v>7602</v>
      </c>
      <c r="E32" t="s">
        <v>7603</v>
      </c>
      <c r="F32" t="s">
        <v>4676</v>
      </c>
      <c r="H32" t="s">
        <v>7604</v>
      </c>
      <c r="I32" t="s">
        <v>7605</v>
      </c>
      <c r="J32" t="s">
        <v>7606</v>
      </c>
      <c r="K32" t="s">
        <v>4676</v>
      </c>
      <c r="L32" t="s">
        <v>7607</v>
      </c>
      <c r="N32" t="s">
        <v>115</v>
      </c>
      <c r="O32" t="s">
        <v>115</v>
      </c>
      <c r="R32" t="s">
        <v>28</v>
      </c>
      <c r="T32" s="7">
        <v>43391</v>
      </c>
      <c r="V32" t="s">
        <v>7608</v>
      </c>
      <c r="W32">
        <v>1</v>
      </c>
      <c r="X32">
        <v>577.91999999999996</v>
      </c>
      <c r="Y32">
        <v>577.91999999999996</v>
      </c>
      <c r="Z32" t="s">
        <v>4807</v>
      </c>
    </row>
    <row r="33" spans="1:26" x14ac:dyDescent="0.2">
      <c r="A33" t="s">
        <v>211</v>
      </c>
      <c r="C33" t="s">
        <v>4853</v>
      </c>
      <c r="D33" t="s">
        <v>4854</v>
      </c>
      <c r="E33" t="s">
        <v>4855</v>
      </c>
      <c r="F33" t="s">
        <v>43</v>
      </c>
      <c r="H33" t="s">
        <v>7596</v>
      </c>
      <c r="I33" t="s">
        <v>7597</v>
      </c>
      <c r="J33" t="s">
        <v>7598</v>
      </c>
      <c r="K33" t="s">
        <v>43</v>
      </c>
      <c r="L33" t="s">
        <v>7599</v>
      </c>
      <c r="N33" t="s">
        <v>113</v>
      </c>
      <c r="O33" t="s">
        <v>113</v>
      </c>
      <c r="R33" t="s">
        <v>28</v>
      </c>
      <c r="T33" s="7">
        <v>43391</v>
      </c>
      <c r="V33" t="s">
        <v>7600</v>
      </c>
      <c r="W33">
        <v>4</v>
      </c>
      <c r="X33">
        <v>478.72</v>
      </c>
      <c r="Y33">
        <v>1914.88</v>
      </c>
      <c r="Z33" t="s">
        <v>4807</v>
      </c>
    </row>
    <row r="34" spans="1:26" x14ac:dyDescent="0.2">
      <c r="A34" t="s">
        <v>211</v>
      </c>
      <c r="C34" t="s">
        <v>4853</v>
      </c>
      <c r="D34" t="s">
        <v>4854</v>
      </c>
      <c r="E34" t="s">
        <v>4855</v>
      </c>
      <c r="F34" t="s">
        <v>43</v>
      </c>
      <c r="H34" t="s">
        <v>7596</v>
      </c>
      <c r="I34" t="s">
        <v>7597</v>
      </c>
      <c r="J34" t="s">
        <v>7598</v>
      </c>
      <c r="K34" t="s">
        <v>43</v>
      </c>
      <c r="L34" t="s">
        <v>7599</v>
      </c>
      <c r="N34" t="s">
        <v>115</v>
      </c>
      <c r="O34" t="s">
        <v>115</v>
      </c>
      <c r="R34" t="s">
        <v>28</v>
      </c>
      <c r="T34" s="7">
        <v>43391</v>
      </c>
      <c r="V34" t="s">
        <v>7600</v>
      </c>
      <c r="W34">
        <v>6</v>
      </c>
      <c r="X34">
        <v>577.91999999999996</v>
      </c>
      <c r="Y34">
        <v>3467.52</v>
      </c>
      <c r="Z34" t="s">
        <v>4807</v>
      </c>
    </row>
    <row r="35" spans="1:26" x14ac:dyDescent="0.2">
      <c r="A35" t="s">
        <v>211</v>
      </c>
      <c r="C35" t="s">
        <v>5193</v>
      </c>
      <c r="D35" t="s">
        <v>5194</v>
      </c>
      <c r="E35" t="s">
        <v>5195</v>
      </c>
      <c r="F35" t="s">
        <v>45</v>
      </c>
      <c r="H35" t="s">
        <v>5193</v>
      </c>
      <c r="I35" t="s">
        <v>5194</v>
      </c>
      <c r="J35" t="s">
        <v>5195</v>
      </c>
      <c r="K35" t="s">
        <v>45</v>
      </c>
      <c r="L35" t="s">
        <v>5196</v>
      </c>
      <c r="N35" t="s">
        <v>64</v>
      </c>
      <c r="O35" t="s">
        <v>64</v>
      </c>
      <c r="R35" t="s">
        <v>28</v>
      </c>
      <c r="T35" s="7">
        <v>43391</v>
      </c>
      <c r="U35" t="s">
        <v>6953</v>
      </c>
      <c r="V35" t="s">
        <v>7595</v>
      </c>
      <c r="W35">
        <v>1</v>
      </c>
      <c r="X35">
        <v>75.52</v>
      </c>
      <c r="Y35">
        <v>75.52</v>
      </c>
      <c r="Z35" t="s">
        <v>4807</v>
      </c>
    </row>
    <row r="36" spans="1:26" x14ac:dyDescent="0.2">
      <c r="A36" t="s">
        <v>211</v>
      </c>
      <c r="C36" t="s">
        <v>5193</v>
      </c>
      <c r="D36" t="s">
        <v>5194</v>
      </c>
      <c r="E36" t="s">
        <v>5195</v>
      </c>
      <c r="F36" t="s">
        <v>45</v>
      </c>
      <c r="H36" t="s">
        <v>5193</v>
      </c>
      <c r="I36" t="s">
        <v>5194</v>
      </c>
      <c r="J36" t="s">
        <v>5195</v>
      </c>
      <c r="K36" t="s">
        <v>45</v>
      </c>
      <c r="L36" t="s">
        <v>5196</v>
      </c>
      <c r="N36" t="s">
        <v>115</v>
      </c>
      <c r="O36" t="s">
        <v>115</v>
      </c>
      <c r="R36" t="s">
        <v>28</v>
      </c>
      <c r="T36" s="7">
        <v>43391</v>
      </c>
      <c r="U36" t="s">
        <v>6953</v>
      </c>
      <c r="V36" t="s">
        <v>7595</v>
      </c>
      <c r="W36">
        <v>1</v>
      </c>
      <c r="X36">
        <v>577.91999999999996</v>
      </c>
      <c r="Y36">
        <v>577.91999999999996</v>
      </c>
      <c r="Z36" t="s">
        <v>4807</v>
      </c>
    </row>
    <row r="37" spans="1:26" x14ac:dyDescent="0.2">
      <c r="A37" t="s">
        <v>211</v>
      </c>
      <c r="C37" t="s">
        <v>4668</v>
      </c>
      <c r="D37" t="s">
        <v>4669</v>
      </c>
      <c r="E37" t="s">
        <v>4670</v>
      </c>
      <c r="F37" t="s">
        <v>142</v>
      </c>
      <c r="H37" t="s">
        <v>4668</v>
      </c>
      <c r="I37" t="s">
        <v>4671</v>
      </c>
      <c r="J37" t="s">
        <v>4672</v>
      </c>
      <c r="K37" t="s">
        <v>142</v>
      </c>
      <c r="L37" t="s">
        <v>4673</v>
      </c>
      <c r="N37" t="s">
        <v>292</v>
      </c>
      <c r="O37" t="s">
        <v>292</v>
      </c>
      <c r="R37" t="s">
        <v>28</v>
      </c>
      <c r="T37" s="7">
        <v>43391</v>
      </c>
      <c r="V37" t="s">
        <v>7594</v>
      </c>
      <c r="W37">
        <v>2</v>
      </c>
      <c r="X37">
        <v>1358.08</v>
      </c>
      <c r="Y37">
        <v>2716.16</v>
      </c>
      <c r="Z37" t="s">
        <v>4807</v>
      </c>
    </row>
    <row r="38" spans="1:26" x14ac:dyDescent="0.2">
      <c r="A38" t="s">
        <v>211</v>
      </c>
      <c r="C38" t="s">
        <v>151</v>
      </c>
      <c r="D38" t="s">
        <v>152</v>
      </c>
      <c r="E38" t="s">
        <v>96</v>
      </c>
      <c r="F38" t="s">
        <v>24</v>
      </c>
      <c r="H38" t="s">
        <v>6919</v>
      </c>
      <c r="I38" t="s">
        <v>6920</v>
      </c>
      <c r="J38" t="s">
        <v>6921</v>
      </c>
      <c r="K38" t="s">
        <v>63</v>
      </c>
      <c r="L38" t="s">
        <v>6922</v>
      </c>
      <c r="N38" t="s">
        <v>2306</v>
      </c>
      <c r="O38" t="s">
        <v>1443</v>
      </c>
      <c r="R38" t="s">
        <v>28</v>
      </c>
      <c r="T38" s="7">
        <v>43391</v>
      </c>
      <c r="V38" t="s">
        <v>7593</v>
      </c>
      <c r="W38">
        <v>5</v>
      </c>
      <c r="X38">
        <v>535.04</v>
      </c>
      <c r="Y38">
        <v>2675.2000000000003</v>
      </c>
      <c r="Z38" t="s">
        <v>4807</v>
      </c>
    </row>
    <row r="39" spans="1:26" x14ac:dyDescent="0.2">
      <c r="A39" t="s">
        <v>211</v>
      </c>
      <c r="C39" t="s">
        <v>7589</v>
      </c>
      <c r="D39" t="s">
        <v>7590</v>
      </c>
      <c r="E39" t="s">
        <v>4646</v>
      </c>
      <c r="F39" t="s">
        <v>43</v>
      </c>
      <c r="H39" t="s">
        <v>7589</v>
      </c>
      <c r="I39" t="s">
        <v>7590</v>
      </c>
      <c r="J39" t="s">
        <v>4646</v>
      </c>
      <c r="K39" t="s">
        <v>43</v>
      </c>
      <c r="L39" t="s">
        <v>7591</v>
      </c>
      <c r="N39" t="s">
        <v>134</v>
      </c>
      <c r="O39" t="s">
        <v>134</v>
      </c>
      <c r="R39" t="s">
        <v>28</v>
      </c>
      <c r="T39" s="7">
        <v>43390</v>
      </c>
      <c r="V39" t="s">
        <v>7592</v>
      </c>
      <c r="W39">
        <v>2</v>
      </c>
      <c r="X39">
        <v>350.72</v>
      </c>
      <c r="Y39">
        <v>701.44</v>
      </c>
      <c r="Z39" t="s">
        <v>4807</v>
      </c>
    </row>
    <row r="40" spans="1:26" x14ac:dyDescent="0.2">
      <c r="A40" t="s">
        <v>211</v>
      </c>
      <c r="C40" t="s">
        <v>7581</v>
      </c>
      <c r="D40" t="s">
        <v>7582</v>
      </c>
      <c r="E40" t="s">
        <v>7583</v>
      </c>
      <c r="F40" t="s">
        <v>33</v>
      </c>
      <c r="H40" t="s">
        <v>7584</v>
      </c>
      <c r="I40" t="s">
        <v>7585</v>
      </c>
      <c r="J40" t="s">
        <v>7586</v>
      </c>
      <c r="K40" t="s">
        <v>72</v>
      </c>
      <c r="L40" t="s">
        <v>7587</v>
      </c>
      <c r="N40" t="s">
        <v>347</v>
      </c>
      <c r="O40" t="s">
        <v>347</v>
      </c>
      <c r="R40" t="s">
        <v>28</v>
      </c>
      <c r="T40" s="7">
        <v>43390</v>
      </c>
      <c r="V40" t="s">
        <v>7588</v>
      </c>
      <c r="W40">
        <v>9</v>
      </c>
      <c r="X40">
        <v>265.60000000000002</v>
      </c>
      <c r="Y40">
        <v>2390.4</v>
      </c>
      <c r="Z40" t="s">
        <v>4807</v>
      </c>
    </row>
    <row r="41" spans="1:26" x14ac:dyDescent="0.2">
      <c r="A41" t="s">
        <v>211</v>
      </c>
      <c r="C41" t="s">
        <v>151</v>
      </c>
      <c r="D41" t="s">
        <v>152</v>
      </c>
      <c r="E41" t="s">
        <v>96</v>
      </c>
      <c r="F41" t="s">
        <v>24</v>
      </c>
      <c r="H41" t="s">
        <v>7576</v>
      </c>
      <c r="I41" t="s">
        <v>7577</v>
      </c>
      <c r="J41" t="s">
        <v>7578</v>
      </c>
      <c r="K41" t="s">
        <v>24</v>
      </c>
      <c r="L41" t="s">
        <v>7579</v>
      </c>
      <c r="N41" t="s">
        <v>85</v>
      </c>
      <c r="O41" t="s">
        <v>85</v>
      </c>
      <c r="R41" t="s">
        <v>28</v>
      </c>
      <c r="T41" s="7">
        <v>43390</v>
      </c>
      <c r="V41" t="s">
        <v>7580</v>
      </c>
      <c r="W41">
        <v>1</v>
      </c>
      <c r="X41">
        <v>415.36</v>
      </c>
      <c r="Y41">
        <v>415.36</v>
      </c>
      <c r="Z41" t="s">
        <v>4807</v>
      </c>
    </row>
    <row r="42" spans="1:26" x14ac:dyDescent="0.2">
      <c r="A42" t="s">
        <v>211</v>
      </c>
      <c r="C42" t="s">
        <v>7560</v>
      </c>
      <c r="D42" t="s">
        <v>7561</v>
      </c>
      <c r="E42" t="s">
        <v>7562</v>
      </c>
      <c r="F42" t="s">
        <v>72</v>
      </c>
      <c r="H42" t="s">
        <v>7560</v>
      </c>
      <c r="I42" t="s">
        <v>7561</v>
      </c>
      <c r="J42" t="s">
        <v>7562</v>
      </c>
      <c r="K42" t="s">
        <v>72</v>
      </c>
      <c r="L42" t="s">
        <v>7563</v>
      </c>
      <c r="N42" t="s">
        <v>347</v>
      </c>
      <c r="O42" t="s">
        <v>347</v>
      </c>
      <c r="R42" t="s">
        <v>28</v>
      </c>
      <c r="T42" s="7">
        <v>43390</v>
      </c>
      <c r="V42" t="s">
        <v>7575</v>
      </c>
      <c r="W42">
        <v>5</v>
      </c>
      <c r="X42">
        <v>265.60000000000002</v>
      </c>
      <c r="Y42">
        <v>1328</v>
      </c>
      <c r="Z42" t="s">
        <v>4807</v>
      </c>
    </row>
    <row r="43" spans="1:26" x14ac:dyDescent="0.2">
      <c r="A43" t="s">
        <v>211</v>
      </c>
      <c r="C43" t="s">
        <v>6867</v>
      </c>
      <c r="D43" t="s">
        <v>6868</v>
      </c>
      <c r="E43" t="s">
        <v>2284</v>
      </c>
      <c r="F43" t="s">
        <v>62</v>
      </c>
      <c r="H43" t="s">
        <v>7570</v>
      </c>
      <c r="I43" t="s">
        <v>7571</v>
      </c>
      <c r="J43" t="s">
        <v>7572</v>
      </c>
      <c r="K43" t="s">
        <v>62</v>
      </c>
      <c r="L43" t="s">
        <v>7573</v>
      </c>
      <c r="N43" t="s">
        <v>277</v>
      </c>
      <c r="O43" t="s">
        <v>277</v>
      </c>
      <c r="R43" t="s">
        <v>28</v>
      </c>
      <c r="T43" s="7">
        <v>43390</v>
      </c>
      <c r="V43" t="s">
        <v>7574</v>
      </c>
      <c r="W43">
        <v>1</v>
      </c>
      <c r="X43">
        <v>112</v>
      </c>
      <c r="Y43">
        <v>112</v>
      </c>
      <c r="Z43" t="s">
        <v>4807</v>
      </c>
    </row>
    <row r="44" spans="1:26" x14ac:dyDescent="0.2">
      <c r="A44" t="s">
        <v>211</v>
      </c>
      <c r="C44" t="s">
        <v>6867</v>
      </c>
      <c r="D44" t="s">
        <v>6868</v>
      </c>
      <c r="E44" t="s">
        <v>2284</v>
      </c>
      <c r="F44" t="s">
        <v>62</v>
      </c>
      <c r="H44" t="s">
        <v>7570</v>
      </c>
      <c r="I44" t="s">
        <v>7571</v>
      </c>
      <c r="J44" t="s">
        <v>7572</v>
      </c>
      <c r="K44" t="s">
        <v>62</v>
      </c>
      <c r="L44" t="s">
        <v>7573</v>
      </c>
      <c r="N44" t="s">
        <v>2319</v>
      </c>
      <c r="O44" t="s">
        <v>2319</v>
      </c>
      <c r="R44" t="s">
        <v>28</v>
      </c>
      <c r="T44" s="7">
        <v>43390</v>
      </c>
      <c r="V44" t="s">
        <v>7574</v>
      </c>
      <c r="W44">
        <v>1</v>
      </c>
      <c r="X44">
        <v>2371.2000000000003</v>
      </c>
      <c r="Y44">
        <v>2371.2000000000003</v>
      </c>
      <c r="Z44" t="s">
        <v>4807</v>
      </c>
    </row>
    <row r="45" spans="1:26" x14ac:dyDescent="0.2">
      <c r="A45" t="s">
        <v>211</v>
      </c>
      <c r="C45" t="s">
        <v>6867</v>
      </c>
      <c r="D45" t="s">
        <v>6868</v>
      </c>
      <c r="E45" t="s">
        <v>2284</v>
      </c>
      <c r="F45" t="s">
        <v>62</v>
      </c>
      <c r="H45" t="s">
        <v>7570</v>
      </c>
      <c r="I45" t="s">
        <v>7571</v>
      </c>
      <c r="J45" t="s">
        <v>7572</v>
      </c>
      <c r="K45" t="s">
        <v>62</v>
      </c>
      <c r="L45" t="s">
        <v>7573</v>
      </c>
      <c r="N45" t="s">
        <v>104</v>
      </c>
      <c r="O45" t="s">
        <v>104</v>
      </c>
      <c r="R45" t="s">
        <v>28</v>
      </c>
      <c r="T45" s="7">
        <v>43390</v>
      </c>
      <c r="V45" t="s">
        <v>7574</v>
      </c>
      <c r="W45">
        <v>1</v>
      </c>
      <c r="X45">
        <v>620.16</v>
      </c>
      <c r="Y45">
        <v>620.16</v>
      </c>
      <c r="Z45" t="s">
        <v>4807</v>
      </c>
    </row>
    <row r="46" spans="1:26" x14ac:dyDescent="0.2">
      <c r="A46" t="s">
        <v>211</v>
      </c>
      <c r="C46" t="s">
        <v>7565</v>
      </c>
      <c r="D46" t="s">
        <v>7566</v>
      </c>
      <c r="E46" t="s">
        <v>7567</v>
      </c>
      <c r="F46" t="s">
        <v>93</v>
      </c>
      <c r="H46" t="s">
        <v>7565</v>
      </c>
      <c r="I46" t="s">
        <v>7566</v>
      </c>
      <c r="J46" t="s">
        <v>7567</v>
      </c>
      <c r="K46" t="s">
        <v>93</v>
      </c>
      <c r="L46" t="s">
        <v>7568</v>
      </c>
      <c r="N46" t="s">
        <v>121</v>
      </c>
      <c r="O46" t="s">
        <v>121</v>
      </c>
      <c r="R46" t="s">
        <v>28</v>
      </c>
      <c r="T46" s="7">
        <v>43390</v>
      </c>
      <c r="V46" t="s">
        <v>7569</v>
      </c>
      <c r="W46">
        <v>2</v>
      </c>
      <c r="X46">
        <v>661.12</v>
      </c>
      <c r="Y46">
        <v>1322.24</v>
      </c>
      <c r="Z46" t="s">
        <v>4807</v>
      </c>
    </row>
    <row r="47" spans="1:26" x14ac:dyDescent="0.2">
      <c r="A47" t="s">
        <v>211</v>
      </c>
      <c r="C47" t="s">
        <v>7565</v>
      </c>
      <c r="D47" t="s">
        <v>7566</v>
      </c>
      <c r="E47" t="s">
        <v>7567</v>
      </c>
      <c r="F47" t="s">
        <v>93</v>
      </c>
      <c r="H47" t="s">
        <v>7565</v>
      </c>
      <c r="I47" t="s">
        <v>7566</v>
      </c>
      <c r="J47" t="s">
        <v>7567</v>
      </c>
      <c r="K47" t="s">
        <v>93</v>
      </c>
      <c r="L47" t="s">
        <v>7568</v>
      </c>
      <c r="N47" t="s">
        <v>115</v>
      </c>
      <c r="O47" t="s">
        <v>115</v>
      </c>
      <c r="R47" t="s">
        <v>28</v>
      </c>
      <c r="T47" s="7">
        <v>43390</v>
      </c>
      <c r="V47" t="s">
        <v>7569</v>
      </c>
      <c r="W47">
        <v>2</v>
      </c>
      <c r="X47">
        <v>577.91999999999996</v>
      </c>
      <c r="Y47">
        <v>1155.8399999999999</v>
      </c>
      <c r="Z47" t="s">
        <v>4807</v>
      </c>
    </row>
    <row r="48" spans="1:26" x14ac:dyDescent="0.2">
      <c r="A48" t="s">
        <v>211</v>
      </c>
      <c r="C48" t="s">
        <v>7560</v>
      </c>
      <c r="D48" t="s">
        <v>7561</v>
      </c>
      <c r="E48" t="s">
        <v>7562</v>
      </c>
      <c r="F48" t="s">
        <v>72</v>
      </c>
      <c r="H48" t="s">
        <v>7560</v>
      </c>
      <c r="I48" t="s">
        <v>7561</v>
      </c>
      <c r="J48" t="s">
        <v>7562</v>
      </c>
      <c r="K48" t="s">
        <v>72</v>
      </c>
      <c r="L48" t="s">
        <v>7563</v>
      </c>
      <c r="N48" t="s">
        <v>149</v>
      </c>
      <c r="O48" t="s">
        <v>149</v>
      </c>
      <c r="R48" t="s">
        <v>28</v>
      </c>
      <c r="T48" s="7">
        <v>43390</v>
      </c>
      <c r="V48" t="s">
        <v>7564</v>
      </c>
      <c r="W48">
        <v>7</v>
      </c>
      <c r="X48">
        <v>265.60000000000002</v>
      </c>
      <c r="Y48">
        <v>1859.2</v>
      </c>
      <c r="Z48" t="s">
        <v>4807</v>
      </c>
    </row>
    <row r="49" spans="1:26" x14ac:dyDescent="0.2">
      <c r="A49" t="s">
        <v>211</v>
      </c>
      <c r="C49" t="s">
        <v>6859</v>
      </c>
      <c r="D49" t="s">
        <v>6860</v>
      </c>
      <c r="E49" t="s">
        <v>96</v>
      </c>
      <c r="F49" t="s">
        <v>24</v>
      </c>
      <c r="H49" t="s">
        <v>6861</v>
      </c>
      <c r="I49" t="s">
        <v>6862</v>
      </c>
      <c r="J49" t="s">
        <v>6863</v>
      </c>
      <c r="K49" t="s">
        <v>24</v>
      </c>
      <c r="L49" t="s">
        <v>6864</v>
      </c>
      <c r="N49" t="s">
        <v>2176</v>
      </c>
      <c r="O49" t="s">
        <v>159</v>
      </c>
      <c r="R49" t="s">
        <v>28</v>
      </c>
      <c r="T49" s="7">
        <v>43390</v>
      </c>
      <c r="V49" t="s">
        <v>7559</v>
      </c>
      <c r="W49">
        <v>3</v>
      </c>
      <c r="X49">
        <v>133.12</v>
      </c>
      <c r="Y49">
        <v>399.36</v>
      </c>
      <c r="Z49" t="s">
        <v>4807</v>
      </c>
    </row>
    <row r="50" spans="1:26" x14ac:dyDescent="0.2">
      <c r="A50" t="s">
        <v>211</v>
      </c>
      <c r="C50" t="s">
        <v>4842</v>
      </c>
      <c r="D50" t="s">
        <v>4843</v>
      </c>
      <c r="E50" t="s">
        <v>4844</v>
      </c>
      <c r="F50" t="s">
        <v>45</v>
      </c>
      <c r="H50" t="s">
        <v>4842</v>
      </c>
      <c r="I50" t="s">
        <v>4843</v>
      </c>
      <c r="J50" t="s">
        <v>4844</v>
      </c>
      <c r="K50" t="s">
        <v>45</v>
      </c>
      <c r="L50" t="s">
        <v>4846</v>
      </c>
      <c r="N50" t="s">
        <v>125</v>
      </c>
      <c r="O50" t="s">
        <v>125</v>
      </c>
      <c r="R50" t="s">
        <v>28</v>
      </c>
      <c r="T50" s="7">
        <v>43390</v>
      </c>
      <c r="V50" t="s">
        <v>7558</v>
      </c>
      <c r="W50">
        <v>9</v>
      </c>
      <c r="X50">
        <v>298.88</v>
      </c>
      <c r="Y50">
        <v>2689.92</v>
      </c>
      <c r="Z50" t="s">
        <v>4807</v>
      </c>
    </row>
    <row r="51" spans="1:26" x14ac:dyDescent="0.2">
      <c r="A51" t="s">
        <v>211</v>
      </c>
      <c r="C51" t="s">
        <v>7553</v>
      </c>
      <c r="D51" t="s">
        <v>7554</v>
      </c>
      <c r="E51" t="s">
        <v>7555</v>
      </c>
      <c r="F51" t="s">
        <v>65</v>
      </c>
      <c r="H51" t="s">
        <v>7553</v>
      </c>
      <c r="I51" t="s">
        <v>7554</v>
      </c>
      <c r="J51" t="s">
        <v>7555</v>
      </c>
      <c r="K51" t="s">
        <v>65</v>
      </c>
      <c r="L51" t="s">
        <v>7556</v>
      </c>
      <c r="N51" t="s">
        <v>2235</v>
      </c>
      <c r="O51" t="s">
        <v>175</v>
      </c>
      <c r="R51" t="s">
        <v>28</v>
      </c>
      <c r="T51" s="7">
        <v>43390</v>
      </c>
      <c r="V51" t="s">
        <v>7557</v>
      </c>
      <c r="W51">
        <v>1</v>
      </c>
      <c r="X51">
        <v>609.28</v>
      </c>
      <c r="Y51">
        <v>609.28</v>
      </c>
      <c r="Z51" t="s">
        <v>4807</v>
      </c>
    </row>
    <row r="52" spans="1:26" x14ac:dyDescent="0.2">
      <c r="A52" t="s">
        <v>211</v>
      </c>
      <c r="C52" t="s">
        <v>7545</v>
      </c>
      <c r="D52" t="s">
        <v>7546</v>
      </c>
      <c r="E52" t="s">
        <v>6246</v>
      </c>
      <c r="F52" t="s">
        <v>72</v>
      </c>
      <c r="H52" t="s">
        <v>7547</v>
      </c>
      <c r="I52" t="s">
        <v>7548</v>
      </c>
      <c r="J52" t="s">
        <v>7549</v>
      </c>
      <c r="K52" t="s">
        <v>25</v>
      </c>
      <c r="L52" t="s">
        <v>7550</v>
      </c>
      <c r="N52" t="s">
        <v>2181</v>
      </c>
      <c r="O52" t="s">
        <v>194</v>
      </c>
      <c r="R52" t="s">
        <v>28</v>
      </c>
      <c r="T52" s="7">
        <v>43390</v>
      </c>
      <c r="U52" t="s">
        <v>7551</v>
      </c>
      <c r="V52" t="s">
        <v>7552</v>
      </c>
      <c r="W52">
        <v>1</v>
      </c>
      <c r="X52">
        <v>1845.1200000000001</v>
      </c>
      <c r="Y52">
        <v>1845.1200000000001</v>
      </c>
      <c r="Z52" t="s">
        <v>4807</v>
      </c>
    </row>
    <row r="53" spans="1:26" x14ac:dyDescent="0.2">
      <c r="A53" t="s">
        <v>211</v>
      </c>
      <c r="C53" t="s">
        <v>213</v>
      </c>
      <c r="D53" t="s">
        <v>35</v>
      </c>
      <c r="E53" t="s">
        <v>36</v>
      </c>
      <c r="F53" t="s">
        <v>37</v>
      </c>
      <c r="H53" t="s">
        <v>6836</v>
      </c>
      <c r="I53" t="s">
        <v>6837</v>
      </c>
      <c r="J53" t="s">
        <v>416</v>
      </c>
      <c r="K53" t="s">
        <v>37</v>
      </c>
      <c r="L53" t="s">
        <v>2332</v>
      </c>
      <c r="N53" t="s">
        <v>232</v>
      </c>
      <c r="O53" t="s">
        <v>232</v>
      </c>
      <c r="R53" t="s">
        <v>28</v>
      </c>
      <c r="T53" s="7">
        <v>43390</v>
      </c>
      <c r="V53" t="s">
        <v>7544</v>
      </c>
      <c r="W53">
        <v>39</v>
      </c>
      <c r="X53">
        <v>136.96</v>
      </c>
      <c r="Y53">
        <v>5341.4400000000005</v>
      </c>
      <c r="Z53" t="s">
        <v>4807</v>
      </c>
    </row>
    <row r="54" spans="1:26" x14ac:dyDescent="0.2">
      <c r="A54" t="s">
        <v>211</v>
      </c>
      <c r="C54" t="s">
        <v>213</v>
      </c>
      <c r="D54" t="s">
        <v>35</v>
      </c>
      <c r="E54" t="s">
        <v>36</v>
      </c>
      <c r="F54" t="s">
        <v>37</v>
      </c>
      <c r="H54" t="s">
        <v>6836</v>
      </c>
      <c r="I54" t="s">
        <v>6837</v>
      </c>
      <c r="J54" t="s">
        <v>416</v>
      </c>
      <c r="K54" t="s">
        <v>37</v>
      </c>
      <c r="L54" t="s">
        <v>2332</v>
      </c>
      <c r="N54" t="s">
        <v>64</v>
      </c>
      <c r="O54" t="s">
        <v>64</v>
      </c>
      <c r="R54" t="s">
        <v>28</v>
      </c>
      <c r="T54" s="7">
        <v>43390</v>
      </c>
      <c r="V54" t="s">
        <v>7544</v>
      </c>
      <c r="W54">
        <v>37</v>
      </c>
      <c r="X54">
        <v>75.52</v>
      </c>
      <c r="Y54">
        <v>2794.2400000000002</v>
      </c>
      <c r="Z54" t="s">
        <v>4807</v>
      </c>
    </row>
    <row r="55" spans="1:26" x14ac:dyDescent="0.2">
      <c r="A55" t="s">
        <v>211</v>
      </c>
      <c r="C55" t="s">
        <v>151</v>
      </c>
      <c r="D55" t="s">
        <v>152</v>
      </c>
      <c r="E55" t="s">
        <v>96</v>
      </c>
      <c r="F55" t="s">
        <v>24</v>
      </c>
      <c r="H55" t="s">
        <v>6919</v>
      </c>
      <c r="I55" t="s">
        <v>6920</v>
      </c>
      <c r="J55" t="s">
        <v>6921</v>
      </c>
      <c r="K55" t="s">
        <v>63</v>
      </c>
      <c r="L55" t="s">
        <v>6922</v>
      </c>
      <c r="N55" t="s">
        <v>2176</v>
      </c>
      <c r="O55" t="s">
        <v>159</v>
      </c>
      <c r="R55" t="s">
        <v>28</v>
      </c>
      <c r="T55" s="7">
        <v>43390</v>
      </c>
      <c r="V55" t="s">
        <v>7543</v>
      </c>
      <c r="W55">
        <v>6</v>
      </c>
      <c r="X55">
        <v>133.12</v>
      </c>
      <c r="Y55">
        <v>798.72</v>
      </c>
      <c r="Z55" t="s">
        <v>4807</v>
      </c>
    </row>
    <row r="56" spans="1:26" x14ac:dyDescent="0.2">
      <c r="A56" t="s">
        <v>211</v>
      </c>
      <c r="C56" t="s">
        <v>5199</v>
      </c>
      <c r="D56" t="s">
        <v>5200</v>
      </c>
      <c r="E56" t="s">
        <v>5201</v>
      </c>
      <c r="F56" t="s">
        <v>24</v>
      </c>
      <c r="H56" t="s">
        <v>5199</v>
      </c>
      <c r="I56" t="s">
        <v>5200</v>
      </c>
      <c r="J56" t="s">
        <v>5201</v>
      </c>
      <c r="K56" t="s">
        <v>24</v>
      </c>
      <c r="L56" t="s">
        <v>5786</v>
      </c>
      <c r="N56" t="s">
        <v>1292</v>
      </c>
      <c r="O56" t="s">
        <v>1292</v>
      </c>
      <c r="R56" t="s">
        <v>28</v>
      </c>
      <c r="T56" s="7">
        <v>43390</v>
      </c>
      <c r="V56" t="s">
        <v>7542</v>
      </c>
      <c r="W56">
        <v>-3</v>
      </c>
      <c r="X56">
        <v>369.28000000000003</v>
      </c>
      <c r="Y56">
        <v>-1107.8399999999999</v>
      </c>
      <c r="Z56" t="s">
        <v>4807</v>
      </c>
    </row>
    <row r="57" spans="1:26" x14ac:dyDescent="0.2">
      <c r="A57" t="s">
        <v>211</v>
      </c>
      <c r="C57" t="s">
        <v>151</v>
      </c>
      <c r="D57" t="s">
        <v>152</v>
      </c>
      <c r="E57" t="s">
        <v>96</v>
      </c>
      <c r="F57" t="s">
        <v>24</v>
      </c>
      <c r="H57" t="s">
        <v>6947</v>
      </c>
      <c r="I57" t="s">
        <v>6948</v>
      </c>
      <c r="J57" t="s">
        <v>4943</v>
      </c>
      <c r="K57" t="s">
        <v>124</v>
      </c>
      <c r="L57" t="s">
        <v>6949</v>
      </c>
      <c r="N57" t="s">
        <v>2250</v>
      </c>
      <c r="O57" t="s">
        <v>156</v>
      </c>
      <c r="R57" t="s">
        <v>28</v>
      </c>
      <c r="T57" s="7">
        <v>43390</v>
      </c>
      <c r="V57" t="s">
        <v>7541</v>
      </c>
      <c r="W57">
        <v>1</v>
      </c>
      <c r="X57">
        <v>129.92000000000002</v>
      </c>
      <c r="Y57">
        <v>129.92000000000002</v>
      </c>
      <c r="Z57" t="s">
        <v>4807</v>
      </c>
    </row>
    <row r="58" spans="1:26" x14ac:dyDescent="0.2">
      <c r="A58" t="s">
        <v>211</v>
      </c>
      <c r="C58" t="s">
        <v>151</v>
      </c>
      <c r="D58" t="s">
        <v>152</v>
      </c>
      <c r="E58" t="s">
        <v>96</v>
      </c>
      <c r="F58" t="s">
        <v>24</v>
      </c>
      <c r="H58" t="s">
        <v>6919</v>
      </c>
      <c r="I58" t="s">
        <v>6920</v>
      </c>
      <c r="J58" t="s">
        <v>6921</v>
      </c>
      <c r="K58" t="s">
        <v>63</v>
      </c>
      <c r="L58" t="s">
        <v>6922</v>
      </c>
      <c r="N58" t="s">
        <v>2386</v>
      </c>
      <c r="O58" t="s">
        <v>350</v>
      </c>
      <c r="R58" t="s">
        <v>28</v>
      </c>
      <c r="T58" s="7">
        <v>43390</v>
      </c>
      <c r="V58" t="s">
        <v>7540</v>
      </c>
      <c r="W58">
        <v>3</v>
      </c>
      <c r="X58">
        <v>125.44</v>
      </c>
      <c r="Y58">
        <v>376.32</v>
      </c>
      <c r="Z58" t="s">
        <v>4807</v>
      </c>
    </row>
    <row r="59" spans="1:26" x14ac:dyDescent="0.2">
      <c r="A59" t="s">
        <v>211</v>
      </c>
      <c r="C59" t="s">
        <v>6859</v>
      </c>
      <c r="D59" t="s">
        <v>6860</v>
      </c>
      <c r="E59" t="s">
        <v>96</v>
      </c>
      <c r="F59" t="s">
        <v>24</v>
      </c>
      <c r="H59" t="s">
        <v>6861</v>
      </c>
      <c r="I59" t="s">
        <v>6862</v>
      </c>
      <c r="J59" t="s">
        <v>6863</v>
      </c>
      <c r="K59" t="s">
        <v>24</v>
      </c>
      <c r="L59" t="s">
        <v>6864</v>
      </c>
      <c r="N59" t="s">
        <v>2250</v>
      </c>
      <c r="O59" t="s">
        <v>156</v>
      </c>
      <c r="R59" t="s">
        <v>28</v>
      </c>
      <c r="T59" s="7">
        <v>43390</v>
      </c>
      <c r="V59" t="s">
        <v>7539</v>
      </c>
      <c r="W59">
        <v>2</v>
      </c>
      <c r="X59">
        <v>129.92000000000002</v>
      </c>
      <c r="Y59">
        <v>259.84000000000003</v>
      </c>
      <c r="Z59" t="s">
        <v>4807</v>
      </c>
    </row>
    <row r="60" spans="1:26" x14ac:dyDescent="0.2">
      <c r="A60" t="s">
        <v>211</v>
      </c>
      <c r="C60" t="s">
        <v>151</v>
      </c>
      <c r="D60" t="s">
        <v>152</v>
      </c>
      <c r="E60" t="s">
        <v>96</v>
      </c>
      <c r="F60" t="s">
        <v>24</v>
      </c>
      <c r="H60" t="s">
        <v>5700</v>
      </c>
      <c r="I60" t="s">
        <v>5701</v>
      </c>
      <c r="J60" t="s">
        <v>5702</v>
      </c>
      <c r="K60" t="s">
        <v>62</v>
      </c>
      <c r="L60" t="s">
        <v>5703</v>
      </c>
      <c r="N60" t="s">
        <v>123</v>
      </c>
      <c r="O60" t="s">
        <v>123</v>
      </c>
      <c r="R60" t="s">
        <v>28</v>
      </c>
      <c r="T60" s="7">
        <v>43390</v>
      </c>
      <c r="V60" t="s">
        <v>7538</v>
      </c>
      <c r="W60">
        <v>2</v>
      </c>
      <c r="X60">
        <v>192</v>
      </c>
      <c r="Y60">
        <v>384</v>
      </c>
      <c r="Z60" t="s">
        <v>4807</v>
      </c>
    </row>
    <row r="61" spans="1:26" x14ac:dyDescent="0.2">
      <c r="A61" t="s">
        <v>211</v>
      </c>
      <c r="C61" t="s">
        <v>151</v>
      </c>
      <c r="D61" t="s">
        <v>152</v>
      </c>
      <c r="E61" t="s">
        <v>96</v>
      </c>
      <c r="F61" t="s">
        <v>24</v>
      </c>
      <c r="H61" t="s">
        <v>5700</v>
      </c>
      <c r="I61" t="s">
        <v>5701</v>
      </c>
      <c r="J61" t="s">
        <v>5702</v>
      </c>
      <c r="K61" t="s">
        <v>62</v>
      </c>
      <c r="L61" t="s">
        <v>5703</v>
      </c>
      <c r="N61" t="s">
        <v>123</v>
      </c>
      <c r="O61" t="s">
        <v>123</v>
      </c>
      <c r="R61" t="s">
        <v>28</v>
      </c>
      <c r="T61" s="7">
        <v>43390</v>
      </c>
      <c r="V61" t="s">
        <v>7538</v>
      </c>
      <c r="W61">
        <v>72</v>
      </c>
      <c r="X61">
        <v>192</v>
      </c>
      <c r="Y61">
        <v>13824</v>
      </c>
      <c r="Z61" t="s">
        <v>4807</v>
      </c>
    </row>
    <row r="62" spans="1:26" x14ac:dyDescent="0.2">
      <c r="A62" t="s">
        <v>211</v>
      </c>
      <c r="C62" t="s">
        <v>6883</v>
      </c>
      <c r="D62" t="s">
        <v>6884</v>
      </c>
      <c r="E62" t="s">
        <v>6885</v>
      </c>
      <c r="F62" t="s">
        <v>24</v>
      </c>
      <c r="H62" t="s">
        <v>7533</v>
      </c>
      <c r="I62" t="s">
        <v>7534</v>
      </c>
      <c r="J62" t="s">
        <v>7535</v>
      </c>
      <c r="K62" t="s">
        <v>43</v>
      </c>
      <c r="L62" t="s">
        <v>7536</v>
      </c>
      <c r="N62" t="s">
        <v>2176</v>
      </c>
      <c r="O62" t="s">
        <v>159</v>
      </c>
      <c r="R62" t="s">
        <v>28</v>
      </c>
      <c r="T62" s="7">
        <v>43390</v>
      </c>
      <c r="V62" t="s">
        <v>7537</v>
      </c>
      <c r="W62">
        <v>6</v>
      </c>
      <c r="X62">
        <v>133.12</v>
      </c>
      <c r="Y62">
        <v>798.72</v>
      </c>
      <c r="Z62" t="s">
        <v>4807</v>
      </c>
    </row>
    <row r="63" spans="1:26" x14ac:dyDescent="0.2">
      <c r="A63" t="s">
        <v>211</v>
      </c>
      <c r="C63" t="s">
        <v>4960</v>
      </c>
      <c r="D63" t="s">
        <v>4961</v>
      </c>
      <c r="E63" t="s">
        <v>4962</v>
      </c>
      <c r="F63" t="s">
        <v>68</v>
      </c>
      <c r="H63" t="s">
        <v>6988</v>
      </c>
      <c r="I63" t="s">
        <v>6989</v>
      </c>
      <c r="J63" t="s">
        <v>5155</v>
      </c>
      <c r="K63" t="s">
        <v>68</v>
      </c>
      <c r="L63" t="s">
        <v>6990</v>
      </c>
      <c r="N63" t="s">
        <v>153</v>
      </c>
      <c r="O63" t="s">
        <v>153</v>
      </c>
      <c r="R63" t="s">
        <v>28</v>
      </c>
      <c r="T63" s="7">
        <v>43390</v>
      </c>
      <c r="U63" t="s">
        <v>6991</v>
      </c>
      <c r="V63" t="s">
        <v>7532</v>
      </c>
      <c r="W63">
        <v>1</v>
      </c>
      <c r="X63">
        <v>2564.48</v>
      </c>
      <c r="Y63">
        <v>2564.48</v>
      </c>
      <c r="Z63" t="s">
        <v>4807</v>
      </c>
    </row>
    <row r="64" spans="1:26" x14ac:dyDescent="0.2">
      <c r="A64" t="s">
        <v>211</v>
      </c>
      <c r="C64" t="s">
        <v>6859</v>
      </c>
      <c r="D64" t="s">
        <v>6860</v>
      </c>
      <c r="E64" t="s">
        <v>96</v>
      </c>
      <c r="F64" t="s">
        <v>24</v>
      </c>
      <c r="H64" t="s">
        <v>6859</v>
      </c>
      <c r="I64" t="s">
        <v>7530</v>
      </c>
      <c r="J64" t="s">
        <v>6863</v>
      </c>
      <c r="K64" t="s">
        <v>24</v>
      </c>
      <c r="L64" t="s">
        <v>6864</v>
      </c>
      <c r="N64" t="s">
        <v>2294</v>
      </c>
      <c r="O64" t="s">
        <v>204</v>
      </c>
      <c r="R64" t="s">
        <v>28</v>
      </c>
      <c r="T64" s="7">
        <v>43390</v>
      </c>
      <c r="V64" t="s">
        <v>7531</v>
      </c>
      <c r="W64">
        <v>1</v>
      </c>
      <c r="X64">
        <v>136.32</v>
      </c>
      <c r="Y64">
        <v>136.32</v>
      </c>
      <c r="Z64" t="s">
        <v>4807</v>
      </c>
    </row>
    <row r="65" spans="1:26" x14ac:dyDescent="0.2">
      <c r="A65" t="s">
        <v>211</v>
      </c>
      <c r="C65" t="s">
        <v>5048</v>
      </c>
      <c r="D65" t="s">
        <v>5049</v>
      </c>
      <c r="E65" t="s">
        <v>5050</v>
      </c>
      <c r="F65" t="s">
        <v>63</v>
      </c>
      <c r="H65" t="s">
        <v>5048</v>
      </c>
      <c r="I65" t="s">
        <v>5051</v>
      </c>
      <c r="J65" t="s">
        <v>5050</v>
      </c>
      <c r="K65" t="s">
        <v>63</v>
      </c>
      <c r="L65" t="s">
        <v>5052</v>
      </c>
      <c r="N65" t="s">
        <v>153</v>
      </c>
      <c r="O65" t="s">
        <v>153</v>
      </c>
      <c r="R65" t="s">
        <v>28</v>
      </c>
      <c r="T65" s="7">
        <v>43390</v>
      </c>
      <c r="U65" t="s">
        <v>5744</v>
      </c>
      <c r="V65" t="s">
        <v>7529</v>
      </c>
      <c r="W65">
        <v>6</v>
      </c>
      <c r="X65">
        <v>2564.48</v>
      </c>
      <c r="Y65">
        <v>15386.880000000001</v>
      </c>
      <c r="Z65" t="s">
        <v>4807</v>
      </c>
    </row>
    <row r="66" spans="1:26" x14ac:dyDescent="0.2">
      <c r="A66" t="s">
        <v>211</v>
      </c>
      <c r="C66" t="s">
        <v>6859</v>
      </c>
      <c r="D66" t="s">
        <v>6860</v>
      </c>
      <c r="E66" t="s">
        <v>96</v>
      </c>
      <c r="F66" t="s">
        <v>24</v>
      </c>
      <c r="H66" t="s">
        <v>6861</v>
      </c>
      <c r="I66" t="s">
        <v>6862</v>
      </c>
      <c r="J66" t="s">
        <v>6863</v>
      </c>
      <c r="K66" t="s">
        <v>24</v>
      </c>
      <c r="L66" t="s">
        <v>6864</v>
      </c>
      <c r="N66" t="s">
        <v>2294</v>
      </c>
      <c r="O66" t="s">
        <v>204</v>
      </c>
      <c r="R66" t="s">
        <v>28</v>
      </c>
      <c r="T66" s="7">
        <v>43390</v>
      </c>
      <c r="V66" t="s">
        <v>7528</v>
      </c>
      <c r="W66">
        <v>1</v>
      </c>
      <c r="X66">
        <v>136.32</v>
      </c>
      <c r="Y66">
        <v>136.32</v>
      </c>
      <c r="Z66" t="s">
        <v>4807</v>
      </c>
    </row>
    <row r="67" spans="1:26" x14ac:dyDescent="0.2">
      <c r="A67" t="s">
        <v>211</v>
      </c>
      <c r="C67" t="s">
        <v>151</v>
      </c>
      <c r="D67" t="s">
        <v>152</v>
      </c>
      <c r="E67" t="s">
        <v>96</v>
      </c>
      <c r="F67" t="s">
        <v>24</v>
      </c>
      <c r="H67" t="s">
        <v>6919</v>
      </c>
      <c r="I67" t="s">
        <v>6920</v>
      </c>
      <c r="J67" t="s">
        <v>6921</v>
      </c>
      <c r="K67" t="s">
        <v>63</v>
      </c>
      <c r="L67" t="s">
        <v>6922</v>
      </c>
      <c r="N67" t="s">
        <v>2294</v>
      </c>
      <c r="O67" t="s">
        <v>204</v>
      </c>
      <c r="R67" t="s">
        <v>28</v>
      </c>
      <c r="T67" s="7">
        <v>43390</v>
      </c>
      <c r="V67" t="s">
        <v>7527</v>
      </c>
      <c r="W67">
        <v>5</v>
      </c>
      <c r="X67">
        <v>136.32</v>
      </c>
      <c r="Y67">
        <v>681.6</v>
      </c>
      <c r="Z67" t="s">
        <v>4807</v>
      </c>
    </row>
    <row r="68" spans="1:26" x14ac:dyDescent="0.2">
      <c r="A68" t="s">
        <v>211</v>
      </c>
      <c r="C68" t="s">
        <v>151</v>
      </c>
      <c r="D68" t="s">
        <v>152</v>
      </c>
      <c r="E68" t="s">
        <v>96</v>
      </c>
      <c r="F68" t="s">
        <v>24</v>
      </c>
      <c r="H68" t="s">
        <v>6919</v>
      </c>
      <c r="I68" t="s">
        <v>6920</v>
      </c>
      <c r="J68" t="s">
        <v>6921</v>
      </c>
      <c r="K68" t="s">
        <v>63</v>
      </c>
      <c r="L68" t="s">
        <v>6922</v>
      </c>
      <c r="N68" t="s">
        <v>123</v>
      </c>
      <c r="O68" t="s">
        <v>123</v>
      </c>
      <c r="R68" t="s">
        <v>28</v>
      </c>
      <c r="T68" s="7">
        <v>43390</v>
      </c>
      <c r="V68" t="s">
        <v>7526</v>
      </c>
      <c r="W68">
        <v>8</v>
      </c>
      <c r="X68">
        <v>192</v>
      </c>
      <c r="Y68">
        <v>1536</v>
      </c>
      <c r="Z68" t="s">
        <v>4807</v>
      </c>
    </row>
    <row r="69" spans="1:26" x14ac:dyDescent="0.2">
      <c r="A69" t="s">
        <v>211</v>
      </c>
      <c r="C69" t="s">
        <v>7521</v>
      </c>
      <c r="D69" t="s">
        <v>7522</v>
      </c>
      <c r="E69" t="s">
        <v>7523</v>
      </c>
      <c r="F69" t="s">
        <v>65</v>
      </c>
      <c r="H69" t="s">
        <v>7521</v>
      </c>
      <c r="I69" t="s">
        <v>7522</v>
      </c>
      <c r="J69" t="s">
        <v>7523</v>
      </c>
      <c r="K69" t="s">
        <v>65</v>
      </c>
      <c r="L69" t="s">
        <v>7524</v>
      </c>
      <c r="N69" t="s">
        <v>2294</v>
      </c>
      <c r="O69" t="s">
        <v>204</v>
      </c>
      <c r="R69" t="s">
        <v>28</v>
      </c>
      <c r="T69" s="7">
        <v>43390</v>
      </c>
      <c r="V69" t="s">
        <v>7525</v>
      </c>
      <c r="W69">
        <v>7</v>
      </c>
      <c r="X69">
        <v>136.32</v>
      </c>
      <c r="Y69">
        <v>954.24</v>
      </c>
      <c r="Z69" t="s">
        <v>4807</v>
      </c>
    </row>
    <row r="70" spans="1:26" x14ac:dyDescent="0.2">
      <c r="A70" t="s">
        <v>211</v>
      </c>
      <c r="C70" t="s">
        <v>151</v>
      </c>
      <c r="D70" t="s">
        <v>152</v>
      </c>
      <c r="E70" t="s">
        <v>96</v>
      </c>
      <c r="F70" t="s">
        <v>24</v>
      </c>
      <c r="H70" t="s">
        <v>6919</v>
      </c>
      <c r="I70" t="s">
        <v>6920</v>
      </c>
      <c r="J70" t="s">
        <v>6921</v>
      </c>
      <c r="K70" t="s">
        <v>63</v>
      </c>
      <c r="L70" t="s">
        <v>6922</v>
      </c>
      <c r="N70" t="s">
        <v>2250</v>
      </c>
      <c r="O70" t="s">
        <v>156</v>
      </c>
      <c r="R70" t="s">
        <v>28</v>
      </c>
      <c r="T70" s="7">
        <v>43390</v>
      </c>
      <c r="V70" t="s">
        <v>7520</v>
      </c>
      <c r="W70">
        <v>3</v>
      </c>
      <c r="X70">
        <v>129.92000000000002</v>
      </c>
      <c r="Y70">
        <v>389.76</v>
      </c>
      <c r="Z70" t="s">
        <v>4807</v>
      </c>
    </row>
    <row r="71" spans="1:26" x14ac:dyDescent="0.2">
      <c r="A71" t="s">
        <v>211</v>
      </c>
      <c r="C71" t="s">
        <v>151</v>
      </c>
      <c r="D71" t="s">
        <v>152</v>
      </c>
      <c r="E71" t="s">
        <v>96</v>
      </c>
      <c r="F71" t="s">
        <v>24</v>
      </c>
      <c r="H71" t="s">
        <v>6919</v>
      </c>
      <c r="I71" t="s">
        <v>6920</v>
      </c>
      <c r="J71" t="s">
        <v>6921</v>
      </c>
      <c r="K71" t="s">
        <v>63</v>
      </c>
      <c r="L71" t="s">
        <v>6922</v>
      </c>
      <c r="N71" t="s">
        <v>2306</v>
      </c>
      <c r="O71" t="s">
        <v>1443</v>
      </c>
      <c r="R71" t="s">
        <v>28</v>
      </c>
      <c r="T71" s="7">
        <v>43390</v>
      </c>
      <c r="V71" t="s">
        <v>7519</v>
      </c>
      <c r="W71">
        <v>1</v>
      </c>
      <c r="X71">
        <v>535.04</v>
      </c>
      <c r="Y71">
        <v>535.04</v>
      </c>
      <c r="Z71" t="s">
        <v>4807</v>
      </c>
    </row>
    <row r="72" spans="1:26" x14ac:dyDescent="0.2">
      <c r="A72" t="s">
        <v>211</v>
      </c>
      <c r="C72" t="s">
        <v>151</v>
      </c>
      <c r="D72" t="s">
        <v>152</v>
      </c>
      <c r="E72" t="s">
        <v>96</v>
      </c>
      <c r="F72" t="s">
        <v>24</v>
      </c>
      <c r="H72" t="s">
        <v>7514</v>
      </c>
      <c r="I72" t="s">
        <v>7515</v>
      </c>
      <c r="J72" t="s">
        <v>7516</v>
      </c>
      <c r="K72" t="s">
        <v>2384</v>
      </c>
      <c r="L72" t="s">
        <v>7517</v>
      </c>
      <c r="N72" t="s">
        <v>2306</v>
      </c>
      <c r="O72" t="s">
        <v>1443</v>
      </c>
      <c r="R72" t="s">
        <v>28</v>
      </c>
      <c r="T72" s="7">
        <v>43390</v>
      </c>
      <c r="V72" t="s">
        <v>7518</v>
      </c>
      <c r="W72">
        <v>4</v>
      </c>
      <c r="X72">
        <v>535.04</v>
      </c>
      <c r="Y72">
        <v>2140.16</v>
      </c>
      <c r="Z72" t="s">
        <v>4807</v>
      </c>
    </row>
    <row r="73" spans="1:26" x14ac:dyDescent="0.2">
      <c r="A73" t="s">
        <v>211</v>
      </c>
      <c r="C73" t="s">
        <v>7509</v>
      </c>
      <c r="D73" t="s">
        <v>7510</v>
      </c>
      <c r="E73" t="s">
        <v>7511</v>
      </c>
      <c r="F73" t="s">
        <v>158</v>
      </c>
      <c r="H73" t="s">
        <v>7509</v>
      </c>
      <c r="I73" t="s">
        <v>7510</v>
      </c>
      <c r="J73" t="s">
        <v>7511</v>
      </c>
      <c r="K73" t="s">
        <v>158</v>
      </c>
      <c r="L73" t="s">
        <v>7512</v>
      </c>
      <c r="N73" t="s">
        <v>134</v>
      </c>
      <c r="O73" t="s">
        <v>134</v>
      </c>
      <c r="R73" t="s">
        <v>28</v>
      </c>
      <c r="T73" s="7">
        <v>43389</v>
      </c>
      <c r="V73" t="s">
        <v>7513</v>
      </c>
      <c r="W73">
        <v>2</v>
      </c>
      <c r="X73">
        <v>350.72</v>
      </c>
      <c r="Y73">
        <v>701.44</v>
      </c>
      <c r="Z73" t="s">
        <v>4807</v>
      </c>
    </row>
    <row r="74" spans="1:26" x14ac:dyDescent="0.2">
      <c r="A74" t="s">
        <v>211</v>
      </c>
      <c r="C74" t="s">
        <v>7509</v>
      </c>
      <c r="D74" t="s">
        <v>7510</v>
      </c>
      <c r="E74" t="s">
        <v>7511</v>
      </c>
      <c r="F74" t="s">
        <v>158</v>
      </c>
      <c r="H74" t="s">
        <v>7509</v>
      </c>
      <c r="I74" t="s">
        <v>7510</v>
      </c>
      <c r="J74" t="s">
        <v>7511</v>
      </c>
      <c r="K74" t="s">
        <v>158</v>
      </c>
      <c r="L74" t="s">
        <v>7512</v>
      </c>
      <c r="N74" t="s">
        <v>125</v>
      </c>
      <c r="O74" t="s">
        <v>125</v>
      </c>
      <c r="R74" t="s">
        <v>28</v>
      </c>
      <c r="T74" s="7">
        <v>43389</v>
      </c>
      <c r="V74" t="s">
        <v>7513</v>
      </c>
      <c r="W74">
        <v>6</v>
      </c>
      <c r="X74">
        <v>298.88</v>
      </c>
      <c r="Y74">
        <v>1793.28</v>
      </c>
      <c r="Z74" t="s">
        <v>4807</v>
      </c>
    </row>
    <row r="75" spans="1:26" x14ac:dyDescent="0.2">
      <c r="A75" t="s">
        <v>211</v>
      </c>
      <c r="C75" t="s">
        <v>213</v>
      </c>
      <c r="D75" t="s">
        <v>35</v>
      </c>
      <c r="E75" t="s">
        <v>36</v>
      </c>
      <c r="F75" t="s">
        <v>37</v>
      </c>
      <c r="H75" t="s">
        <v>7507</v>
      </c>
      <c r="I75" t="s">
        <v>35</v>
      </c>
      <c r="J75" t="s">
        <v>36</v>
      </c>
      <c r="K75" t="s">
        <v>37</v>
      </c>
      <c r="L75" t="s">
        <v>4716</v>
      </c>
      <c r="N75" t="s">
        <v>134</v>
      </c>
      <c r="O75" t="s">
        <v>134</v>
      </c>
      <c r="R75" t="s">
        <v>28</v>
      </c>
      <c r="T75" s="7">
        <v>43389</v>
      </c>
      <c r="V75" t="s">
        <v>7508</v>
      </c>
      <c r="W75">
        <v>2</v>
      </c>
      <c r="X75">
        <v>350.72</v>
      </c>
      <c r="Y75">
        <v>701.44</v>
      </c>
      <c r="Z75" t="s">
        <v>4807</v>
      </c>
    </row>
    <row r="76" spans="1:26" x14ac:dyDescent="0.2">
      <c r="A76" t="s">
        <v>211</v>
      </c>
      <c r="C76" t="s">
        <v>39</v>
      </c>
      <c r="D76" t="s">
        <v>40</v>
      </c>
      <c r="E76" t="s">
        <v>41</v>
      </c>
      <c r="F76" t="s">
        <v>42</v>
      </c>
      <c r="H76" t="s">
        <v>7502</v>
      </c>
      <c r="I76" t="s">
        <v>7503</v>
      </c>
      <c r="J76" t="s">
        <v>7504</v>
      </c>
      <c r="K76" t="s">
        <v>43</v>
      </c>
      <c r="L76" t="s">
        <v>7505</v>
      </c>
      <c r="N76" t="s">
        <v>115</v>
      </c>
      <c r="O76" t="s">
        <v>115</v>
      </c>
      <c r="R76" t="s">
        <v>28</v>
      </c>
      <c r="T76" s="7">
        <v>43389</v>
      </c>
      <c r="V76" t="s">
        <v>7506</v>
      </c>
      <c r="W76">
        <v>2</v>
      </c>
      <c r="X76">
        <v>577.91999999999996</v>
      </c>
      <c r="Y76">
        <v>1155.8399999999999</v>
      </c>
      <c r="Z76" t="s">
        <v>4807</v>
      </c>
    </row>
    <row r="77" spans="1:26" x14ac:dyDescent="0.2">
      <c r="A77" t="s">
        <v>211</v>
      </c>
      <c r="C77" t="s">
        <v>151</v>
      </c>
      <c r="D77" t="s">
        <v>152</v>
      </c>
      <c r="E77" t="s">
        <v>96</v>
      </c>
      <c r="F77" t="s">
        <v>24</v>
      </c>
      <c r="H77" t="s">
        <v>6919</v>
      </c>
      <c r="I77" t="s">
        <v>6920</v>
      </c>
      <c r="J77" t="s">
        <v>6921</v>
      </c>
      <c r="K77" t="s">
        <v>63</v>
      </c>
      <c r="L77" t="s">
        <v>6922</v>
      </c>
      <c r="N77" t="s">
        <v>115</v>
      </c>
      <c r="O77" t="s">
        <v>115</v>
      </c>
      <c r="R77" t="s">
        <v>28</v>
      </c>
      <c r="T77" s="7">
        <v>43389</v>
      </c>
      <c r="V77" t="s">
        <v>7501</v>
      </c>
      <c r="W77">
        <v>5</v>
      </c>
      <c r="X77">
        <v>577.91999999999996</v>
      </c>
      <c r="Y77">
        <v>2889.6</v>
      </c>
      <c r="Z77" t="s">
        <v>4807</v>
      </c>
    </row>
    <row r="78" spans="1:26" x14ac:dyDescent="0.2">
      <c r="A78" t="s">
        <v>211</v>
      </c>
      <c r="C78" t="s">
        <v>39</v>
      </c>
      <c r="D78" t="s">
        <v>40</v>
      </c>
      <c r="E78" t="s">
        <v>41</v>
      </c>
      <c r="F78" t="s">
        <v>42</v>
      </c>
      <c r="H78" t="s">
        <v>7496</v>
      </c>
      <c r="I78" t="s">
        <v>7497</v>
      </c>
      <c r="J78" t="s">
        <v>7498</v>
      </c>
      <c r="K78" t="s">
        <v>59</v>
      </c>
      <c r="L78" t="s">
        <v>7499</v>
      </c>
      <c r="N78" t="s">
        <v>57</v>
      </c>
      <c r="O78" t="s">
        <v>57</v>
      </c>
      <c r="R78" t="s">
        <v>28</v>
      </c>
      <c r="T78" s="7">
        <v>43389</v>
      </c>
      <c r="V78" t="s">
        <v>7500</v>
      </c>
      <c r="W78">
        <v>1</v>
      </c>
      <c r="X78">
        <v>10.24</v>
      </c>
      <c r="Y78">
        <v>10.24</v>
      </c>
      <c r="Z78" t="s">
        <v>4807</v>
      </c>
    </row>
    <row r="79" spans="1:26" x14ac:dyDescent="0.2">
      <c r="A79" t="s">
        <v>211</v>
      </c>
      <c r="C79" t="s">
        <v>7490</v>
      </c>
      <c r="D79" t="s">
        <v>7491</v>
      </c>
      <c r="E79" t="s">
        <v>7492</v>
      </c>
      <c r="F79" t="s">
        <v>2260</v>
      </c>
      <c r="H79" t="s">
        <v>7490</v>
      </c>
      <c r="I79" t="s">
        <v>7491</v>
      </c>
      <c r="J79" t="s">
        <v>7492</v>
      </c>
      <c r="K79" t="s">
        <v>2260</v>
      </c>
      <c r="L79" t="s">
        <v>7493</v>
      </c>
      <c r="N79" t="s">
        <v>136</v>
      </c>
      <c r="O79" t="s">
        <v>136</v>
      </c>
      <c r="R79" t="s">
        <v>28</v>
      </c>
      <c r="T79" s="7">
        <v>43389</v>
      </c>
      <c r="U79" t="s">
        <v>7494</v>
      </c>
      <c r="V79" t="s">
        <v>7495</v>
      </c>
      <c r="W79">
        <v>1</v>
      </c>
      <c r="X79">
        <v>1370.88</v>
      </c>
      <c r="Y79">
        <v>1370.88</v>
      </c>
      <c r="Z79" t="s">
        <v>4807</v>
      </c>
    </row>
    <row r="80" spans="1:26" x14ac:dyDescent="0.2">
      <c r="A80" t="s">
        <v>211</v>
      </c>
      <c r="C80" t="s">
        <v>7490</v>
      </c>
      <c r="D80" t="s">
        <v>7491</v>
      </c>
      <c r="E80" t="s">
        <v>7492</v>
      </c>
      <c r="F80" t="s">
        <v>2260</v>
      </c>
      <c r="H80" t="s">
        <v>7490</v>
      </c>
      <c r="I80" t="s">
        <v>7491</v>
      </c>
      <c r="J80" t="s">
        <v>7492</v>
      </c>
      <c r="K80" t="s">
        <v>2260</v>
      </c>
      <c r="L80" t="s">
        <v>7493</v>
      </c>
      <c r="N80" t="s">
        <v>111</v>
      </c>
      <c r="O80" t="s">
        <v>111</v>
      </c>
      <c r="R80" t="s">
        <v>28</v>
      </c>
      <c r="T80" s="7">
        <v>43389</v>
      </c>
      <c r="U80" t="s">
        <v>7494</v>
      </c>
      <c r="V80" t="s">
        <v>7495</v>
      </c>
      <c r="W80">
        <v>6</v>
      </c>
      <c r="X80">
        <v>412.8</v>
      </c>
      <c r="Y80">
        <v>2476.8000000000002</v>
      </c>
      <c r="Z80" t="s">
        <v>4807</v>
      </c>
    </row>
    <row r="81" spans="1:26" x14ac:dyDescent="0.2">
      <c r="A81" t="s">
        <v>211</v>
      </c>
      <c r="C81" t="s">
        <v>39</v>
      </c>
      <c r="D81" t="s">
        <v>40</v>
      </c>
      <c r="E81" t="s">
        <v>41</v>
      </c>
      <c r="F81" t="s">
        <v>42</v>
      </c>
      <c r="H81" t="s">
        <v>7485</v>
      </c>
      <c r="I81" t="s">
        <v>7486</v>
      </c>
      <c r="J81" t="s">
        <v>7487</v>
      </c>
      <c r="K81" t="s">
        <v>62</v>
      </c>
      <c r="L81" t="s">
        <v>7488</v>
      </c>
      <c r="N81" t="s">
        <v>2316</v>
      </c>
      <c r="O81" t="s">
        <v>2316</v>
      </c>
      <c r="R81" t="s">
        <v>28</v>
      </c>
      <c r="T81" s="7">
        <v>43389</v>
      </c>
      <c r="V81" t="s">
        <v>7489</v>
      </c>
      <c r="W81">
        <v>6</v>
      </c>
      <c r="X81">
        <v>633.6</v>
      </c>
      <c r="Y81">
        <v>3801.6</v>
      </c>
      <c r="Z81" t="s">
        <v>4807</v>
      </c>
    </row>
    <row r="82" spans="1:26" x14ac:dyDescent="0.2">
      <c r="A82" t="s">
        <v>211</v>
      </c>
      <c r="C82" t="s">
        <v>2353</v>
      </c>
      <c r="D82" t="s">
        <v>2354</v>
      </c>
      <c r="E82" t="s">
        <v>2355</v>
      </c>
      <c r="F82" t="s">
        <v>45</v>
      </c>
      <c r="H82" t="s">
        <v>2353</v>
      </c>
      <c r="I82" t="s">
        <v>2354</v>
      </c>
      <c r="J82" t="s">
        <v>2355</v>
      </c>
      <c r="K82" t="s">
        <v>45</v>
      </c>
      <c r="L82" t="s">
        <v>2356</v>
      </c>
      <c r="N82" t="s">
        <v>2317</v>
      </c>
      <c r="O82" t="s">
        <v>2317</v>
      </c>
      <c r="R82" t="s">
        <v>28</v>
      </c>
      <c r="T82" s="7">
        <v>43389</v>
      </c>
      <c r="V82" t="s">
        <v>7484</v>
      </c>
      <c r="W82">
        <v>1</v>
      </c>
      <c r="X82">
        <v>767.36</v>
      </c>
      <c r="Y82">
        <v>767.36</v>
      </c>
      <c r="Z82" t="s">
        <v>4807</v>
      </c>
    </row>
    <row r="83" spans="1:26" x14ac:dyDescent="0.2">
      <c r="A83" t="s">
        <v>211</v>
      </c>
      <c r="C83" t="s">
        <v>2353</v>
      </c>
      <c r="D83" t="s">
        <v>2354</v>
      </c>
      <c r="E83" t="s">
        <v>2355</v>
      </c>
      <c r="F83" t="s">
        <v>45</v>
      </c>
      <c r="H83" t="s">
        <v>2353</v>
      </c>
      <c r="I83" t="s">
        <v>2354</v>
      </c>
      <c r="J83" t="s">
        <v>2355</v>
      </c>
      <c r="K83" t="s">
        <v>45</v>
      </c>
      <c r="L83" t="s">
        <v>2356</v>
      </c>
      <c r="N83" t="s">
        <v>92</v>
      </c>
      <c r="O83" t="s">
        <v>92</v>
      </c>
      <c r="R83" t="s">
        <v>28</v>
      </c>
      <c r="T83" s="7">
        <v>43389</v>
      </c>
      <c r="V83" t="s">
        <v>7484</v>
      </c>
      <c r="W83">
        <v>3</v>
      </c>
      <c r="X83">
        <v>250.88</v>
      </c>
      <c r="Y83">
        <v>752.64</v>
      </c>
      <c r="Z83" t="s">
        <v>4807</v>
      </c>
    </row>
    <row r="84" spans="1:26" x14ac:dyDescent="0.2">
      <c r="A84" t="s">
        <v>211</v>
      </c>
      <c r="C84" t="s">
        <v>2353</v>
      </c>
      <c r="D84" t="s">
        <v>2354</v>
      </c>
      <c r="E84" t="s">
        <v>2355</v>
      </c>
      <c r="F84" t="s">
        <v>45</v>
      </c>
      <c r="H84" t="s">
        <v>2353</v>
      </c>
      <c r="I84" t="s">
        <v>2354</v>
      </c>
      <c r="J84" t="s">
        <v>2355</v>
      </c>
      <c r="K84" t="s">
        <v>45</v>
      </c>
      <c r="L84" t="s">
        <v>2356</v>
      </c>
      <c r="N84" t="s">
        <v>150</v>
      </c>
      <c r="O84" t="s">
        <v>150</v>
      </c>
      <c r="R84" t="s">
        <v>28</v>
      </c>
      <c r="T84" s="7">
        <v>43389</v>
      </c>
      <c r="V84" t="s">
        <v>7484</v>
      </c>
      <c r="W84">
        <v>1</v>
      </c>
      <c r="X84">
        <v>2316.16</v>
      </c>
      <c r="Y84">
        <v>2316.16</v>
      </c>
      <c r="Z84" t="s">
        <v>4807</v>
      </c>
    </row>
    <row r="85" spans="1:26" x14ac:dyDescent="0.2">
      <c r="A85" t="s">
        <v>211</v>
      </c>
      <c r="C85" t="s">
        <v>7468</v>
      </c>
      <c r="D85" t="s">
        <v>7469</v>
      </c>
      <c r="E85" t="s">
        <v>7465</v>
      </c>
      <c r="F85" t="s">
        <v>52</v>
      </c>
      <c r="H85" t="s">
        <v>7468</v>
      </c>
      <c r="I85" t="s">
        <v>7469</v>
      </c>
      <c r="J85" t="s">
        <v>7465</v>
      </c>
      <c r="K85" t="s">
        <v>52</v>
      </c>
      <c r="L85" t="s">
        <v>7470</v>
      </c>
      <c r="N85" t="s">
        <v>415</v>
      </c>
      <c r="O85" t="s">
        <v>415</v>
      </c>
      <c r="R85" t="s">
        <v>28</v>
      </c>
      <c r="T85" s="7">
        <v>43389</v>
      </c>
      <c r="V85" t="s">
        <v>7483</v>
      </c>
      <c r="W85">
        <v>1</v>
      </c>
      <c r="X85">
        <v>979.84</v>
      </c>
      <c r="Y85">
        <v>979.84</v>
      </c>
      <c r="Z85" t="s">
        <v>4807</v>
      </c>
    </row>
    <row r="86" spans="1:26" x14ac:dyDescent="0.2">
      <c r="A86" t="s">
        <v>211</v>
      </c>
      <c r="C86" t="s">
        <v>151</v>
      </c>
      <c r="D86" t="s">
        <v>152</v>
      </c>
      <c r="E86" t="s">
        <v>96</v>
      </c>
      <c r="F86" t="s">
        <v>24</v>
      </c>
      <c r="H86" t="s">
        <v>6919</v>
      </c>
      <c r="I86" t="s">
        <v>6920</v>
      </c>
      <c r="J86" t="s">
        <v>6921</v>
      </c>
      <c r="K86" t="s">
        <v>63</v>
      </c>
      <c r="L86" t="s">
        <v>6922</v>
      </c>
      <c r="N86" t="s">
        <v>125</v>
      </c>
      <c r="O86" t="s">
        <v>125</v>
      </c>
      <c r="R86" t="s">
        <v>28</v>
      </c>
      <c r="T86" s="7">
        <v>43389</v>
      </c>
      <c r="V86" t="s">
        <v>7482</v>
      </c>
      <c r="W86">
        <v>5</v>
      </c>
      <c r="X86">
        <v>298.88</v>
      </c>
      <c r="Y86">
        <v>1494.4</v>
      </c>
      <c r="Z86" t="s">
        <v>4807</v>
      </c>
    </row>
    <row r="87" spans="1:26" x14ac:dyDescent="0.2">
      <c r="A87" t="s">
        <v>211</v>
      </c>
      <c r="C87" t="s">
        <v>213</v>
      </c>
      <c r="D87" t="s">
        <v>35</v>
      </c>
      <c r="E87" t="s">
        <v>36</v>
      </c>
      <c r="F87" t="s">
        <v>37</v>
      </c>
      <c r="H87" t="s">
        <v>6836</v>
      </c>
      <c r="I87" t="s">
        <v>6837</v>
      </c>
      <c r="J87" t="s">
        <v>416</v>
      </c>
      <c r="K87" t="s">
        <v>37</v>
      </c>
      <c r="L87" t="s">
        <v>2332</v>
      </c>
      <c r="N87" t="s">
        <v>38</v>
      </c>
      <c r="O87" t="s">
        <v>38</v>
      </c>
      <c r="R87" t="s">
        <v>28</v>
      </c>
      <c r="T87" s="7">
        <v>43389</v>
      </c>
      <c r="U87" t="s">
        <v>6838</v>
      </c>
      <c r="V87" t="s">
        <v>7481</v>
      </c>
      <c r="W87">
        <v>-16</v>
      </c>
      <c r="X87">
        <v>545.91999999999996</v>
      </c>
      <c r="Y87">
        <v>-8734.7199999999993</v>
      </c>
      <c r="Z87" t="s">
        <v>4807</v>
      </c>
    </row>
    <row r="88" spans="1:26" x14ac:dyDescent="0.2">
      <c r="A88" t="s">
        <v>211</v>
      </c>
      <c r="C88" t="s">
        <v>213</v>
      </c>
      <c r="D88" t="s">
        <v>35</v>
      </c>
      <c r="E88" t="s">
        <v>36</v>
      </c>
      <c r="F88" t="s">
        <v>37</v>
      </c>
      <c r="H88" t="s">
        <v>6836</v>
      </c>
      <c r="I88" t="s">
        <v>6837</v>
      </c>
      <c r="J88" t="s">
        <v>416</v>
      </c>
      <c r="K88" t="s">
        <v>37</v>
      </c>
      <c r="L88" t="s">
        <v>2332</v>
      </c>
      <c r="N88" t="s">
        <v>201</v>
      </c>
      <c r="O88" t="s">
        <v>201</v>
      </c>
      <c r="R88" t="s">
        <v>28</v>
      </c>
      <c r="T88" s="7">
        <v>43389</v>
      </c>
      <c r="U88" t="s">
        <v>6838</v>
      </c>
      <c r="V88" t="s">
        <v>7481</v>
      </c>
      <c r="W88">
        <v>-1</v>
      </c>
      <c r="X88">
        <v>6044.8</v>
      </c>
      <c r="Y88">
        <v>-6044.8</v>
      </c>
      <c r="Z88" t="s">
        <v>4807</v>
      </c>
    </row>
    <row r="89" spans="1:26" x14ac:dyDescent="0.2">
      <c r="A89" t="s">
        <v>211</v>
      </c>
      <c r="C89" t="s">
        <v>6859</v>
      </c>
      <c r="D89" t="s">
        <v>6860</v>
      </c>
      <c r="E89" t="s">
        <v>96</v>
      </c>
      <c r="F89" t="s">
        <v>24</v>
      </c>
      <c r="H89" t="s">
        <v>6861</v>
      </c>
      <c r="I89" t="s">
        <v>6862</v>
      </c>
      <c r="J89" t="s">
        <v>6863</v>
      </c>
      <c r="K89" t="s">
        <v>24</v>
      </c>
      <c r="L89" t="s">
        <v>6864</v>
      </c>
      <c r="N89" t="s">
        <v>2370</v>
      </c>
      <c r="O89" t="s">
        <v>355</v>
      </c>
      <c r="R89" t="s">
        <v>28</v>
      </c>
      <c r="T89" s="7">
        <v>43389</v>
      </c>
      <c r="V89" t="s">
        <v>7480</v>
      </c>
      <c r="W89">
        <v>1</v>
      </c>
      <c r="X89">
        <v>9.6</v>
      </c>
      <c r="Y89">
        <v>9.6</v>
      </c>
      <c r="Z89" t="s">
        <v>4807</v>
      </c>
    </row>
    <row r="90" spans="1:26" x14ac:dyDescent="0.2">
      <c r="A90" t="s">
        <v>211</v>
      </c>
      <c r="C90" t="s">
        <v>7472</v>
      </c>
      <c r="D90" t="s">
        <v>7473</v>
      </c>
      <c r="E90" t="s">
        <v>7474</v>
      </c>
      <c r="F90" t="s">
        <v>63</v>
      </c>
      <c r="H90" t="s">
        <v>7475</v>
      </c>
      <c r="I90" t="s">
        <v>7476</v>
      </c>
      <c r="J90" t="s">
        <v>7477</v>
      </c>
      <c r="K90" t="s">
        <v>93</v>
      </c>
      <c r="L90" t="s">
        <v>7478</v>
      </c>
      <c r="N90" t="s">
        <v>104</v>
      </c>
      <c r="O90" t="s">
        <v>104</v>
      </c>
      <c r="R90" t="s">
        <v>28</v>
      </c>
      <c r="T90" s="7">
        <v>43388</v>
      </c>
      <c r="V90" t="s">
        <v>7479</v>
      </c>
      <c r="W90">
        <v>2</v>
      </c>
      <c r="X90">
        <v>620.16</v>
      </c>
      <c r="Y90">
        <v>1240.32</v>
      </c>
      <c r="Z90" t="s">
        <v>4807</v>
      </c>
    </row>
    <row r="91" spans="1:26" x14ac:dyDescent="0.2">
      <c r="A91" t="s">
        <v>211</v>
      </c>
      <c r="C91" t="s">
        <v>7472</v>
      </c>
      <c r="D91" t="s">
        <v>7473</v>
      </c>
      <c r="E91" t="s">
        <v>7474</v>
      </c>
      <c r="F91" t="s">
        <v>63</v>
      </c>
      <c r="H91" t="s">
        <v>7475</v>
      </c>
      <c r="I91" t="s">
        <v>7476</v>
      </c>
      <c r="J91" t="s">
        <v>7477</v>
      </c>
      <c r="K91" t="s">
        <v>93</v>
      </c>
      <c r="L91" t="s">
        <v>7478</v>
      </c>
      <c r="N91" t="s">
        <v>107</v>
      </c>
      <c r="O91" t="s">
        <v>107</v>
      </c>
      <c r="R91" t="s">
        <v>28</v>
      </c>
      <c r="T91" s="7">
        <v>43388</v>
      </c>
      <c r="V91" t="s">
        <v>7479</v>
      </c>
      <c r="W91">
        <v>2</v>
      </c>
      <c r="X91">
        <v>446.08</v>
      </c>
      <c r="Y91">
        <v>892.16</v>
      </c>
      <c r="Z91" t="s">
        <v>4807</v>
      </c>
    </row>
    <row r="92" spans="1:26" x14ac:dyDescent="0.2">
      <c r="A92" t="s">
        <v>211</v>
      </c>
      <c r="C92" t="s">
        <v>7472</v>
      </c>
      <c r="D92" t="s">
        <v>7473</v>
      </c>
      <c r="E92" t="s">
        <v>7474</v>
      </c>
      <c r="F92" t="s">
        <v>63</v>
      </c>
      <c r="H92" t="s">
        <v>7475</v>
      </c>
      <c r="I92" t="s">
        <v>7476</v>
      </c>
      <c r="J92" t="s">
        <v>7477</v>
      </c>
      <c r="K92" t="s">
        <v>93</v>
      </c>
      <c r="L92" t="s">
        <v>7478</v>
      </c>
      <c r="N92" t="s">
        <v>115</v>
      </c>
      <c r="O92" t="s">
        <v>115</v>
      </c>
      <c r="R92" t="s">
        <v>28</v>
      </c>
      <c r="T92" s="7">
        <v>43388</v>
      </c>
      <c r="V92" t="s">
        <v>7479</v>
      </c>
      <c r="W92">
        <v>2</v>
      </c>
      <c r="X92">
        <v>577.91999999999996</v>
      </c>
      <c r="Y92">
        <v>1155.8399999999999</v>
      </c>
      <c r="Z92" t="s">
        <v>4807</v>
      </c>
    </row>
    <row r="93" spans="1:26" x14ac:dyDescent="0.2">
      <c r="A93" t="s">
        <v>211</v>
      </c>
      <c r="C93" t="s">
        <v>7468</v>
      </c>
      <c r="D93" t="s">
        <v>7469</v>
      </c>
      <c r="E93" t="s">
        <v>7465</v>
      </c>
      <c r="F93" t="s">
        <v>52</v>
      </c>
      <c r="H93" t="s">
        <v>7468</v>
      </c>
      <c r="I93" t="s">
        <v>7469</v>
      </c>
      <c r="J93" t="s">
        <v>7465</v>
      </c>
      <c r="K93" t="s">
        <v>52</v>
      </c>
      <c r="L93" t="s">
        <v>7470</v>
      </c>
      <c r="N93" t="s">
        <v>1643</v>
      </c>
      <c r="O93" t="s">
        <v>1643</v>
      </c>
      <c r="R93" t="s">
        <v>28</v>
      </c>
      <c r="T93" s="7">
        <v>43388</v>
      </c>
      <c r="V93" t="s">
        <v>7471</v>
      </c>
      <c r="W93">
        <v>7</v>
      </c>
      <c r="X93">
        <v>993.92000000000007</v>
      </c>
      <c r="Y93">
        <v>6957.4400000000005</v>
      </c>
      <c r="Z93" t="s">
        <v>4807</v>
      </c>
    </row>
    <row r="94" spans="1:26" x14ac:dyDescent="0.2">
      <c r="A94" t="s">
        <v>211</v>
      </c>
      <c r="C94" t="s">
        <v>7468</v>
      </c>
      <c r="D94" t="s">
        <v>7469</v>
      </c>
      <c r="E94" t="s">
        <v>7465</v>
      </c>
      <c r="F94" t="s">
        <v>52</v>
      </c>
      <c r="H94" t="s">
        <v>7468</v>
      </c>
      <c r="I94" t="s">
        <v>7469</v>
      </c>
      <c r="J94" t="s">
        <v>7465</v>
      </c>
      <c r="K94" t="s">
        <v>52</v>
      </c>
      <c r="L94" t="s">
        <v>7470</v>
      </c>
      <c r="N94" t="s">
        <v>143</v>
      </c>
      <c r="O94" t="s">
        <v>143</v>
      </c>
      <c r="R94" t="s">
        <v>28</v>
      </c>
      <c r="T94" s="7">
        <v>43388</v>
      </c>
      <c r="V94" t="s">
        <v>7471</v>
      </c>
      <c r="W94">
        <v>6</v>
      </c>
      <c r="X94">
        <v>1941.1200000000001</v>
      </c>
      <c r="Y94">
        <v>11646.72</v>
      </c>
      <c r="Z94" t="s">
        <v>4807</v>
      </c>
    </row>
    <row r="95" spans="1:26" x14ac:dyDescent="0.2">
      <c r="A95" t="s">
        <v>211</v>
      </c>
      <c r="C95" t="s">
        <v>7463</v>
      </c>
      <c r="D95" t="s">
        <v>7464</v>
      </c>
      <c r="E95" t="s">
        <v>7465</v>
      </c>
      <c r="F95" t="s">
        <v>52</v>
      </c>
      <c r="H95" t="s">
        <v>7463</v>
      </c>
      <c r="I95" t="s">
        <v>7464</v>
      </c>
      <c r="J95" t="s">
        <v>7465</v>
      </c>
      <c r="K95" t="s">
        <v>52</v>
      </c>
      <c r="L95" t="s">
        <v>7466</v>
      </c>
      <c r="N95" t="s">
        <v>2235</v>
      </c>
      <c r="O95" t="s">
        <v>175</v>
      </c>
      <c r="R95" t="s">
        <v>28</v>
      </c>
      <c r="T95" s="7">
        <v>43388</v>
      </c>
      <c r="V95" t="s">
        <v>7467</v>
      </c>
      <c r="W95">
        <v>1</v>
      </c>
      <c r="X95">
        <v>609.28</v>
      </c>
      <c r="Y95">
        <v>609.28</v>
      </c>
      <c r="Z95" t="s">
        <v>4807</v>
      </c>
    </row>
    <row r="96" spans="1:26" x14ac:dyDescent="0.2">
      <c r="A96" t="s">
        <v>211</v>
      </c>
      <c r="C96" t="s">
        <v>7458</v>
      </c>
      <c r="D96" t="s">
        <v>7459</v>
      </c>
      <c r="E96" t="s">
        <v>7460</v>
      </c>
      <c r="F96" t="s">
        <v>93</v>
      </c>
      <c r="H96" t="s">
        <v>7458</v>
      </c>
      <c r="I96" t="s">
        <v>7459</v>
      </c>
      <c r="J96" t="s">
        <v>7460</v>
      </c>
      <c r="K96" t="s">
        <v>93</v>
      </c>
      <c r="L96" t="s">
        <v>7461</v>
      </c>
      <c r="N96" t="s">
        <v>1503</v>
      </c>
      <c r="O96" t="s">
        <v>1503</v>
      </c>
      <c r="R96" t="s">
        <v>28</v>
      </c>
      <c r="T96" s="7">
        <v>43388</v>
      </c>
      <c r="V96" t="s">
        <v>7462</v>
      </c>
      <c r="W96">
        <v>2</v>
      </c>
      <c r="X96">
        <v>634.24</v>
      </c>
      <c r="Y96">
        <v>1268.48</v>
      </c>
      <c r="Z96" t="s">
        <v>4807</v>
      </c>
    </row>
    <row r="97" spans="1:26" x14ac:dyDescent="0.2">
      <c r="A97" t="s">
        <v>211</v>
      </c>
      <c r="C97" t="s">
        <v>5818</v>
      </c>
      <c r="D97" t="s">
        <v>5819</v>
      </c>
      <c r="E97" t="s">
        <v>5820</v>
      </c>
      <c r="F97" t="s">
        <v>59</v>
      </c>
      <c r="H97" t="s">
        <v>5818</v>
      </c>
      <c r="I97" t="s">
        <v>5819</v>
      </c>
      <c r="J97" t="s">
        <v>5820</v>
      </c>
      <c r="K97" t="s">
        <v>59</v>
      </c>
      <c r="L97" t="s">
        <v>7456</v>
      </c>
      <c r="N97" t="s">
        <v>134</v>
      </c>
      <c r="O97" t="s">
        <v>134</v>
      </c>
      <c r="R97" t="s">
        <v>28</v>
      </c>
      <c r="T97" s="7">
        <v>43388</v>
      </c>
      <c r="V97" t="s">
        <v>7457</v>
      </c>
      <c r="W97">
        <v>1</v>
      </c>
      <c r="X97">
        <v>350.72</v>
      </c>
      <c r="Y97">
        <v>350.72</v>
      </c>
      <c r="Z97" t="s">
        <v>4807</v>
      </c>
    </row>
    <row r="98" spans="1:26" x14ac:dyDescent="0.2">
      <c r="A98" t="s">
        <v>211</v>
      </c>
      <c r="C98" t="s">
        <v>213</v>
      </c>
      <c r="D98" t="s">
        <v>35</v>
      </c>
      <c r="E98" t="s">
        <v>36</v>
      </c>
      <c r="F98" t="s">
        <v>37</v>
      </c>
      <c r="H98" t="s">
        <v>7454</v>
      </c>
      <c r="I98" t="s">
        <v>35</v>
      </c>
      <c r="J98" t="s">
        <v>36</v>
      </c>
      <c r="K98" t="s">
        <v>37</v>
      </c>
      <c r="L98" t="s">
        <v>4716</v>
      </c>
      <c r="N98" t="s">
        <v>177</v>
      </c>
      <c r="O98" t="s">
        <v>177</v>
      </c>
      <c r="R98" t="s">
        <v>28</v>
      </c>
      <c r="T98" s="7">
        <v>43388</v>
      </c>
      <c r="V98" t="s">
        <v>7455</v>
      </c>
      <c r="W98">
        <v>2</v>
      </c>
      <c r="X98">
        <v>210.56</v>
      </c>
      <c r="Y98">
        <v>421.12</v>
      </c>
      <c r="Z98" t="s">
        <v>4807</v>
      </c>
    </row>
    <row r="99" spans="1:26" x14ac:dyDescent="0.2">
      <c r="A99" t="s">
        <v>211</v>
      </c>
      <c r="C99" t="s">
        <v>213</v>
      </c>
      <c r="D99" t="s">
        <v>35</v>
      </c>
      <c r="E99" t="s">
        <v>36</v>
      </c>
      <c r="F99" t="s">
        <v>37</v>
      </c>
      <c r="H99" t="s">
        <v>7454</v>
      </c>
      <c r="I99" t="s">
        <v>35</v>
      </c>
      <c r="J99" t="s">
        <v>36</v>
      </c>
      <c r="K99" t="s">
        <v>37</v>
      </c>
      <c r="L99" t="s">
        <v>4716</v>
      </c>
      <c r="N99" t="s">
        <v>232</v>
      </c>
      <c r="O99" t="s">
        <v>232</v>
      </c>
      <c r="R99" t="s">
        <v>28</v>
      </c>
      <c r="T99" s="7">
        <v>43388</v>
      </c>
      <c r="V99" t="s">
        <v>7455</v>
      </c>
      <c r="W99">
        <v>4</v>
      </c>
      <c r="X99">
        <v>136.96</v>
      </c>
      <c r="Y99">
        <v>547.84</v>
      </c>
      <c r="Z99" t="s">
        <v>4807</v>
      </c>
    </row>
    <row r="100" spans="1:26" x14ac:dyDescent="0.2">
      <c r="A100" t="s">
        <v>211</v>
      </c>
      <c r="C100" t="s">
        <v>213</v>
      </c>
      <c r="D100" t="s">
        <v>35</v>
      </c>
      <c r="E100" t="s">
        <v>36</v>
      </c>
      <c r="F100" t="s">
        <v>37</v>
      </c>
      <c r="H100" t="s">
        <v>7454</v>
      </c>
      <c r="I100" t="s">
        <v>35</v>
      </c>
      <c r="J100" t="s">
        <v>36</v>
      </c>
      <c r="K100" t="s">
        <v>37</v>
      </c>
      <c r="L100" t="s">
        <v>4716</v>
      </c>
      <c r="N100" t="s">
        <v>121</v>
      </c>
      <c r="O100" t="s">
        <v>121</v>
      </c>
      <c r="R100" t="s">
        <v>28</v>
      </c>
      <c r="T100" s="7">
        <v>43388</v>
      </c>
      <c r="V100" t="s">
        <v>7455</v>
      </c>
      <c r="W100">
        <v>19</v>
      </c>
      <c r="X100">
        <v>661.12</v>
      </c>
      <c r="Y100">
        <v>12561.28</v>
      </c>
      <c r="Z100" t="s">
        <v>4807</v>
      </c>
    </row>
    <row r="101" spans="1:26" x14ac:dyDescent="0.2">
      <c r="A101" t="s">
        <v>211</v>
      </c>
      <c r="C101" t="s">
        <v>7449</v>
      </c>
      <c r="D101" t="s">
        <v>7450</v>
      </c>
      <c r="E101" t="s">
        <v>7451</v>
      </c>
      <c r="F101" t="s">
        <v>93</v>
      </c>
      <c r="H101" t="s">
        <v>7449</v>
      </c>
      <c r="I101" t="s">
        <v>7450</v>
      </c>
      <c r="J101" t="s">
        <v>7451</v>
      </c>
      <c r="K101" t="s">
        <v>93</v>
      </c>
      <c r="L101" t="s">
        <v>7452</v>
      </c>
      <c r="N101" t="s">
        <v>115</v>
      </c>
      <c r="O101" t="s">
        <v>115</v>
      </c>
      <c r="R101" t="s">
        <v>28</v>
      </c>
      <c r="T101" s="7">
        <v>43388</v>
      </c>
      <c r="V101" t="s">
        <v>7453</v>
      </c>
      <c r="W101">
        <v>10</v>
      </c>
      <c r="X101">
        <v>577.91999999999996</v>
      </c>
      <c r="Y101">
        <v>5779.2</v>
      </c>
      <c r="Z101" t="s">
        <v>4807</v>
      </c>
    </row>
    <row r="102" spans="1:26" x14ac:dyDescent="0.2">
      <c r="A102" t="s">
        <v>211</v>
      </c>
      <c r="C102" t="s">
        <v>213</v>
      </c>
      <c r="D102" t="s">
        <v>35</v>
      </c>
      <c r="E102" t="s">
        <v>36</v>
      </c>
      <c r="F102" t="s">
        <v>37</v>
      </c>
      <c r="H102" t="s">
        <v>6836</v>
      </c>
      <c r="I102" t="s">
        <v>6837</v>
      </c>
      <c r="J102" t="s">
        <v>416</v>
      </c>
      <c r="K102" t="s">
        <v>37</v>
      </c>
      <c r="L102" t="s">
        <v>2332</v>
      </c>
      <c r="N102" t="s">
        <v>420</v>
      </c>
      <c r="O102" t="s">
        <v>420</v>
      </c>
      <c r="R102" t="s">
        <v>28</v>
      </c>
      <c r="T102" s="7">
        <v>43388</v>
      </c>
      <c r="V102" t="s">
        <v>7448</v>
      </c>
      <c r="W102">
        <v>2</v>
      </c>
      <c r="X102">
        <v>2403.2000000000003</v>
      </c>
      <c r="Y102">
        <v>4806.4000000000005</v>
      </c>
      <c r="Z102" t="s">
        <v>4807</v>
      </c>
    </row>
    <row r="103" spans="1:26" x14ac:dyDescent="0.2">
      <c r="A103" t="s">
        <v>211</v>
      </c>
      <c r="C103" t="s">
        <v>213</v>
      </c>
      <c r="D103" t="s">
        <v>35</v>
      </c>
      <c r="E103" t="s">
        <v>36</v>
      </c>
      <c r="F103" t="s">
        <v>37</v>
      </c>
      <c r="H103" t="s">
        <v>6836</v>
      </c>
      <c r="I103" t="s">
        <v>6837</v>
      </c>
      <c r="J103" t="s">
        <v>416</v>
      </c>
      <c r="K103" t="s">
        <v>37</v>
      </c>
      <c r="L103" t="s">
        <v>2332</v>
      </c>
      <c r="N103" t="s">
        <v>415</v>
      </c>
      <c r="O103" t="s">
        <v>415</v>
      </c>
      <c r="R103" t="s">
        <v>28</v>
      </c>
      <c r="T103" s="7">
        <v>43388</v>
      </c>
      <c r="V103" t="s">
        <v>7448</v>
      </c>
      <c r="W103">
        <v>1</v>
      </c>
      <c r="X103">
        <v>979.84</v>
      </c>
      <c r="Y103">
        <v>979.84</v>
      </c>
      <c r="Z103" t="s">
        <v>4807</v>
      </c>
    </row>
    <row r="104" spans="1:26" x14ac:dyDescent="0.2">
      <c r="A104" t="s">
        <v>211</v>
      </c>
      <c r="C104" t="s">
        <v>4960</v>
      </c>
      <c r="D104" t="s">
        <v>4961</v>
      </c>
      <c r="E104" t="s">
        <v>4962</v>
      </c>
      <c r="F104" t="s">
        <v>68</v>
      </c>
      <c r="H104" t="s">
        <v>4960</v>
      </c>
      <c r="I104" t="s">
        <v>4961</v>
      </c>
      <c r="J104" t="s">
        <v>4962</v>
      </c>
      <c r="K104" t="s">
        <v>68</v>
      </c>
      <c r="L104" t="s">
        <v>6945</v>
      </c>
      <c r="N104" t="s">
        <v>294</v>
      </c>
      <c r="O104" t="s">
        <v>294</v>
      </c>
      <c r="R104" t="s">
        <v>28</v>
      </c>
      <c r="T104" s="7">
        <v>43388</v>
      </c>
      <c r="V104" t="s">
        <v>7447</v>
      </c>
      <c r="W104">
        <v>1</v>
      </c>
      <c r="X104">
        <v>7377.92</v>
      </c>
      <c r="Y104">
        <v>7377.92</v>
      </c>
      <c r="Z104" t="s">
        <v>4807</v>
      </c>
    </row>
    <row r="105" spans="1:26" x14ac:dyDescent="0.2">
      <c r="A105" t="s">
        <v>211</v>
      </c>
      <c r="C105" t="s">
        <v>5230</v>
      </c>
      <c r="D105" t="s">
        <v>5231</v>
      </c>
      <c r="E105" t="s">
        <v>5232</v>
      </c>
      <c r="F105" t="s">
        <v>112</v>
      </c>
      <c r="H105" t="s">
        <v>5230</v>
      </c>
      <c r="I105" t="s">
        <v>5231</v>
      </c>
      <c r="J105" t="s">
        <v>5232</v>
      </c>
      <c r="K105" t="s">
        <v>112</v>
      </c>
      <c r="L105" t="s">
        <v>5233</v>
      </c>
      <c r="N105" t="s">
        <v>107</v>
      </c>
      <c r="O105" t="s">
        <v>107</v>
      </c>
      <c r="R105" t="s">
        <v>28</v>
      </c>
      <c r="T105" s="7">
        <v>43388</v>
      </c>
      <c r="V105" t="s">
        <v>7446</v>
      </c>
      <c r="W105">
        <v>3</v>
      </c>
      <c r="X105">
        <v>446.08</v>
      </c>
      <c r="Y105">
        <v>1338.24</v>
      </c>
      <c r="Z105" t="s">
        <v>4807</v>
      </c>
    </row>
    <row r="106" spans="1:26" x14ac:dyDescent="0.2">
      <c r="A106" t="s">
        <v>211</v>
      </c>
      <c r="C106" t="s">
        <v>5230</v>
      </c>
      <c r="D106" t="s">
        <v>5231</v>
      </c>
      <c r="E106" t="s">
        <v>5232</v>
      </c>
      <c r="F106" t="s">
        <v>112</v>
      </c>
      <c r="H106" t="s">
        <v>5230</v>
      </c>
      <c r="I106" t="s">
        <v>5231</v>
      </c>
      <c r="J106" t="s">
        <v>5232</v>
      </c>
      <c r="K106" t="s">
        <v>112</v>
      </c>
      <c r="L106" t="s">
        <v>5233</v>
      </c>
      <c r="N106" t="s">
        <v>104</v>
      </c>
      <c r="O106" t="s">
        <v>104</v>
      </c>
      <c r="R106" t="s">
        <v>28</v>
      </c>
      <c r="T106" s="7">
        <v>43388</v>
      </c>
      <c r="V106" t="s">
        <v>7446</v>
      </c>
      <c r="W106">
        <v>1</v>
      </c>
      <c r="X106">
        <v>620.16</v>
      </c>
      <c r="Y106">
        <v>620.16</v>
      </c>
      <c r="Z106" t="s">
        <v>4807</v>
      </c>
    </row>
    <row r="107" spans="1:26" x14ac:dyDescent="0.2">
      <c r="A107" t="s">
        <v>211</v>
      </c>
      <c r="C107" t="s">
        <v>5230</v>
      </c>
      <c r="D107" t="s">
        <v>5231</v>
      </c>
      <c r="E107" t="s">
        <v>5232</v>
      </c>
      <c r="F107" t="s">
        <v>112</v>
      </c>
      <c r="H107" t="s">
        <v>5230</v>
      </c>
      <c r="I107" t="s">
        <v>5231</v>
      </c>
      <c r="J107" t="s">
        <v>5232</v>
      </c>
      <c r="K107" t="s">
        <v>112</v>
      </c>
      <c r="L107" t="s">
        <v>5233</v>
      </c>
      <c r="N107" t="s">
        <v>220</v>
      </c>
      <c r="O107" t="s">
        <v>220</v>
      </c>
      <c r="R107" t="s">
        <v>28</v>
      </c>
      <c r="T107" s="7">
        <v>43388</v>
      </c>
      <c r="V107" t="s">
        <v>7446</v>
      </c>
      <c r="W107">
        <v>1</v>
      </c>
      <c r="X107">
        <v>227.20000000000002</v>
      </c>
      <c r="Y107">
        <v>227.20000000000002</v>
      </c>
      <c r="Z107" t="s">
        <v>4807</v>
      </c>
    </row>
    <row r="108" spans="1:26" x14ac:dyDescent="0.2">
      <c r="A108" t="s">
        <v>211</v>
      </c>
      <c r="C108" t="s">
        <v>5230</v>
      </c>
      <c r="D108" t="s">
        <v>5231</v>
      </c>
      <c r="E108" t="s">
        <v>5232</v>
      </c>
      <c r="F108" t="s">
        <v>112</v>
      </c>
      <c r="H108" t="s">
        <v>5230</v>
      </c>
      <c r="I108" t="s">
        <v>5231</v>
      </c>
      <c r="J108" t="s">
        <v>5232</v>
      </c>
      <c r="K108" t="s">
        <v>112</v>
      </c>
      <c r="L108" t="s">
        <v>5233</v>
      </c>
      <c r="N108" t="s">
        <v>77</v>
      </c>
      <c r="O108" t="s">
        <v>77</v>
      </c>
      <c r="R108" t="s">
        <v>28</v>
      </c>
      <c r="T108" s="7">
        <v>43388</v>
      </c>
      <c r="V108" t="s">
        <v>7446</v>
      </c>
      <c r="W108">
        <v>1</v>
      </c>
      <c r="X108">
        <v>2227.2000000000003</v>
      </c>
      <c r="Y108">
        <v>2227.2000000000003</v>
      </c>
      <c r="Z108" t="s">
        <v>4807</v>
      </c>
    </row>
    <row r="109" spans="1:26" x14ac:dyDescent="0.2">
      <c r="A109" t="s">
        <v>211</v>
      </c>
      <c r="C109" t="s">
        <v>151</v>
      </c>
      <c r="D109" t="s">
        <v>152</v>
      </c>
      <c r="E109" t="s">
        <v>96</v>
      </c>
      <c r="F109" t="s">
        <v>24</v>
      </c>
      <c r="H109" t="s">
        <v>7442</v>
      </c>
      <c r="I109" t="s">
        <v>7443</v>
      </c>
      <c r="J109" t="s">
        <v>5035</v>
      </c>
      <c r="K109" t="s">
        <v>158</v>
      </c>
      <c r="L109" t="s">
        <v>7444</v>
      </c>
      <c r="N109" t="s">
        <v>77</v>
      </c>
      <c r="O109" t="s">
        <v>77</v>
      </c>
      <c r="R109" t="s">
        <v>28</v>
      </c>
      <c r="T109" s="7">
        <v>43388</v>
      </c>
      <c r="V109" t="s">
        <v>7445</v>
      </c>
      <c r="W109">
        <v>1</v>
      </c>
      <c r="X109">
        <v>2227.2000000000003</v>
      </c>
      <c r="Y109">
        <v>2227.2000000000003</v>
      </c>
      <c r="Z109" t="s">
        <v>4807</v>
      </c>
    </row>
    <row r="110" spans="1:26" x14ac:dyDescent="0.2">
      <c r="A110" t="s">
        <v>211</v>
      </c>
      <c r="C110" t="s">
        <v>4853</v>
      </c>
      <c r="D110" t="s">
        <v>4854</v>
      </c>
      <c r="E110" t="s">
        <v>4855</v>
      </c>
      <c r="F110" t="s">
        <v>43</v>
      </c>
      <c r="H110" t="s">
        <v>7436</v>
      </c>
      <c r="I110" t="s">
        <v>7437</v>
      </c>
      <c r="J110" t="s">
        <v>7438</v>
      </c>
      <c r="K110" t="s">
        <v>43</v>
      </c>
      <c r="L110" t="s">
        <v>7439</v>
      </c>
      <c r="N110" t="s">
        <v>77</v>
      </c>
      <c r="O110" t="s">
        <v>77</v>
      </c>
      <c r="R110" t="s">
        <v>28</v>
      </c>
      <c r="T110" s="7">
        <v>43388</v>
      </c>
      <c r="U110" t="s">
        <v>7440</v>
      </c>
      <c r="V110" t="s">
        <v>7441</v>
      </c>
      <c r="W110">
        <v>1</v>
      </c>
      <c r="X110">
        <v>2227.2000000000003</v>
      </c>
      <c r="Y110">
        <v>2227.2000000000003</v>
      </c>
      <c r="Z110" t="s">
        <v>4807</v>
      </c>
    </row>
    <row r="111" spans="1:26" x14ac:dyDescent="0.2">
      <c r="A111" t="s">
        <v>211</v>
      </c>
      <c r="C111" t="s">
        <v>7431</v>
      </c>
      <c r="D111" t="s">
        <v>7432</v>
      </c>
      <c r="E111" t="s">
        <v>7433</v>
      </c>
      <c r="F111" t="s">
        <v>24</v>
      </c>
      <c r="H111" t="s">
        <v>7431</v>
      </c>
      <c r="I111" t="s">
        <v>7432</v>
      </c>
      <c r="J111" t="s">
        <v>7433</v>
      </c>
      <c r="K111" t="s">
        <v>24</v>
      </c>
      <c r="L111" t="s">
        <v>7434</v>
      </c>
      <c r="N111" t="s">
        <v>77</v>
      </c>
      <c r="O111" t="s">
        <v>77</v>
      </c>
      <c r="R111" t="s">
        <v>28</v>
      </c>
      <c r="T111" s="7">
        <v>43388</v>
      </c>
      <c r="V111" t="s">
        <v>7435</v>
      </c>
      <c r="W111">
        <v>1</v>
      </c>
      <c r="X111">
        <v>2227.2000000000003</v>
      </c>
      <c r="Y111">
        <v>2227.2000000000003</v>
      </c>
      <c r="Z111" t="s">
        <v>4807</v>
      </c>
    </row>
    <row r="112" spans="1:26" x14ac:dyDescent="0.2">
      <c r="A112" t="s">
        <v>211</v>
      </c>
      <c r="C112" t="s">
        <v>2358</v>
      </c>
      <c r="D112" t="s">
        <v>2359</v>
      </c>
      <c r="E112" t="s">
        <v>2360</v>
      </c>
      <c r="F112" t="s">
        <v>49</v>
      </c>
      <c r="H112" t="s">
        <v>2358</v>
      </c>
      <c r="I112" t="s">
        <v>2359</v>
      </c>
      <c r="J112" t="s">
        <v>2360</v>
      </c>
      <c r="K112" t="s">
        <v>49</v>
      </c>
      <c r="L112" t="s">
        <v>2361</v>
      </c>
      <c r="N112" t="s">
        <v>77</v>
      </c>
      <c r="O112" t="s">
        <v>77</v>
      </c>
      <c r="R112" t="s">
        <v>28</v>
      </c>
      <c r="T112" s="7">
        <v>43388</v>
      </c>
      <c r="V112" t="s">
        <v>7430</v>
      </c>
      <c r="W112">
        <v>1</v>
      </c>
      <c r="X112">
        <v>2227.2000000000003</v>
      </c>
      <c r="Y112">
        <v>2227.2000000000003</v>
      </c>
      <c r="Z112" t="s">
        <v>4807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53"/>
  <sheetViews>
    <sheetView tabSelected="1" topLeftCell="A22" workbookViewId="0">
      <selection activeCell="G38" sqref="G38"/>
    </sheetView>
  </sheetViews>
  <sheetFormatPr defaultColWidth="12.83203125" defaultRowHeight="11.25" x14ac:dyDescent="0.2"/>
  <cols>
    <col min="1" max="1" width="16.5" bestFit="1" customWidth="1"/>
    <col min="2" max="5" width="17.33203125" bestFit="1" customWidth="1"/>
    <col min="6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366572.48</v>
      </c>
      <c r="E7" s="4">
        <v>1204606.3599999996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817801.78500000003</v>
      </c>
      <c r="E9" s="4">
        <v>3339817.0849999995</v>
      </c>
      <c r="H9" s="6"/>
    </row>
    <row r="16" spans="1:8" x14ac:dyDescent="0.2">
      <c r="A16" s="3" t="s">
        <v>427</v>
      </c>
      <c r="B16" s="3" t="s">
        <v>16</v>
      </c>
    </row>
    <row r="17" spans="1:6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6" x14ac:dyDescent="0.2">
      <c r="A18" s="10" t="s">
        <v>208</v>
      </c>
      <c r="B18" s="4">
        <v>772232.17000000074</v>
      </c>
      <c r="C18" s="4">
        <v>99058.650000000009</v>
      </c>
      <c r="D18" s="4">
        <v>349.60999999999996</v>
      </c>
      <c r="E18" s="4">
        <v>6486.7100000000009</v>
      </c>
      <c r="F18" s="4">
        <v>878127.14000000071</v>
      </c>
    </row>
    <row r="19" spans="1:6" x14ac:dyDescent="0.2">
      <c r="A19" s="10" t="s">
        <v>211</v>
      </c>
      <c r="B19" s="4">
        <v>1052945.2799999993</v>
      </c>
      <c r="C19" s="4">
        <v>110250.845</v>
      </c>
      <c r="D19" s="4">
        <v>6347.5199999999995</v>
      </c>
      <c r="E19" s="4">
        <v>3765.9300000000003</v>
      </c>
      <c r="F19" s="4">
        <v>1173309.5749999993</v>
      </c>
    </row>
    <row r="20" spans="1:6" x14ac:dyDescent="0.2">
      <c r="A20" s="10" t="s">
        <v>209</v>
      </c>
      <c r="B20" s="4">
        <v>1038717.5600000005</v>
      </c>
      <c r="C20" s="4">
        <v>163400.57000000012</v>
      </c>
      <c r="D20" s="4">
        <v>3526.3999999999996</v>
      </c>
      <c r="E20" s="4">
        <v>44644.37000000001</v>
      </c>
      <c r="F20" s="4">
        <v>1250288.9000000006</v>
      </c>
    </row>
    <row r="21" spans="1:6" x14ac:dyDescent="0.2">
      <c r="A21" s="10" t="s">
        <v>210</v>
      </c>
      <c r="B21" s="4">
        <v>41638.85</v>
      </c>
      <c r="C21" s="4">
        <v>75361.12000000001</v>
      </c>
      <c r="D21" s="4"/>
      <c r="E21" s="4">
        <v>10415.08</v>
      </c>
      <c r="F21" s="4">
        <v>127415.05</v>
      </c>
    </row>
    <row r="22" spans="1:6" x14ac:dyDescent="0.2">
      <c r="A22" s="10" t="s">
        <v>426</v>
      </c>
      <c r="B22" s="4">
        <v>2905533.8600000008</v>
      </c>
      <c r="C22" s="4">
        <v>448071.18500000011</v>
      </c>
      <c r="D22" s="4">
        <v>10223.529999999999</v>
      </c>
      <c r="E22" s="4">
        <v>65312.090000000011</v>
      </c>
      <c r="F22" s="4">
        <v>3429140.665</v>
      </c>
    </row>
    <row r="29" spans="1:6" x14ac:dyDescent="0.2">
      <c r="A29" s="3" t="s">
        <v>427</v>
      </c>
      <c r="B29" s="3" t="s">
        <v>0</v>
      </c>
    </row>
    <row r="30" spans="1:6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426</v>
      </c>
    </row>
    <row r="31" spans="1:6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>
        <v>366751.83999999997</v>
      </c>
    </row>
    <row r="32" spans="1:6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>
        <v>210196.6</v>
      </c>
    </row>
    <row r="33" spans="1:6" x14ac:dyDescent="0.2">
      <c r="A33" s="7">
        <v>43376</v>
      </c>
      <c r="B33" s="4">
        <v>48349.520000000004</v>
      </c>
      <c r="C33" s="4">
        <v>62652.600000000006</v>
      </c>
      <c r="D33" s="4">
        <v>96112.57</v>
      </c>
      <c r="E33" s="4"/>
      <c r="F33" s="4">
        <v>207114.69</v>
      </c>
    </row>
    <row r="34" spans="1:6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>
        <v>182257.88000000003</v>
      </c>
    </row>
    <row r="35" spans="1:6" x14ac:dyDescent="0.2">
      <c r="A35" s="7">
        <v>43378</v>
      </c>
      <c r="B35" s="4">
        <v>123522.90000000001</v>
      </c>
      <c r="C35" s="4">
        <v>201165.33000000005</v>
      </c>
      <c r="D35" s="4">
        <v>80639.630000000019</v>
      </c>
      <c r="E35" s="4">
        <v>2110.7199999999998</v>
      </c>
      <c r="F35" s="4">
        <v>407438.58</v>
      </c>
    </row>
    <row r="36" spans="1:6" x14ac:dyDescent="0.2">
      <c r="A36" s="7">
        <v>43379</v>
      </c>
      <c r="B36" s="4"/>
      <c r="C36" s="4"/>
      <c r="D36" s="4">
        <v>6137.33</v>
      </c>
      <c r="E36" s="4">
        <v>-256.2</v>
      </c>
      <c r="F36" s="4">
        <v>5881.13</v>
      </c>
    </row>
    <row r="37" spans="1:6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>
        <v>10323.309999999998</v>
      </c>
    </row>
    <row r="38" spans="1:6" x14ac:dyDescent="0.2">
      <c r="A38" s="7">
        <v>43381</v>
      </c>
      <c r="B38" s="4">
        <v>121266.14999999995</v>
      </c>
      <c r="C38" s="4">
        <v>250874.12999999995</v>
      </c>
      <c r="D38" s="4">
        <v>50932.91</v>
      </c>
      <c r="E38" s="4"/>
      <c r="F38" s="4">
        <v>423073.18999999994</v>
      </c>
    </row>
    <row r="39" spans="1:6" x14ac:dyDescent="0.2">
      <c r="A39" s="7">
        <v>43382</v>
      </c>
      <c r="B39" s="4">
        <v>37781.899999999994</v>
      </c>
      <c r="C39" s="4">
        <v>6373.8799999999992</v>
      </c>
      <c r="D39" s="4">
        <v>53800.849999999991</v>
      </c>
      <c r="E39" s="4">
        <v>3408</v>
      </c>
      <c r="F39" s="4">
        <v>101364.62999999998</v>
      </c>
    </row>
    <row r="40" spans="1:6" x14ac:dyDescent="0.2">
      <c r="A40" s="7">
        <v>43383</v>
      </c>
      <c r="B40" s="4">
        <v>44387.049999999996</v>
      </c>
      <c r="C40" s="4">
        <v>48837.599999999999</v>
      </c>
      <c r="D40" s="4">
        <v>85170.489999999991</v>
      </c>
      <c r="E40" s="4">
        <v>6192.380000000001</v>
      </c>
      <c r="F40" s="4">
        <v>184587.51999999999</v>
      </c>
    </row>
    <row r="41" spans="1:6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>
        <v>117619.24</v>
      </c>
    </row>
    <row r="42" spans="1:6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>
        <v>257659.32</v>
      </c>
    </row>
    <row r="43" spans="1:6" x14ac:dyDescent="0.2">
      <c r="A43" s="7">
        <v>43386</v>
      </c>
      <c r="B43" s="4"/>
      <c r="C43" s="4"/>
      <c r="D43" s="4">
        <v>38726.379999999997</v>
      </c>
      <c r="E43" s="4"/>
      <c r="F43" s="4">
        <v>38726.379999999997</v>
      </c>
    </row>
    <row r="44" spans="1:6" x14ac:dyDescent="0.2">
      <c r="A44" s="7">
        <v>43387</v>
      </c>
      <c r="B44" s="4"/>
      <c r="C44" s="4"/>
      <c r="D44" s="4">
        <v>1489.19</v>
      </c>
      <c r="E44" s="4">
        <v>7531.8</v>
      </c>
      <c r="F44" s="4">
        <v>9020.99</v>
      </c>
    </row>
    <row r="45" spans="1:6" x14ac:dyDescent="0.2">
      <c r="A45" s="7">
        <v>43388</v>
      </c>
      <c r="B45" s="4">
        <v>10146.960000000001</v>
      </c>
      <c r="C45" s="4">
        <v>72025.805000000008</v>
      </c>
      <c r="D45" s="4">
        <v>40990.019999999997</v>
      </c>
      <c r="E45" s="4">
        <v>1986.72</v>
      </c>
      <c r="F45" s="4">
        <v>125149.505</v>
      </c>
    </row>
    <row r="46" spans="1:6" x14ac:dyDescent="0.2">
      <c r="A46" s="7">
        <v>43389</v>
      </c>
      <c r="B46" s="4">
        <v>39863.71</v>
      </c>
      <c r="C46" s="4">
        <v>34712.39</v>
      </c>
      <c r="D46" s="4">
        <v>98145.88999999997</v>
      </c>
      <c r="E46" s="4"/>
      <c r="F46" s="4">
        <v>172721.99</v>
      </c>
    </row>
    <row r="47" spans="1:6" x14ac:dyDescent="0.2">
      <c r="A47" s="7">
        <v>43390</v>
      </c>
      <c r="B47" s="4">
        <v>25301</v>
      </c>
      <c r="C47" s="4">
        <v>66007.039999999994</v>
      </c>
      <c r="D47" s="4">
        <v>36207.890000000007</v>
      </c>
      <c r="E47" s="4">
        <v>2276.7200000000003</v>
      </c>
      <c r="F47" s="4">
        <v>129792.65</v>
      </c>
    </row>
    <row r="48" spans="1:6" x14ac:dyDescent="0.2">
      <c r="A48" s="7">
        <v>43391</v>
      </c>
      <c r="B48" s="4">
        <v>56013.07</v>
      </c>
      <c r="C48" s="4">
        <v>25950.080000000002</v>
      </c>
      <c r="D48" s="4">
        <v>85036.6</v>
      </c>
      <c r="E48" s="4">
        <v>40917.710000000006</v>
      </c>
      <c r="F48" s="4">
        <v>207917.46000000002</v>
      </c>
    </row>
    <row r="49" spans="1:6" x14ac:dyDescent="0.2">
      <c r="A49" s="7">
        <v>43392</v>
      </c>
      <c r="B49" s="4">
        <v>55773.700000000012</v>
      </c>
      <c r="C49" s="4">
        <v>20254.400000000001</v>
      </c>
      <c r="D49" s="4">
        <v>86165.619999999981</v>
      </c>
      <c r="E49" s="4"/>
      <c r="F49" s="4">
        <v>162193.71999999997</v>
      </c>
    </row>
    <row r="50" spans="1:6" x14ac:dyDescent="0.2">
      <c r="A50" s="7">
        <v>43393</v>
      </c>
      <c r="B50" s="4"/>
      <c r="C50" s="4"/>
      <c r="D50" s="4">
        <v>2082.96</v>
      </c>
      <c r="E50" s="4"/>
      <c r="F50" s="4">
        <v>2082.96</v>
      </c>
    </row>
    <row r="51" spans="1:6" x14ac:dyDescent="0.2">
      <c r="A51" s="7">
        <v>43394</v>
      </c>
      <c r="B51" s="4"/>
      <c r="C51" s="4"/>
      <c r="D51" s="4">
        <v>17943.5</v>
      </c>
      <c r="E51" s="4"/>
      <c r="F51" s="4">
        <v>17943.5</v>
      </c>
    </row>
    <row r="52" spans="1:6" x14ac:dyDescent="0.2">
      <c r="A52" s="7">
        <v>43395</v>
      </c>
      <c r="B52" s="4"/>
      <c r="C52" s="4">
        <v>26691.84</v>
      </c>
      <c r="D52" s="4">
        <v>45937.260000000017</v>
      </c>
      <c r="E52" s="4">
        <v>16949.2</v>
      </c>
      <c r="F52" s="4">
        <v>89578.300000000017</v>
      </c>
    </row>
    <row r="53" spans="1:6" x14ac:dyDescent="0.2">
      <c r="A53" s="10" t="s">
        <v>426</v>
      </c>
      <c r="B53" s="4">
        <v>878127.1399999999</v>
      </c>
      <c r="C53" s="4">
        <v>1173309.575</v>
      </c>
      <c r="D53" s="4">
        <v>1250543.6199999999</v>
      </c>
      <c r="E53" s="4">
        <v>127415.05000000002</v>
      </c>
      <c r="F53" s="4">
        <v>3429395.3849999998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M11" sqref="M11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 t="shared" ref="E859:E890" si="30"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 t="shared" si="30"/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 t="shared" si="30"/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 t="shared" si="30"/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 t="shared" si="30"/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 t="shared" si="30"/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 t="shared" si="30"/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 t="shared" si="30"/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 t="shared" si="30"/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 t="shared" si="30"/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 t="shared" si="30"/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 t="shared" si="30"/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 t="shared" si="30"/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 t="shared" si="30"/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 t="shared" si="30"/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 t="shared" si="30"/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 t="shared" si="30"/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 t="shared" si="30"/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 t="shared" si="30"/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 t="shared" si="30"/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 t="shared" si="30"/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 t="shared" si="30"/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 t="shared" si="30"/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 t="shared" si="30"/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 t="shared" si="30"/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 t="shared" si="30"/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 t="shared" si="30"/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 t="shared" si="30"/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 t="shared" si="30"/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 t="shared" si="30"/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 t="shared" si="30"/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 t="shared" si="30"/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 t="shared" ref="E891:E916" si="31"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 t="shared" si="31"/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 t="shared" si="31"/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 t="shared" si="31"/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 t="shared" si="31"/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 t="shared" si="31"/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 t="shared" si="31"/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 t="shared" si="31"/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2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 t="shared" si="31"/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2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 t="shared" si="31"/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2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 t="shared" si="31"/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2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 t="shared" si="31"/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2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 t="shared" si="31"/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2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 t="shared" si="31"/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2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 t="shared" si="31"/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2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 t="shared" si="31"/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2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 t="shared" si="31"/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2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 t="shared" si="31"/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2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 t="shared" si="31"/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2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 t="shared" si="31"/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2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 t="shared" si="31"/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2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 t="shared" si="31"/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2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 t="shared" si="31"/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2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 t="shared" si="31"/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2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 t="shared" si="31"/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2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 t="shared" si="31"/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2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3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2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3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2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3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2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3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2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3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2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3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2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3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2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3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2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3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2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3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2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3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2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3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2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3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2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3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2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3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2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3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2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3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2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3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2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3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2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3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2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3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2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3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2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3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2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3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2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3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2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3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2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3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2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3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2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3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2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3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2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3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2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3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2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3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2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3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2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3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2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3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2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3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2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3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2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3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2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3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2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3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2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3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2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3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2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3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2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3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2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3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967" si="34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3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4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3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4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3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4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3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4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3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4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3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 t="shared" ref="L968:L1009" si="35"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3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 t="shared" si="35"/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3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 t="shared" si="35"/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3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 t="shared" si="35"/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3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 t="shared" si="35"/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3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 t="shared" si="35"/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3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 t="shared" si="35"/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3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 t="shared" si="35"/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3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 t="shared" si="35"/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3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 t="shared" si="35"/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3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 t="shared" si="35"/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3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 t="shared" si="35"/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3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 t="shared" si="35"/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997" si="36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 t="shared" si="35"/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6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 t="shared" si="35"/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6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 t="shared" si="35"/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6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 t="shared" si="35"/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6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 t="shared" si="35"/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6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 t="shared" si="35"/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6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 t="shared" si="35"/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6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 t="shared" si="35"/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6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 t="shared" si="35"/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6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 t="shared" si="35"/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6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 t="shared" si="35"/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6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 t="shared" si="35"/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6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 t="shared" si="35"/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6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 t="shared" si="35"/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6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 t="shared" si="35"/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6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 t="shared" si="35"/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6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 t="shared" si="35"/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 t="shared" si="35"/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 t="shared" si="35"/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 t="shared" si="35"/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 t="shared" si="35"/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 t="shared" si="35"/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7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 t="shared" si="35"/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7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 t="shared" si="35"/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7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 t="shared" si="35"/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7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 t="shared" si="35"/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7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 t="shared" si="35"/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7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 t="shared" si="35"/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7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 t="shared" si="35"/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I2" sqref="I2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589"/>
  <sheetViews>
    <sheetView zoomScaleNormal="100" workbookViewId="0">
      <selection activeCell="D15" sqref="D15:D16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2.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10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10" t="str">
        <f>VLOOKUP(N4,TOOLS!H:I,2,0)</f>
        <v>CANISTER/6000</v>
      </c>
      <c r="P4" s="6">
        <v>10108609</v>
      </c>
      <c r="Q4" s="6"/>
      <c r="R4" s="10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10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10" t="str">
        <f>VLOOKUP(N5,TOOLS!H:I,2,0)</f>
        <v>CANISTER/6000</v>
      </c>
      <c r="P5" s="6">
        <v>10108609</v>
      </c>
      <c r="Q5" s="6"/>
      <c r="R5" s="10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10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10" t="str">
        <f>VLOOKUP(N6,TOOLS!H:I,2,0)</f>
        <v>CANISTER/6000</v>
      </c>
      <c r="P6" s="6">
        <v>10108609</v>
      </c>
      <c r="Q6" s="6"/>
      <c r="R6" s="10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10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10" t="str">
        <f>VLOOKUP(N7,TOOLS!H:I,2,0)</f>
        <v>CANISTER/6000</v>
      </c>
      <c r="P7" s="6">
        <v>10108609</v>
      </c>
      <c r="Q7" s="6"/>
      <c r="R7" s="10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10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10" t="str">
        <f>VLOOKUP(N8,TOOLS!H:I,2,0)</f>
        <v>CANISTERNX300/T6</v>
      </c>
      <c r="P8" s="6"/>
      <c r="Q8" s="6"/>
      <c r="R8" s="10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10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10" t="str">
        <f>VLOOKUP(N9,TOOLS!H:I,2,0)</f>
        <v>CANISTERNX300/T6</v>
      </c>
      <c r="P9" s="6"/>
      <c r="Q9" s="6"/>
      <c r="R9" s="10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10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10" t="str">
        <f>VLOOKUP(N10,TOOLS!H:I,2,0)</f>
        <v>MR-MRAPWRADP</v>
      </c>
      <c r="P10" s="6"/>
      <c r="Q10" s="6"/>
      <c r="R10" s="10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10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10" t="str">
        <f>VLOOKUP(N11,TOOLS!H:I,2,0)</f>
        <v>MR-MRS1281TBW7</v>
      </c>
      <c r="P11" s="6"/>
      <c r="Q11" s="6"/>
      <c r="R11" s="10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10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10" t="str">
        <f>VLOOKUP(N12,TOOLS!H:I,2,0)</f>
        <v>PACA4</v>
      </c>
      <c r="P12" s="6">
        <v>10097451</v>
      </c>
      <c r="Q12" s="6"/>
      <c r="R12" s="10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10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10" t="str">
        <f>VLOOKUP(N13,TOOLS!H:I,2,0)</f>
        <v>PACA4B</v>
      </c>
      <c r="P13" s="6"/>
      <c r="Q13" s="6"/>
      <c r="R13" s="10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10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10" t="str">
        <f>VLOOKUP(N14,TOOLS!H:I,2,0)</f>
        <v>PACA4B</v>
      </c>
      <c r="P14" s="6"/>
      <c r="Q14" s="6"/>
      <c r="R14" s="10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10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s="10" t="s">
        <v>37</v>
      </c>
      <c r="L15" s="10" t="s">
        <v>5902</v>
      </c>
      <c r="M15" s="10"/>
      <c r="N15" s="10" t="s">
        <v>44</v>
      </c>
      <c r="O15" s="10" t="str">
        <f>VLOOKUP(N15,TOOLS!H:I,2,0)</f>
        <v>PACA4B</v>
      </c>
      <c r="P15" s="10"/>
      <c r="Q15" s="10"/>
      <c r="R15" s="10" t="str">
        <f>VLOOKUP(O15,TOOLS!A:B,2,0)</f>
        <v>S1:SSG</v>
      </c>
      <c r="S15" s="10"/>
      <c r="T15" s="7">
        <v>43378</v>
      </c>
      <c r="U15" s="10"/>
      <c r="V15" s="10" t="s">
        <v>5903</v>
      </c>
      <c r="W15" s="10">
        <v>2</v>
      </c>
      <c r="X15" s="1">
        <v>97.28</v>
      </c>
      <c r="Y15" s="1">
        <v>194.56</v>
      </c>
      <c r="Z15" s="10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s="10" t="s">
        <v>24</v>
      </c>
      <c r="L16" s="10">
        <v>11788</v>
      </c>
      <c r="M16" s="10" t="s">
        <v>26</v>
      </c>
      <c r="N16" s="10" t="s">
        <v>44</v>
      </c>
      <c r="O16" s="10" t="str">
        <f>VLOOKUP(N16,TOOLS!H:I,2,0)</f>
        <v>PACA4B</v>
      </c>
      <c r="P16" s="10">
        <v>10108568</v>
      </c>
      <c r="Q16" s="10"/>
      <c r="R16" s="10" t="str">
        <f>VLOOKUP(O16,TOOLS!A:B,2,0)</f>
        <v>S1:SSG</v>
      </c>
      <c r="S16" s="10" t="s">
        <v>29</v>
      </c>
      <c r="T16" s="7">
        <v>43377</v>
      </c>
      <c r="U16" s="10"/>
      <c r="V16" s="10">
        <v>5404147611</v>
      </c>
      <c r="W16" s="10">
        <v>1</v>
      </c>
      <c r="X16" s="1">
        <v>97.28</v>
      </c>
      <c r="Y16" s="1">
        <v>97.28</v>
      </c>
      <c r="Z16" s="10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s="10" t="s">
        <v>24</v>
      </c>
      <c r="L17" s="10">
        <v>11788</v>
      </c>
      <c r="M17" s="10" t="s">
        <v>26</v>
      </c>
      <c r="N17" s="10" t="s">
        <v>44</v>
      </c>
      <c r="O17" s="10" t="str">
        <f>VLOOKUP(N17,TOOLS!H:I,2,0)</f>
        <v>PACA4B</v>
      </c>
      <c r="P17" s="10">
        <v>10108568</v>
      </c>
      <c r="Q17" s="10"/>
      <c r="R17" s="10" t="str">
        <f>VLOOKUP(O17,TOOLS!A:B,2,0)</f>
        <v>S1:SSG</v>
      </c>
      <c r="S17" s="10" t="s">
        <v>29</v>
      </c>
      <c r="T17" s="7">
        <v>43377</v>
      </c>
      <c r="U17" s="10"/>
      <c r="V17" s="10">
        <v>5404147610</v>
      </c>
      <c r="W17" s="10">
        <v>2</v>
      </c>
      <c r="X17" s="1">
        <v>97.28</v>
      </c>
      <c r="Y17" s="1">
        <v>194.56</v>
      </c>
      <c r="Z17" s="10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s="10" t="s">
        <v>24</v>
      </c>
      <c r="L18" s="10">
        <v>11788</v>
      </c>
      <c r="M18" s="10" t="s">
        <v>26</v>
      </c>
      <c r="N18" s="10" t="s">
        <v>44</v>
      </c>
      <c r="O18" s="10" t="str">
        <f>VLOOKUP(N18,TOOLS!H:I,2,0)</f>
        <v>PACA4B</v>
      </c>
      <c r="P18" s="10">
        <v>10108568</v>
      </c>
      <c r="Q18" s="10"/>
      <c r="R18" s="10" t="str">
        <f>VLOOKUP(O18,TOOLS!A:B,2,0)</f>
        <v>S1:SSG</v>
      </c>
      <c r="S18" s="10" t="s">
        <v>29</v>
      </c>
      <c r="T18" s="7">
        <v>43384</v>
      </c>
      <c r="U18" s="10"/>
      <c r="V18" s="10">
        <v>5404172980</v>
      </c>
      <c r="W18" s="10">
        <v>5</v>
      </c>
      <c r="X18" s="1">
        <v>97.28</v>
      </c>
      <c r="Y18" s="1">
        <v>486.4</v>
      </c>
      <c r="Z18" s="10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s="10" t="s">
        <v>24</v>
      </c>
      <c r="L19" s="10">
        <v>11788</v>
      </c>
      <c r="M19" s="10" t="s">
        <v>26</v>
      </c>
      <c r="N19" s="10" t="s">
        <v>44</v>
      </c>
      <c r="O19" s="10" t="str">
        <f>VLOOKUP(N19,TOOLS!H:I,2,0)</f>
        <v>PACA4B</v>
      </c>
      <c r="P19" s="10">
        <v>10108568</v>
      </c>
      <c r="Q19" s="10"/>
      <c r="R19" s="10" t="str">
        <f>VLOOKUP(O19,TOOLS!A:B,2,0)</f>
        <v>S1:SSG</v>
      </c>
      <c r="S19" s="10" t="s">
        <v>29</v>
      </c>
      <c r="T19" s="7">
        <v>43384</v>
      </c>
      <c r="U19" s="10"/>
      <c r="V19" s="10">
        <v>5404172981</v>
      </c>
      <c r="W19" s="10">
        <v>2</v>
      </c>
      <c r="X19" s="1">
        <v>97.28</v>
      </c>
      <c r="Y19" s="1">
        <v>194.56</v>
      </c>
      <c r="Z19" s="10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s="10" t="s">
        <v>144</v>
      </c>
      <c r="L20" s="10" t="s">
        <v>6526</v>
      </c>
      <c r="M20" s="10"/>
      <c r="N20" s="10" t="s">
        <v>44</v>
      </c>
      <c r="O20" s="10" t="str">
        <f>VLOOKUP(N20,TOOLS!H:I,2,0)</f>
        <v>PACA4B</v>
      </c>
      <c r="P20" s="10"/>
      <c r="Q20" s="10"/>
      <c r="R20" s="10" t="str">
        <f>VLOOKUP(O20,TOOLS!A:B,2,0)</f>
        <v>S1:SSG</v>
      </c>
      <c r="S20" s="10"/>
      <c r="T20" s="7">
        <v>43385</v>
      </c>
      <c r="U20" s="10" t="s">
        <v>2272</v>
      </c>
      <c r="V20" s="10" t="s">
        <v>6529</v>
      </c>
      <c r="W20" s="10">
        <v>4</v>
      </c>
      <c r="X20" s="1">
        <v>93.05</v>
      </c>
      <c r="Y20" s="1">
        <v>372.2</v>
      </c>
      <c r="Z20" s="10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s="10" t="s">
        <v>89</v>
      </c>
      <c r="L21" s="10" t="s">
        <v>5418</v>
      </c>
      <c r="M21" s="10"/>
      <c r="N21" s="10" t="s">
        <v>44</v>
      </c>
      <c r="O21" s="10" t="str">
        <f>VLOOKUP(N21,TOOLS!H:I,2,0)</f>
        <v>PACA4B</v>
      </c>
      <c r="P21" s="10"/>
      <c r="Q21" s="10"/>
      <c r="R21" s="10" t="str">
        <f>VLOOKUP(O21,TOOLS!A:B,2,0)</f>
        <v>S1:SSG</v>
      </c>
      <c r="S21" s="10"/>
      <c r="T21" s="7">
        <v>43375</v>
      </c>
      <c r="U21" s="10" t="s">
        <v>2272</v>
      </c>
      <c r="V21" s="10" t="s">
        <v>5420</v>
      </c>
      <c r="W21" s="10">
        <v>1</v>
      </c>
      <c r="X21" s="1">
        <v>93.05</v>
      </c>
      <c r="Y21" s="1">
        <v>93.05</v>
      </c>
      <c r="Z21" s="10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s="10" t="s">
        <v>45</v>
      </c>
      <c r="L22" s="10" t="s">
        <v>5196</v>
      </c>
      <c r="M22" s="10"/>
      <c r="N22" s="10" t="s">
        <v>227</v>
      </c>
      <c r="O22" s="10" t="str">
        <f>VLOOKUP(N22,TOOLS!H:I,2,0)</f>
        <v>PACA4GR</v>
      </c>
      <c r="P22" s="10"/>
      <c r="Q22" s="10"/>
      <c r="R22" s="10" t="str">
        <f>VLOOKUP(O22,TOOLS!A:B,2,0)</f>
        <v>S1:SSG</v>
      </c>
      <c r="S22" s="10"/>
      <c r="T22" s="7">
        <v>43375</v>
      </c>
      <c r="U22" s="10"/>
      <c r="V22" s="10" t="s">
        <v>5747</v>
      </c>
      <c r="W22" s="10">
        <v>1</v>
      </c>
      <c r="X22" s="1">
        <v>94.72</v>
      </c>
      <c r="Y22" s="1">
        <v>94.72</v>
      </c>
      <c r="Z22" s="10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s="10" t="s">
        <v>2260</v>
      </c>
      <c r="L23" s="10">
        <v>52601</v>
      </c>
      <c r="M23" s="10" t="s">
        <v>26</v>
      </c>
      <c r="N23" s="10" t="s">
        <v>227</v>
      </c>
      <c r="O23" s="10" t="str">
        <f>VLOOKUP(N23,TOOLS!H:I,2,0)</f>
        <v>PACA4GR</v>
      </c>
      <c r="P23" s="10">
        <v>10155156</v>
      </c>
      <c r="Q23" s="10"/>
      <c r="R23" s="10" t="str">
        <f>VLOOKUP(O23,TOOLS!A:B,2,0)</f>
        <v>S1:SSG</v>
      </c>
      <c r="S23" s="10" t="s">
        <v>29</v>
      </c>
      <c r="T23" s="7">
        <v>43381</v>
      </c>
      <c r="U23" s="10"/>
      <c r="V23" s="10">
        <v>5404160510</v>
      </c>
      <c r="W23" s="10">
        <v>2</v>
      </c>
      <c r="X23" s="1">
        <v>94.72</v>
      </c>
      <c r="Y23" s="1">
        <v>189.44</v>
      </c>
      <c r="Z23" s="10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s="10" t="s">
        <v>33</v>
      </c>
      <c r="L24" s="10" t="s">
        <v>5066</v>
      </c>
      <c r="M24" s="10"/>
      <c r="N24" s="10" t="s">
        <v>727</v>
      </c>
      <c r="O24" s="10" t="str">
        <f>VLOOKUP(N24,TOOLS!H:I,2,0)</f>
        <v>PAPM3B</v>
      </c>
      <c r="P24" s="10"/>
      <c r="Q24" s="10"/>
      <c r="R24" s="10" t="str">
        <f>VLOOKUP(O24,TOOLS!A:B,2,0)</f>
        <v>S1:SSG</v>
      </c>
      <c r="S24" s="10"/>
      <c r="T24" s="7">
        <v>43377</v>
      </c>
      <c r="U24" s="10" t="s">
        <v>2272</v>
      </c>
      <c r="V24" s="10" t="s">
        <v>5320</v>
      </c>
      <c r="W24" s="10">
        <v>4</v>
      </c>
      <c r="X24" s="1">
        <v>46.72</v>
      </c>
      <c r="Y24" s="1">
        <v>186.88</v>
      </c>
      <c r="Z24" s="10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s="10" t="s">
        <v>65</v>
      </c>
      <c r="L25" s="10">
        <v>17601</v>
      </c>
      <c r="M25" s="10" t="s">
        <v>26</v>
      </c>
      <c r="N25" s="10" t="s">
        <v>46</v>
      </c>
      <c r="O25" s="10" t="str">
        <f>VLOOKUP(N25,TOOLS!H:I,2,0)</f>
        <v>PAPM4</v>
      </c>
      <c r="P25" s="10">
        <v>10097452</v>
      </c>
      <c r="Q25" s="10"/>
      <c r="R25" s="10" t="str">
        <f>VLOOKUP(O25,TOOLS!A:B,2,0)</f>
        <v>S1:SSG</v>
      </c>
      <c r="S25" s="10" t="s">
        <v>29</v>
      </c>
      <c r="T25" s="7">
        <v>43374</v>
      </c>
      <c r="U25" s="10"/>
      <c r="V25" s="10">
        <v>5404130657</v>
      </c>
      <c r="W25" s="10">
        <v>4</v>
      </c>
      <c r="X25" s="1">
        <v>71.040000000000006</v>
      </c>
      <c r="Y25" s="1">
        <v>284.16000000000003</v>
      </c>
      <c r="Z25" s="10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s="10" t="s">
        <v>65</v>
      </c>
      <c r="L26" s="10" t="s">
        <v>5081</v>
      </c>
      <c r="M26" s="10"/>
      <c r="N26" s="10" t="s">
        <v>46</v>
      </c>
      <c r="O26" s="10" t="str">
        <f>VLOOKUP(N26,TOOLS!H:I,2,0)</f>
        <v>PAPM4</v>
      </c>
      <c r="P26" s="10"/>
      <c r="Q26" s="10"/>
      <c r="R26" s="10" t="str">
        <f>VLOOKUP(O26,TOOLS!A:B,2,0)</f>
        <v>S1:SSG</v>
      </c>
      <c r="S26" s="10"/>
      <c r="T26" s="7">
        <v>43377</v>
      </c>
      <c r="U26" s="10" t="s">
        <v>2272</v>
      </c>
      <c r="V26" s="10" t="s">
        <v>5459</v>
      </c>
      <c r="W26" s="10">
        <v>9</v>
      </c>
      <c r="X26" s="1">
        <v>63.87</v>
      </c>
      <c r="Y26" s="1">
        <v>574.82999999999993</v>
      </c>
      <c r="Z26" s="10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s="10" t="s">
        <v>65</v>
      </c>
      <c r="L27" s="10" t="s">
        <v>5081</v>
      </c>
      <c r="M27" s="10"/>
      <c r="N27" s="10" t="s">
        <v>46</v>
      </c>
      <c r="O27" s="10" t="str">
        <f>VLOOKUP(N27,TOOLS!H:I,2,0)</f>
        <v>PAPM4</v>
      </c>
      <c r="P27" s="10"/>
      <c r="Q27" s="10"/>
      <c r="R27" s="10" t="str">
        <f>VLOOKUP(O27,TOOLS!A:B,2,0)</f>
        <v>S1:SSG</v>
      </c>
      <c r="S27" s="10"/>
      <c r="T27" s="7">
        <v>43382</v>
      </c>
      <c r="U27" s="10" t="s">
        <v>2272</v>
      </c>
      <c r="V27" s="10" t="s">
        <v>6562</v>
      </c>
      <c r="W27" s="10">
        <v>18</v>
      </c>
      <c r="X27" s="1">
        <v>72</v>
      </c>
      <c r="Y27" s="1">
        <v>1296</v>
      </c>
      <c r="Z27" s="10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s="10" t="s">
        <v>59</v>
      </c>
      <c r="L28" s="10">
        <v>65109</v>
      </c>
      <c r="M28" s="10" t="s">
        <v>26</v>
      </c>
      <c r="N28" s="10" t="s">
        <v>229</v>
      </c>
      <c r="O28" s="10" t="str">
        <f>VLOOKUP(N28,TOOLS!H:I,2,0)</f>
        <v>PAPM4GR</v>
      </c>
      <c r="P28" s="10">
        <v>10155159</v>
      </c>
      <c r="Q28" s="10"/>
      <c r="R28" s="10" t="str">
        <f>VLOOKUP(O28,TOOLS!A:B,2,0)</f>
        <v>S1:SSG</v>
      </c>
      <c r="S28" s="10" t="s">
        <v>29</v>
      </c>
      <c r="T28" s="7">
        <v>43377</v>
      </c>
      <c r="U28" s="10"/>
      <c r="V28" s="10">
        <v>5404149261</v>
      </c>
      <c r="W28" s="10">
        <v>6</v>
      </c>
      <c r="X28" s="1">
        <v>70.400000000000006</v>
      </c>
      <c r="Y28" s="1">
        <v>422.4</v>
      </c>
      <c r="Z28" s="10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s="10" t="s">
        <v>49</v>
      </c>
      <c r="L29" s="10">
        <v>28217</v>
      </c>
      <c r="M29" s="10" t="s">
        <v>26</v>
      </c>
      <c r="N29" s="10" t="s">
        <v>229</v>
      </c>
      <c r="O29" s="10" t="str">
        <f>VLOOKUP(N29,TOOLS!H:I,2,0)</f>
        <v>PAPM4GR</v>
      </c>
      <c r="P29" s="10">
        <v>10155159</v>
      </c>
      <c r="Q29" s="10"/>
      <c r="R29" s="10" t="str">
        <f>VLOOKUP(O29,TOOLS!A:B,2,0)</f>
        <v>S1:SSG</v>
      </c>
      <c r="S29" s="10" t="s">
        <v>29</v>
      </c>
      <c r="T29" s="7">
        <v>43385</v>
      </c>
      <c r="U29" s="10"/>
      <c r="V29" s="10">
        <v>5404178473</v>
      </c>
      <c r="W29" s="10">
        <v>1</v>
      </c>
      <c r="X29" s="1">
        <v>70.400000000000006</v>
      </c>
      <c r="Y29" s="1">
        <v>70.400000000000006</v>
      </c>
      <c r="Z29" s="10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s="10" t="s">
        <v>59</v>
      </c>
      <c r="L30" s="10">
        <v>65109</v>
      </c>
      <c r="M30" s="10" t="s">
        <v>26</v>
      </c>
      <c r="N30" s="10" t="s">
        <v>229</v>
      </c>
      <c r="O30" s="10" t="str">
        <f>VLOOKUP(N30,TOOLS!H:I,2,0)</f>
        <v>PAPM4GR</v>
      </c>
      <c r="P30" s="10">
        <v>10155159</v>
      </c>
      <c r="Q30" s="10"/>
      <c r="R30" s="10" t="str">
        <f>VLOOKUP(O30,TOOLS!A:B,2,0)</f>
        <v>S1:SSG</v>
      </c>
      <c r="S30" s="10" t="s">
        <v>29</v>
      </c>
      <c r="T30" s="7">
        <v>43381</v>
      </c>
      <c r="U30" s="10"/>
      <c r="V30" s="10">
        <v>5404160507</v>
      </c>
      <c r="W30" s="10">
        <v>2</v>
      </c>
      <c r="X30" s="1">
        <v>70.400000000000006</v>
      </c>
      <c r="Y30" s="1">
        <v>140.80000000000001</v>
      </c>
      <c r="Z30" s="10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s="10" t="s">
        <v>93</v>
      </c>
      <c r="L31" s="10" t="s">
        <v>6471</v>
      </c>
      <c r="M31" s="10"/>
      <c r="N31" s="10" t="s">
        <v>229</v>
      </c>
      <c r="O31" s="10" t="str">
        <f>VLOOKUP(N31,TOOLS!H:I,2,0)</f>
        <v>PAPM4GR</v>
      </c>
      <c r="P31" s="10"/>
      <c r="Q31" s="10"/>
      <c r="R31" s="10" t="str">
        <f>VLOOKUP(O31,TOOLS!A:B,2,0)</f>
        <v>S1:SSG</v>
      </c>
      <c r="S31" s="10"/>
      <c r="T31" s="7">
        <v>43383</v>
      </c>
      <c r="U31" s="10" t="s">
        <v>2272</v>
      </c>
      <c r="V31" s="10" t="s">
        <v>6475</v>
      </c>
      <c r="W31" s="10">
        <v>3</v>
      </c>
      <c r="X31" s="1">
        <v>71.010000000000005</v>
      </c>
      <c r="Y31" s="1">
        <v>213.03000000000003</v>
      </c>
      <c r="Z31" s="10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s="10" t="s">
        <v>63</v>
      </c>
      <c r="L32" s="10" t="s">
        <v>5052</v>
      </c>
      <c r="M32" s="10"/>
      <c r="N32" s="10" t="s">
        <v>202</v>
      </c>
      <c r="O32" s="10" t="str">
        <f>VLOOKUP(N32,TOOLS!H:I,2,0)</f>
        <v>PAPM6</v>
      </c>
      <c r="P32" s="10"/>
      <c r="Q32" s="10"/>
      <c r="R32" s="10" t="str">
        <f>VLOOKUP(O32,TOOLS!A:B,2,0)</f>
        <v>S1:SSG</v>
      </c>
      <c r="S32" s="10"/>
      <c r="T32" s="7">
        <v>43375</v>
      </c>
      <c r="U32" s="10" t="s">
        <v>5744</v>
      </c>
      <c r="V32" s="10" t="s">
        <v>5745</v>
      </c>
      <c r="W32" s="10">
        <v>16</v>
      </c>
      <c r="X32" s="1">
        <v>65.92</v>
      </c>
      <c r="Y32" s="1">
        <v>1054.72</v>
      </c>
      <c r="Z32" s="10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s="10" t="s">
        <v>45</v>
      </c>
      <c r="L33" s="10" t="s">
        <v>2356</v>
      </c>
      <c r="M33" s="10"/>
      <c r="N33" s="10" t="s">
        <v>202</v>
      </c>
      <c r="O33" s="10" t="str">
        <f>VLOOKUP(N33,TOOLS!H:I,2,0)</f>
        <v>PAPM6</v>
      </c>
      <c r="P33" s="10"/>
      <c r="Q33" s="10"/>
      <c r="R33" s="10" t="str">
        <f>VLOOKUP(O33,TOOLS!A:B,2,0)</f>
        <v>S1:SSG</v>
      </c>
      <c r="S33" s="10"/>
      <c r="T33" s="7">
        <v>43375</v>
      </c>
      <c r="U33" s="10"/>
      <c r="V33" s="10" t="s">
        <v>5766</v>
      </c>
      <c r="W33" s="10">
        <v>1</v>
      </c>
      <c r="X33" s="1">
        <v>65.92</v>
      </c>
      <c r="Y33" s="1">
        <v>65.92</v>
      </c>
      <c r="Z33" s="10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s="10" t="s">
        <v>63</v>
      </c>
      <c r="L34" s="10">
        <v>7058</v>
      </c>
      <c r="M34" s="10" t="s">
        <v>26</v>
      </c>
      <c r="N34" s="10" t="s">
        <v>202</v>
      </c>
      <c r="O34" s="10" t="str">
        <f>VLOOKUP(N34,TOOLS!H:I,2,0)</f>
        <v>PAPM6</v>
      </c>
      <c r="P34" s="10">
        <v>10071052</v>
      </c>
      <c r="Q34" s="10"/>
      <c r="R34" s="10" t="str">
        <f>VLOOKUP(O34,TOOLS!A:B,2,0)</f>
        <v>S1:SSG</v>
      </c>
      <c r="S34" s="10" t="s">
        <v>29</v>
      </c>
      <c r="T34" s="7">
        <v>43374</v>
      </c>
      <c r="U34" s="10"/>
      <c r="V34" s="10">
        <v>5404130747</v>
      </c>
      <c r="W34" s="10">
        <v>4</v>
      </c>
      <c r="X34" s="1">
        <v>65.92</v>
      </c>
      <c r="Y34" s="1">
        <v>263.68</v>
      </c>
      <c r="Z34" s="10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s="10" t="s">
        <v>65</v>
      </c>
      <c r="L35" s="10">
        <v>19341</v>
      </c>
      <c r="M35" s="10" t="s">
        <v>26</v>
      </c>
      <c r="N35" s="10" t="s">
        <v>202</v>
      </c>
      <c r="O35" s="10" t="str">
        <f>VLOOKUP(N35,TOOLS!H:I,2,0)</f>
        <v>PAPM6</v>
      </c>
      <c r="P35" s="10">
        <v>10071052</v>
      </c>
      <c r="Q35" s="10"/>
      <c r="R35" s="10" t="str">
        <f>VLOOKUP(O35,TOOLS!A:B,2,0)</f>
        <v>S1:SSG</v>
      </c>
      <c r="S35" s="10" t="s">
        <v>29</v>
      </c>
      <c r="T35" s="7">
        <v>43382</v>
      </c>
      <c r="U35" s="10"/>
      <c r="V35" s="10">
        <v>5404162497</v>
      </c>
      <c r="W35" s="10">
        <v>15</v>
      </c>
      <c r="X35" s="1">
        <v>65.92</v>
      </c>
      <c r="Y35" s="1">
        <v>988.8</v>
      </c>
      <c r="Z35" s="10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s="10" t="s">
        <v>72</v>
      </c>
      <c r="L36" s="10" t="s">
        <v>4992</v>
      </c>
      <c r="M36" s="10"/>
      <c r="N36" s="10" t="s">
        <v>177</v>
      </c>
      <c r="O36" s="10" t="str">
        <f>VLOOKUP(N36,TOOLS!H:I,2,0)</f>
        <v>PCM484S</v>
      </c>
      <c r="P36" s="10"/>
      <c r="Q36" s="10"/>
      <c r="R36" s="10" t="str">
        <f>VLOOKUP(O36,TOOLS!A:B,2,0)</f>
        <v>S1:SSG</v>
      </c>
      <c r="S36" s="10"/>
      <c r="T36" s="7">
        <v>43377</v>
      </c>
      <c r="U36" s="10" t="s">
        <v>2272</v>
      </c>
      <c r="V36" s="10" t="s">
        <v>5433</v>
      </c>
      <c r="W36" s="10">
        <v>1</v>
      </c>
      <c r="X36" s="1">
        <v>147</v>
      </c>
      <c r="Y36" s="1">
        <v>147</v>
      </c>
      <c r="Z36" s="10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s="10" t="s">
        <v>72</v>
      </c>
      <c r="L37" s="10" t="s">
        <v>4992</v>
      </c>
      <c r="M37" s="10"/>
      <c r="N37" s="10" t="s">
        <v>177</v>
      </c>
      <c r="O37" s="10" t="str">
        <f>VLOOKUP(N37,TOOLS!H:I,2,0)</f>
        <v>PCM484S</v>
      </c>
      <c r="P37" s="10"/>
      <c r="Q37" s="10"/>
      <c r="R37" s="10" t="str">
        <f>VLOOKUP(O37,TOOLS!A:B,2,0)</f>
        <v>S1:SSG</v>
      </c>
      <c r="S37" s="10"/>
      <c r="T37" s="7">
        <v>43377</v>
      </c>
      <c r="U37" s="10" t="s">
        <v>2272</v>
      </c>
      <c r="V37" s="10" t="s">
        <v>5434</v>
      </c>
      <c r="W37" s="10">
        <v>4</v>
      </c>
      <c r="X37" s="1">
        <v>212.89</v>
      </c>
      <c r="Y37" s="1">
        <v>851.56</v>
      </c>
      <c r="Z37" s="10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s="10" t="s">
        <v>52</v>
      </c>
      <c r="L38" s="10" t="s">
        <v>5769</v>
      </c>
      <c r="M38" s="10"/>
      <c r="N38" s="10" t="s">
        <v>48</v>
      </c>
      <c r="O38" s="10" t="str">
        <f>VLOOKUP(N38,TOOLS!H:I,2,0)</f>
        <v>PCM485S</v>
      </c>
      <c r="P38" s="10"/>
      <c r="Q38" s="10"/>
      <c r="R38" s="10" t="str">
        <f>VLOOKUP(O38,TOOLS!A:B,2,0)</f>
        <v>S1:SSG</v>
      </c>
      <c r="S38" s="10"/>
      <c r="T38" s="7">
        <v>43376</v>
      </c>
      <c r="U38" s="10"/>
      <c r="V38" s="10" t="s">
        <v>5770</v>
      </c>
      <c r="W38" s="10">
        <v>2</v>
      </c>
      <c r="X38" s="1">
        <v>179.84</v>
      </c>
      <c r="Y38" s="1">
        <v>359.68</v>
      </c>
      <c r="Z38" s="10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s="10" t="s">
        <v>52</v>
      </c>
      <c r="L39" s="10" t="s">
        <v>5769</v>
      </c>
      <c r="M39" s="10"/>
      <c r="N39" s="10" t="s">
        <v>48</v>
      </c>
      <c r="O39" s="10" t="str">
        <f>VLOOKUP(N39,TOOLS!H:I,2,0)</f>
        <v>PCM485S</v>
      </c>
      <c r="P39" s="10"/>
      <c r="Q39" s="10"/>
      <c r="R39" s="10" t="str">
        <f>VLOOKUP(O39,TOOLS!A:B,2,0)</f>
        <v>S1:SSG</v>
      </c>
      <c r="S39" s="10"/>
      <c r="T39" s="7">
        <v>43376</v>
      </c>
      <c r="U39" s="10"/>
      <c r="V39" s="10" t="s">
        <v>5771</v>
      </c>
      <c r="W39" s="10">
        <v>1</v>
      </c>
      <c r="X39" s="1">
        <v>179.84</v>
      </c>
      <c r="Y39" s="1">
        <v>179.84</v>
      </c>
      <c r="Z39" s="10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s="10" t="s">
        <v>52</v>
      </c>
      <c r="L40" s="10">
        <v>85284</v>
      </c>
      <c r="M40" s="10" t="s">
        <v>26</v>
      </c>
      <c r="N40" s="10" t="s">
        <v>48</v>
      </c>
      <c r="O40" s="10" t="str">
        <f>VLOOKUP(N40,TOOLS!H:I,2,0)</f>
        <v>PCM485S</v>
      </c>
      <c r="P40" s="10">
        <v>10147236</v>
      </c>
      <c r="Q40" s="10"/>
      <c r="R40" s="10" t="str">
        <f>VLOOKUP(O40,TOOLS!A:B,2,0)</f>
        <v>S1:SSG</v>
      </c>
      <c r="S40" s="10" t="s">
        <v>29</v>
      </c>
      <c r="T40" s="7">
        <v>43374</v>
      </c>
      <c r="U40" s="10"/>
      <c r="V40" s="10">
        <v>5404132416</v>
      </c>
      <c r="W40" s="10">
        <v>1</v>
      </c>
      <c r="X40" s="1">
        <v>179.84</v>
      </c>
      <c r="Y40" s="1">
        <v>179.84</v>
      </c>
      <c r="Z40" s="10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s="10" t="s">
        <v>93</v>
      </c>
      <c r="L41" s="10" t="s">
        <v>5106</v>
      </c>
      <c r="M41" s="10"/>
      <c r="N41" s="10" t="s">
        <v>48</v>
      </c>
      <c r="O41" s="10" t="str">
        <f>VLOOKUP(N41,TOOLS!H:I,2,0)</f>
        <v>PCM485S</v>
      </c>
      <c r="P41" s="10"/>
      <c r="Q41" s="10"/>
      <c r="R41" s="10" t="str">
        <f>VLOOKUP(O41,TOOLS!A:B,2,0)</f>
        <v>S1:SSG</v>
      </c>
      <c r="S41" s="10"/>
      <c r="T41" s="7">
        <v>43375</v>
      </c>
      <c r="U41" s="10" t="s">
        <v>2272</v>
      </c>
      <c r="V41" s="10" t="s">
        <v>5592</v>
      </c>
      <c r="W41" s="10">
        <v>1</v>
      </c>
      <c r="X41" s="1">
        <v>180.73</v>
      </c>
      <c r="Y41" s="1">
        <v>180.73</v>
      </c>
      <c r="Z41" s="10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s="10" t="s">
        <v>89</v>
      </c>
      <c r="L42" s="10">
        <v>20190</v>
      </c>
      <c r="M42" s="10" t="s">
        <v>26</v>
      </c>
      <c r="N42" s="10" t="s">
        <v>417</v>
      </c>
      <c r="O42" s="10" t="str">
        <f>VLOOKUP(N42,TOOLS!H:I,2,0)</f>
        <v>PIDV7CN</v>
      </c>
      <c r="P42" s="10" t="s">
        <v>6120</v>
      </c>
      <c r="Q42" s="10"/>
      <c r="R42" s="10" t="str">
        <f>VLOOKUP(O42,TOOLS!A:B,2,0)</f>
        <v>S1:SSG</v>
      </c>
      <c r="S42" s="10" t="s">
        <v>29</v>
      </c>
      <c r="T42" s="7">
        <v>43379</v>
      </c>
      <c r="U42" s="10"/>
      <c r="V42" s="10">
        <v>97748620</v>
      </c>
      <c r="W42" s="10">
        <v>-1</v>
      </c>
      <c r="X42" s="1">
        <v>256.2</v>
      </c>
      <c r="Y42" s="1">
        <v>-256.2</v>
      </c>
      <c r="Z42" s="10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s="10" t="s">
        <v>33</v>
      </c>
      <c r="L43" s="10" t="s">
        <v>5066</v>
      </c>
      <c r="M43" s="10"/>
      <c r="N43" s="10" t="s">
        <v>417</v>
      </c>
      <c r="O43" s="10" t="str">
        <f>VLOOKUP(N43,TOOLS!H:I,2,0)</f>
        <v>PIDV7CN</v>
      </c>
      <c r="P43" s="10"/>
      <c r="Q43" s="10"/>
      <c r="R43" s="10" t="str">
        <f>VLOOKUP(O43,TOOLS!A:B,2,0)</f>
        <v>S1:SSG</v>
      </c>
      <c r="S43" s="10"/>
      <c r="T43" s="7">
        <v>43377</v>
      </c>
      <c r="U43" s="10" t="s">
        <v>2272</v>
      </c>
      <c r="V43" s="10" t="s">
        <v>5320</v>
      </c>
      <c r="W43" s="10">
        <v>3</v>
      </c>
      <c r="X43" s="1">
        <v>259.70999999999998</v>
      </c>
      <c r="Y43" s="1">
        <v>779.12999999999988</v>
      </c>
      <c r="Z43" s="10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s="10" t="s">
        <v>89</v>
      </c>
      <c r="L44" s="10">
        <v>20110</v>
      </c>
      <c r="M44" s="10" t="s">
        <v>26</v>
      </c>
      <c r="N44" s="10" t="s">
        <v>233</v>
      </c>
      <c r="O44" s="10" t="str">
        <f>VLOOKUP(N44,TOOLS!H:I,2,0)</f>
        <v>PISM5V</v>
      </c>
      <c r="P44" s="10">
        <v>10071064</v>
      </c>
      <c r="Q44" s="10"/>
      <c r="R44" s="10" t="str">
        <f>VLOOKUP(O44,TOOLS!A:B,2,0)</f>
        <v>S1:SSG</v>
      </c>
      <c r="S44" s="10" t="s">
        <v>29</v>
      </c>
      <c r="T44" s="7">
        <v>43382</v>
      </c>
      <c r="U44" s="10"/>
      <c r="V44" s="10">
        <v>5404164530</v>
      </c>
      <c r="W44" s="10">
        <v>1</v>
      </c>
      <c r="X44" s="1">
        <v>146.56</v>
      </c>
      <c r="Y44" s="1">
        <v>146.56</v>
      </c>
      <c r="Z44" s="10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s="10" t="s">
        <v>62</v>
      </c>
      <c r="L45" s="10" t="s">
        <v>5476</v>
      </c>
      <c r="M45" s="10"/>
      <c r="N45" s="10" t="s">
        <v>237</v>
      </c>
      <c r="O45" s="10" t="str">
        <f>VLOOKUP(N45,TOOLS!H:I,2,0)</f>
        <v>PLAMP2406</v>
      </c>
      <c r="P45" s="10"/>
      <c r="Q45" s="10"/>
      <c r="R45" s="10" t="str">
        <f>VLOOKUP(O45,TOOLS!A:B,2,0)</f>
        <v>S1:SSG</v>
      </c>
      <c r="S45" s="10"/>
      <c r="T45" s="7">
        <v>43378</v>
      </c>
      <c r="U45" s="10" t="s">
        <v>2272</v>
      </c>
      <c r="V45" s="10" t="s">
        <v>5478</v>
      </c>
      <c r="W45" s="10">
        <v>1</v>
      </c>
      <c r="X45" s="1">
        <v>103.04</v>
      </c>
      <c r="Y45" s="1">
        <v>103.04</v>
      </c>
      <c r="Z45" s="10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s="10" t="s">
        <v>2174</v>
      </c>
      <c r="L46" s="10">
        <v>73142</v>
      </c>
      <c r="M46" s="10" t="s">
        <v>26</v>
      </c>
      <c r="N46" s="10" t="s">
        <v>1031</v>
      </c>
      <c r="O46" s="10" t="str">
        <f>VLOOKUP(N46,TOOLS!H:I,2,0)</f>
        <v>PLAMP2808A</v>
      </c>
      <c r="P46" s="10">
        <v>10163792</v>
      </c>
      <c r="Q46" s="10"/>
      <c r="R46" s="10" t="str">
        <f>VLOOKUP(O46,TOOLS!A:B,2,0)</f>
        <v>S1:SSG</v>
      </c>
      <c r="S46" s="10" t="s">
        <v>29</v>
      </c>
      <c r="T46" s="7">
        <v>43383</v>
      </c>
      <c r="U46" s="10"/>
      <c r="V46" s="10">
        <v>5404169337</v>
      </c>
      <c r="W46" s="10">
        <v>1</v>
      </c>
      <c r="X46" s="1">
        <v>168.32</v>
      </c>
      <c r="Y46" s="1">
        <v>168.32</v>
      </c>
      <c r="Z46" s="10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s="10" t="s">
        <v>72</v>
      </c>
      <c r="L47" s="10">
        <v>33634</v>
      </c>
      <c r="M47" s="10" t="s">
        <v>26</v>
      </c>
      <c r="N47" s="10" t="s">
        <v>50</v>
      </c>
      <c r="O47" s="10" t="str">
        <f>VLOOKUP(N47,TOOLS!H:I,2,0)</f>
        <v>PLAMP2812</v>
      </c>
      <c r="P47" s="10">
        <v>10071072</v>
      </c>
      <c r="Q47" s="10"/>
      <c r="R47" s="10" t="str">
        <f>VLOOKUP(O47,TOOLS!A:B,2,0)</f>
        <v>S1:SSG</v>
      </c>
      <c r="S47" s="10" t="s">
        <v>29</v>
      </c>
      <c r="T47" s="7">
        <v>43375</v>
      </c>
      <c r="U47" s="10"/>
      <c r="V47" s="10">
        <v>5404137286</v>
      </c>
      <c r="W47" s="10">
        <v>1</v>
      </c>
      <c r="X47" s="1">
        <v>97.28</v>
      </c>
      <c r="Y47" s="1">
        <v>97.28</v>
      </c>
      <c r="Z47" s="10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s="10" t="s">
        <v>25</v>
      </c>
      <c r="L48" s="10" t="s">
        <v>5663</v>
      </c>
      <c r="M48" s="10"/>
      <c r="N48" s="10" t="s">
        <v>53</v>
      </c>
      <c r="O48" s="10" t="str">
        <f>VLOOKUP(N48,TOOLS!H:I,2,0)</f>
        <v>PLZ27/5DN</v>
      </c>
      <c r="P48" s="10"/>
      <c r="Q48" s="10"/>
      <c r="R48" s="10" t="str">
        <f>VLOOKUP(O48,TOOLS!A:B,2,0)</f>
        <v>S1:SSG</v>
      </c>
      <c r="S48" s="10"/>
      <c r="T48" s="7">
        <v>43382</v>
      </c>
      <c r="U48" s="10" t="s">
        <v>2272</v>
      </c>
      <c r="V48" s="10" t="s">
        <v>6803</v>
      </c>
      <c r="W48" s="10">
        <v>4</v>
      </c>
      <c r="X48" s="1">
        <v>66.97</v>
      </c>
      <c r="Y48" s="1">
        <v>267.88</v>
      </c>
      <c r="Z48" s="10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s="10" t="s">
        <v>54</v>
      </c>
      <c r="L49" s="10">
        <v>71103</v>
      </c>
      <c r="M49" s="10" t="s">
        <v>26</v>
      </c>
      <c r="N49" s="10" t="s">
        <v>55</v>
      </c>
      <c r="O49" s="10" t="str">
        <f>VLOOKUP(N49,TOOLS!H:I,2,0)</f>
        <v>PLZ29/27</v>
      </c>
      <c r="P49" s="10">
        <v>10071090</v>
      </c>
      <c r="Q49" s="10"/>
      <c r="R49" s="10" t="str">
        <f>VLOOKUP(O49,TOOLS!A:B,2,0)</f>
        <v>S1:SSG</v>
      </c>
      <c r="S49" s="10" t="s">
        <v>29</v>
      </c>
      <c r="T49" s="7">
        <v>43383</v>
      </c>
      <c r="U49" s="10"/>
      <c r="V49" s="10">
        <v>5404167946</v>
      </c>
      <c r="W49" s="10">
        <v>2</v>
      </c>
      <c r="X49" s="1">
        <v>54.4</v>
      </c>
      <c r="Y49" s="1">
        <v>108.8</v>
      </c>
      <c r="Z49" s="10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s="10" t="s">
        <v>54</v>
      </c>
      <c r="L50" s="10" t="s">
        <v>6677</v>
      </c>
      <c r="M50" s="10"/>
      <c r="N50" s="10" t="s">
        <v>382</v>
      </c>
      <c r="O50" s="10" t="str">
        <f>VLOOKUP(N50,TOOLS!H:I,2,0)</f>
        <v>PLZ5/10</v>
      </c>
      <c r="P50" s="10"/>
      <c r="Q50" s="10"/>
      <c r="R50" s="10" t="str">
        <f>VLOOKUP(O50,TOOLS!A:B,2,0)</f>
        <v>S1:SSG</v>
      </c>
      <c r="S50" s="10"/>
      <c r="T50" s="7">
        <v>43381</v>
      </c>
      <c r="U50" s="10" t="s">
        <v>2272</v>
      </c>
      <c r="V50" s="10" t="s">
        <v>6679</v>
      </c>
      <c r="W50" s="10">
        <v>4</v>
      </c>
      <c r="X50" s="1">
        <v>85.19</v>
      </c>
      <c r="Y50" s="1">
        <v>340.76</v>
      </c>
      <c r="Z50" s="10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s="10" t="s">
        <v>63</v>
      </c>
      <c r="L51" s="10" t="s">
        <v>6682</v>
      </c>
      <c r="M51" s="10"/>
      <c r="N51" s="10" t="s">
        <v>382</v>
      </c>
      <c r="O51" s="10" t="str">
        <f>VLOOKUP(N51,TOOLS!H:I,2,0)</f>
        <v>PLZ5/10</v>
      </c>
      <c r="P51" s="10"/>
      <c r="Q51" s="10"/>
      <c r="R51" s="10" t="str">
        <f>VLOOKUP(O51,TOOLS!A:B,2,0)</f>
        <v>S1:SSG</v>
      </c>
      <c r="S51" s="10"/>
      <c r="T51" s="7">
        <v>43382</v>
      </c>
      <c r="U51" s="10" t="s">
        <v>2272</v>
      </c>
      <c r="V51" s="10" t="s">
        <v>6684</v>
      </c>
      <c r="W51" s="10">
        <v>1</v>
      </c>
      <c r="X51" s="1">
        <v>88.35</v>
      </c>
      <c r="Y51" s="1">
        <v>88.35</v>
      </c>
      <c r="Z51" s="10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s="10" t="s">
        <v>65</v>
      </c>
      <c r="L52" s="10">
        <v>19425</v>
      </c>
      <c r="M52" s="10" t="s">
        <v>26</v>
      </c>
      <c r="N52" s="10" t="s">
        <v>249</v>
      </c>
      <c r="O52" s="10" t="str">
        <f>VLOOKUP(N52,TOOLS!H:I,2,0)</f>
        <v>POC634L5</v>
      </c>
      <c r="P52" s="10">
        <v>10122811</v>
      </c>
      <c r="Q52" s="10"/>
      <c r="R52" s="10" t="str">
        <f>VLOOKUP(O52,TOOLS!A:B,2,0)</f>
        <v>S1:SSG</v>
      </c>
      <c r="S52" s="10" t="s">
        <v>86</v>
      </c>
      <c r="T52" s="7">
        <v>43376</v>
      </c>
      <c r="U52" s="10"/>
      <c r="V52" s="10">
        <v>5404142481</v>
      </c>
      <c r="W52" s="10">
        <v>1</v>
      </c>
      <c r="X52" s="1">
        <v>663.68</v>
      </c>
      <c r="Y52" s="1">
        <v>663.68</v>
      </c>
      <c r="Z52" s="10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s="10" t="s">
        <v>89</v>
      </c>
      <c r="L53" s="10">
        <v>20164</v>
      </c>
      <c r="M53" s="10" t="s">
        <v>26</v>
      </c>
      <c r="N53" s="10" t="s">
        <v>250</v>
      </c>
      <c r="O53" s="10" t="str">
        <f>VLOOKUP(N53,TOOLS!H:I,2,0)</f>
        <v>POD7AD</v>
      </c>
      <c r="P53" s="10">
        <v>10071103</v>
      </c>
      <c r="Q53" s="10"/>
      <c r="R53" s="10" t="str">
        <f>VLOOKUP(O53,TOOLS!A:B,2,0)</f>
        <v>S1:SSG</v>
      </c>
      <c r="S53" s="10" t="s">
        <v>5060</v>
      </c>
      <c r="T53" s="7">
        <v>43375</v>
      </c>
      <c r="U53" s="10"/>
      <c r="V53" s="10">
        <v>5404137451</v>
      </c>
      <c r="W53" s="10">
        <v>1</v>
      </c>
      <c r="X53" s="1">
        <v>100.48</v>
      </c>
      <c r="Y53" s="1">
        <v>100.48</v>
      </c>
      <c r="Z53" s="10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s="10" t="s">
        <v>89</v>
      </c>
      <c r="L54" s="10">
        <v>20164</v>
      </c>
      <c r="M54" s="10" t="s">
        <v>26</v>
      </c>
      <c r="N54" s="10" t="s">
        <v>250</v>
      </c>
      <c r="O54" s="10" t="str">
        <f>VLOOKUP(N54,TOOLS!H:I,2,0)</f>
        <v>POD7AD</v>
      </c>
      <c r="P54" s="10">
        <v>10071103</v>
      </c>
      <c r="Q54" s="10"/>
      <c r="R54" s="10" t="str">
        <f>VLOOKUP(O54,TOOLS!A:B,2,0)</f>
        <v>S1:SSG</v>
      </c>
      <c r="S54" s="10" t="s">
        <v>5060</v>
      </c>
      <c r="T54" s="7">
        <v>43377</v>
      </c>
      <c r="U54" s="10"/>
      <c r="V54" s="10">
        <v>5404147882</v>
      </c>
      <c r="W54" s="10">
        <v>2</v>
      </c>
      <c r="X54" s="1">
        <v>100.48</v>
      </c>
      <c r="Y54" s="1">
        <v>200.96</v>
      </c>
      <c r="Z54" s="10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s="10" t="s">
        <v>93</v>
      </c>
      <c r="L55" s="10" t="s">
        <v>4824</v>
      </c>
      <c r="M55" s="10" t="s">
        <v>26</v>
      </c>
      <c r="N55" s="10" t="s">
        <v>1288</v>
      </c>
      <c r="O55" s="10" t="str">
        <f>VLOOKUP(N55,TOOLS!H:I,2,0)</f>
        <v>POD9CA</v>
      </c>
      <c r="P55" s="10">
        <v>10071106</v>
      </c>
      <c r="Q55" s="10"/>
      <c r="R55" s="10" t="str">
        <f>VLOOKUP(O55,TOOLS!A:B,2,0)</f>
        <v>S1:SSG</v>
      </c>
      <c r="S55" s="10" t="s">
        <v>29</v>
      </c>
      <c r="T55" s="7">
        <v>43377</v>
      </c>
      <c r="U55" s="10"/>
      <c r="V55" s="10">
        <v>5404148249</v>
      </c>
      <c r="W55" s="10">
        <v>1</v>
      </c>
      <c r="X55" s="1">
        <v>367.36</v>
      </c>
      <c r="Y55" s="1">
        <v>367.36</v>
      </c>
      <c r="Z55" s="10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s="10" t="s">
        <v>62</v>
      </c>
      <c r="L56" s="10" t="s">
        <v>5424</v>
      </c>
      <c r="M56" s="10"/>
      <c r="N56" s="10" t="s">
        <v>1288</v>
      </c>
      <c r="O56" s="10" t="str">
        <f>VLOOKUP(N56,TOOLS!H:I,2,0)</f>
        <v>POD9CA</v>
      </c>
      <c r="P56" s="10"/>
      <c r="Q56" s="10"/>
      <c r="R56" s="10" t="str">
        <f>VLOOKUP(O56,TOOLS!A:B,2,0)</f>
        <v>S1:SSG</v>
      </c>
      <c r="S56" s="10"/>
      <c r="T56" s="7">
        <v>43384</v>
      </c>
      <c r="U56" s="10" t="s">
        <v>2272</v>
      </c>
      <c r="V56" s="10" t="s">
        <v>6549</v>
      </c>
      <c r="W56" s="10">
        <v>1</v>
      </c>
      <c r="X56" s="1">
        <v>367.36</v>
      </c>
      <c r="Y56" s="1">
        <v>367.36</v>
      </c>
      <c r="Z56" s="10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s="10" t="s">
        <v>62</v>
      </c>
      <c r="L57" s="10" t="s">
        <v>5424</v>
      </c>
      <c r="M57" s="10"/>
      <c r="N57" s="10" t="s">
        <v>1288</v>
      </c>
      <c r="O57" s="10" t="str">
        <f>VLOOKUP(N57,TOOLS!H:I,2,0)</f>
        <v>POD9CA</v>
      </c>
      <c r="P57" s="10"/>
      <c r="Q57" s="10"/>
      <c r="R57" s="10" t="str">
        <f>VLOOKUP(O57,TOOLS!A:B,2,0)</f>
        <v>S1:SSG</v>
      </c>
      <c r="S57" s="10"/>
      <c r="T57" s="7">
        <v>43385</v>
      </c>
      <c r="U57" s="10" t="s">
        <v>2272</v>
      </c>
      <c r="V57" s="10" t="s">
        <v>6550</v>
      </c>
      <c r="W57" s="10">
        <v>1</v>
      </c>
      <c r="X57" s="1">
        <v>367.36</v>
      </c>
      <c r="Y57" s="1">
        <v>367.36</v>
      </c>
      <c r="Z57" s="10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s="10" t="s">
        <v>33</v>
      </c>
      <c r="L58" s="10" t="s">
        <v>5066</v>
      </c>
      <c r="M58" s="10"/>
      <c r="N58" s="10" t="s">
        <v>253</v>
      </c>
      <c r="O58" s="10" t="str">
        <f>VLOOKUP(N58,TOOLS!H:I,2,0)</f>
        <v>POD9CTA</v>
      </c>
      <c r="P58" s="10"/>
      <c r="Q58" s="10"/>
      <c r="R58" s="10" t="str">
        <f>VLOOKUP(O58,TOOLS!A:B,2,0)</f>
        <v>S1:SSG</v>
      </c>
      <c r="S58" s="10"/>
      <c r="T58" s="7">
        <v>43377</v>
      </c>
      <c r="U58" s="10" t="s">
        <v>2272</v>
      </c>
      <c r="V58" s="10" t="s">
        <v>5320</v>
      </c>
      <c r="W58" s="10">
        <v>4</v>
      </c>
      <c r="X58" s="1">
        <v>367.36</v>
      </c>
      <c r="Y58" s="1">
        <v>1469.44</v>
      </c>
      <c r="Z58" s="10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s="10" t="s">
        <v>43</v>
      </c>
      <c r="L59" s="10">
        <v>90503</v>
      </c>
      <c r="M59" s="10" t="s">
        <v>26</v>
      </c>
      <c r="N59" s="10" t="s">
        <v>1289</v>
      </c>
      <c r="O59" s="10" t="str">
        <f>VLOOKUP(N59,TOOLS!H:I,2,0)</f>
        <v>POD9CWA</v>
      </c>
      <c r="P59" s="10">
        <v>10071108</v>
      </c>
      <c r="Q59" s="10"/>
      <c r="R59" s="10" t="str">
        <f>VLOOKUP(O59,TOOLS!A:B,2,0)</f>
        <v>S1:SSG</v>
      </c>
      <c r="S59" s="10" t="s">
        <v>29</v>
      </c>
      <c r="T59" s="7">
        <v>43376</v>
      </c>
      <c r="U59" s="10"/>
      <c r="V59" s="10">
        <v>5404144785</v>
      </c>
      <c r="W59" s="10">
        <v>1</v>
      </c>
      <c r="X59" s="1">
        <v>367.36</v>
      </c>
      <c r="Y59" s="1">
        <v>367.36</v>
      </c>
      <c r="Z59" s="10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s="10" t="s">
        <v>37</v>
      </c>
      <c r="L60" s="10">
        <v>49048</v>
      </c>
      <c r="M60" s="10" t="s">
        <v>26</v>
      </c>
      <c r="N60" s="10" t="s">
        <v>254</v>
      </c>
      <c r="O60" s="10" t="str">
        <f>VLOOKUP(N60,TOOLS!H:I,2,0)</f>
        <v>POD9CWTA</v>
      </c>
      <c r="P60" s="10">
        <v>10071109</v>
      </c>
      <c r="Q60" s="10"/>
      <c r="R60" s="10" t="str">
        <f>VLOOKUP(O60,TOOLS!A:B,2,0)</f>
        <v>S1:SSG</v>
      </c>
      <c r="S60" s="10" t="s">
        <v>29</v>
      </c>
      <c r="T60" s="7">
        <v>43375</v>
      </c>
      <c r="U60" s="10"/>
      <c r="V60" s="10">
        <v>5404139289</v>
      </c>
      <c r="W60" s="10">
        <v>2</v>
      </c>
      <c r="X60" s="1">
        <v>367.36</v>
      </c>
      <c r="Y60" s="1">
        <v>734.72</v>
      </c>
      <c r="Z60" s="10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s="10" t="s">
        <v>33</v>
      </c>
      <c r="L61" s="10" t="s">
        <v>5066</v>
      </c>
      <c r="M61" s="10"/>
      <c r="N61" s="10" t="s">
        <v>254</v>
      </c>
      <c r="O61" s="10" t="str">
        <f>VLOOKUP(N61,TOOLS!H:I,2,0)</f>
        <v>POD9CWTA</v>
      </c>
      <c r="P61" s="10"/>
      <c r="Q61" s="10"/>
      <c r="R61" s="10" t="str">
        <f>VLOOKUP(O61,TOOLS!A:B,2,0)</f>
        <v>S1:SSG</v>
      </c>
      <c r="S61" s="10"/>
      <c r="T61" s="7">
        <v>43378</v>
      </c>
      <c r="U61" s="10" t="s">
        <v>2272</v>
      </c>
      <c r="V61" s="10" t="s">
        <v>5321</v>
      </c>
      <c r="W61" s="10">
        <v>1</v>
      </c>
      <c r="X61" s="1">
        <v>367.36</v>
      </c>
      <c r="Y61" s="1">
        <v>367.36</v>
      </c>
      <c r="Z61" s="10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s="10" t="s">
        <v>65</v>
      </c>
      <c r="L62" s="10">
        <v>19341</v>
      </c>
      <c r="M62" s="10" t="s">
        <v>26</v>
      </c>
      <c r="N62" s="10" t="s">
        <v>258</v>
      </c>
      <c r="O62" s="10" t="str">
        <f>VLOOKUP(N62,TOOLS!H:I,2,0)</f>
        <v>POH1100HB</v>
      </c>
      <c r="P62" s="10">
        <v>10071116</v>
      </c>
      <c r="Q62" s="10"/>
      <c r="R62" s="10" t="str">
        <f>VLOOKUP(O62,TOOLS!A:B,2,0)</f>
        <v>S1:SSG</v>
      </c>
      <c r="S62" s="10" t="s">
        <v>29</v>
      </c>
      <c r="T62" s="7">
        <v>43377</v>
      </c>
      <c r="U62" s="10"/>
      <c r="V62" s="10">
        <v>5404147456</v>
      </c>
      <c r="W62" s="10">
        <v>1</v>
      </c>
      <c r="X62" s="1">
        <v>193.92</v>
      </c>
      <c r="Y62" s="1">
        <v>193.92</v>
      </c>
      <c r="Z62" s="10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s="10" t="s">
        <v>63</v>
      </c>
      <c r="L63" s="10">
        <v>8512</v>
      </c>
      <c r="M63" s="10" t="s">
        <v>26</v>
      </c>
      <c r="N63" s="10" t="s">
        <v>258</v>
      </c>
      <c r="O63" s="10" t="str">
        <f>VLOOKUP(N63,TOOLS!H:I,2,0)</f>
        <v>POH1100HB</v>
      </c>
      <c r="P63" s="10">
        <v>10071116</v>
      </c>
      <c r="Q63" s="10"/>
      <c r="R63" s="10" t="str">
        <f>VLOOKUP(O63,TOOLS!A:B,2,0)</f>
        <v>S1:SSG</v>
      </c>
      <c r="S63" s="10" t="s">
        <v>29</v>
      </c>
      <c r="T63" s="7">
        <v>43382</v>
      </c>
      <c r="U63" s="10"/>
      <c r="V63" s="10">
        <v>5404162978</v>
      </c>
      <c r="W63" s="10">
        <v>4</v>
      </c>
      <c r="X63" s="1">
        <v>193.92</v>
      </c>
      <c r="Y63" s="1">
        <v>775.68</v>
      </c>
      <c r="Z63" s="10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s="10" t="s">
        <v>89</v>
      </c>
      <c r="L64" s="10">
        <v>23116</v>
      </c>
      <c r="M64" s="10" t="s">
        <v>26</v>
      </c>
      <c r="N64" s="10" t="s">
        <v>263</v>
      </c>
      <c r="O64" s="10" t="str">
        <f>VLOOKUP(N64,TOOLS!H:I,2,0)</f>
        <v>PPM484S</v>
      </c>
      <c r="P64" s="10">
        <v>10071124</v>
      </c>
      <c r="Q64" s="10"/>
      <c r="R64" s="10" t="str">
        <f>VLOOKUP(O64,TOOLS!A:B,2,0)</f>
        <v>S1:SSG</v>
      </c>
      <c r="S64" s="10" t="s">
        <v>29</v>
      </c>
      <c r="T64" s="7">
        <v>43382</v>
      </c>
      <c r="U64" s="10"/>
      <c r="V64" s="10">
        <v>5404164444</v>
      </c>
      <c r="W64" s="10">
        <v>1</v>
      </c>
      <c r="X64" s="1">
        <v>186.24</v>
      </c>
      <c r="Y64" s="1">
        <v>186.24</v>
      </c>
      <c r="Z64" s="10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s="10" t="s">
        <v>49</v>
      </c>
      <c r="L65" s="10" t="s">
        <v>2361</v>
      </c>
      <c r="M65" s="10"/>
      <c r="N65" s="10" t="s">
        <v>189</v>
      </c>
      <c r="O65" s="10" t="str">
        <f>VLOOKUP(N65,TOOLS!H:I,2,0)</f>
        <v>PPM485S</v>
      </c>
      <c r="P65" s="10"/>
      <c r="Q65" s="10"/>
      <c r="R65" s="10" t="str">
        <f>VLOOKUP(O65,TOOLS!A:B,2,0)</f>
        <v>S1:SSG</v>
      </c>
      <c r="S65" s="10"/>
      <c r="T65" s="7">
        <v>43374</v>
      </c>
      <c r="U65" s="10"/>
      <c r="V65" s="10" t="s">
        <v>5714</v>
      </c>
      <c r="W65" s="10">
        <v>1</v>
      </c>
      <c r="X65" s="1">
        <v>154.88</v>
      </c>
      <c r="Y65" s="1">
        <v>154.88</v>
      </c>
      <c r="Z65" s="10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s="10" t="s">
        <v>52</v>
      </c>
      <c r="L66" s="10" t="s">
        <v>5769</v>
      </c>
      <c r="M66" s="10"/>
      <c r="N66" s="10" t="s">
        <v>189</v>
      </c>
      <c r="O66" s="10" t="str">
        <f>VLOOKUP(N66,TOOLS!H:I,2,0)</f>
        <v>PPM485S</v>
      </c>
      <c r="P66" s="10"/>
      <c r="Q66" s="10"/>
      <c r="R66" s="10" t="str">
        <f>VLOOKUP(O66,TOOLS!A:B,2,0)</f>
        <v>S1:SSG</v>
      </c>
      <c r="S66" s="10"/>
      <c r="T66" s="7">
        <v>43377</v>
      </c>
      <c r="U66" s="10"/>
      <c r="V66" s="10" t="s">
        <v>5827</v>
      </c>
      <c r="W66" s="10">
        <v>1</v>
      </c>
      <c r="X66" s="1">
        <v>154.88</v>
      </c>
      <c r="Y66" s="1">
        <v>154.88</v>
      </c>
      <c r="Z66" s="10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s="10" t="s">
        <v>112</v>
      </c>
      <c r="L67" s="10">
        <v>44304</v>
      </c>
      <c r="M67" s="10" t="s">
        <v>26</v>
      </c>
      <c r="N67" s="10" t="s">
        <v>189</v>
      </c>
      <c r="O67" s="10" t="str">
        <f>VLOOKUP(N67,TOOLS!H:I,2,0)</f>
        <v>PPM485S</v>
      </c>
      <c r="P67" s="10">
        <v>10155166</v>
      </c>
      <c r="Q67" s="10"/>
      <c r="R67" s="10" t="str">
        <f>VLOOKUP(O67,TOOLS!A:B,2,0)</f>
        <v>S1:SSG</v>
      </c>
      <c r="S67" s="10" t="s">
        <v>29</v>
      </c>
      <c r="T67" s="7">
        <v>43378</v>
      </c>
      <c r="U67" s="10"/>
      <c r="V67" s="10">
        <v>5404154442</v>
      </c>
      <c r="W67" s="10">
        <v>1</v>
      </c>
      <c r="X67" s="1">
        <v>154.88</v>
      </c>
      <c r="Y67" s="1">
        <v>154.88</v>
      </c>
      <c r="Z67" s="10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s="10" t="s">
        <v>33</v>
      </c>
      <c r="L68" s="10" t="s">
        <v>5066</v>
      </c>
      <c r="M68" s="10"/>
      <c r="N68" s="10" t="s">
        <v>181</v>
      </c>
      <c r="O68" s="10" t="str">
        <f>VLOOKUP(N68,TOOLS!H:I,2,0)</f>
        <v>PPMF12D</v>
      </c>
      <c r="P68" s="10"/>
      <c r="Q68" s="10"/>
      <c r="R68" s="10" t="str">
        <f>VLOOKUP(O68,TOOLS!A:B,2,0)</f>
        <v>S1:SSG</v>
      </c>
      <c r="S68" s="10"/>
      <c r="T68" s="7">
        <v>43378</v>
      </c>
      <c r="U68" s="10" t="s">
        <v>2272</v>
      </c>
      <c r="V68" s="10" t="s">
        <v>5517</v>
      </c>
      <c r="W68" s="10">
        <v>1</v>
      </c>
      <c r="X68" s="1">
        <v>83.12</v>
      </c>
      <c r="Y68" s="1">
        <v>83.12</v>
      </c>
      <c r="Z68" s="10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s="10" t="s">
        <v>68</v>
      </c>
      <c r="L69" s="10" t="s">
        <v>5015</v>
      </c>
      <c r="M69" s="10"/>
      <c r="N69" s="10" t="s">
        <v>264</v>
      </c>
      <c r="O69" s="10" t="str">
        <f>VLOOKUP(N69,TOOLS!H:I,2,0)</f>
        <v>PPMS1B</v>
      </c>
      <c r="P69" s="10"/>
      <c r="Q69" s="10"/>
      <c r="R69" s="10" t="str">
        <f>VLOOKUP(O69,TOOLS!A:B,2,0)</f>
        <v>S1:SSG</v>
      </c>
      <c r="S69" s="10"/>
      <c r="T69" s="7">
        <v>43374</v>
      </c>
      <c r="U69" s="10" t="s">
        <v>2272</v>
      </c>
      <c r="V69" s="10" t="s">
        <v>5624</v>
      </c>
      <c r="W69" s="10">
        <v>2</v>
      </c>
      <c r="X69" s="1">
        <v>49.28</v>
      </c>
      <c r="Y69" s="1">
        <v>98.56</v>
      </c>
      <c r="Z69" s="10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s="10" t="s">
        <v>63</v>
      </c>
      <c r="L70" s="10" t="s">
        <v>5052</v>
      </c>
      <c r="M70" s="10"/>
      <c r="N70" s="10" t="s">
        <v>265</v>
      </c>
      <c r="O70" s="10" t="str">
        <f>VLOOKUP(N70,TOOLS!H:I,2,0)</f>
        <v>PPOEP01I01</v>
      </c>
      <c r="P70" s="10"/>
      <c r="Q70" s="10"/>
      <c r="R70" s="10" t="str">
        <f>VLOOKUP(O70,TOOLS!A:B,2,0)</f>
        <v>S1:SSG</v>
      </c>
      <c r="S70" s="10"/>
      <c r="T70" s="7">
        <v>43375</v>
      </c>
      <c r="U70" s="10" t="s">
        <v>5744</v>
      </c>
      <c r="V70" s="10" t="s">
        <v>5745</v>
      </c>
      <c r="W70" s="10">
        <v>45</v>
      </c>
      <c r="X70" s="1">
        <v>74.88</v>
      </c>
      <c r="Y70" s="1">
        <v>3369.6</v>
      </c>
      <c r="Z70" s="10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s="10" t="s">
        <v>112</v>
      </c>
      <c r="L71" s="10" t="s">
        <v>5481</v>
      </c>
      <c r="M71" s="10"/>
      <c r="N71" s="10" t="s">
        <v>265</v>
      </c>
      <c r="O71" s="10" t="str">
        <f>VLOOKUP(N71,TOOLS!H:I,2,0)</f>
        <v>PPOEP01I01</v>
      </c>
      <c r="P71" s="10"/>
      <c r="Q71" s="10"/>
      <c r="R71" s="10" t="str">
        <f>VLOOKUP(O71,TOOLS!A:B,2,0)</f>
        <v>S1:SSG</v>
      </c>
      <c r="S71" s="10"/>
      <c r="T71" s="7">
        <v>43375</v>
      </c>
      <c r="U71" s="10" t="s">
        <v>5483</v>
      </c>
      <c r="V71" s="10" t="s">
        <v>5484</v>
      </c>
      <c r="W71" s="10">
        <v>1</v>
      </c>
      <c r="X71" s="1">
        <v>74.66</v>
      </c>
      <c r="Y71" s="1">
        <v>74.66</v>
      </c>
      <c r="Z71" s="10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s="10" t="s">
        <v>63</v>
      </c>
      <c r="L72" s="10" t="s">
        <v>6622</v>
      </c>
      <c r="M72" s="10"/>
      <c r="N72" s="10" t="s">
        <v>265</v>
      </c>
      <c r="O72" s="10" t="str">
        <f>VLOOKUP(N72,TOOLS!H:I,2,0)</f>
        <v>PPOEP01I01</v>
      </c>
      <c r="P72" s="10"/>
      <c r="Q72" s="10"/>
      <c r="R72" s="10" t="str">
        <f>VLOOKUP(O72,TOOLS!A:B,2,0)</f>
        <v>S1:SSG</v>
      </c>
      <c r="S72" s="10"/>
      <c r="T72" s="7">
        <v>43385</v>
      </c>
      <c r="U72" s="10" t="s">
        <v>6624</v>
      </c>
      <c r="V72" s="10" t="s">
        <v>6625</v>
      </c>
      <c r="W72" s="10">
        <v>1</v>
      </c>
      <c r="X72" s="1">
        <v>74.66</v>
      </c>
      <c r="Y72" s="1">
        <v>74.66</v>
      </c>
      <c r="Z72" s="10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s="10" t="s">
        <v>65</v>
      </c>
      <c r="L73" s="10">
        <v>19341</v>
      </c>
      <c r="M73" s="10" t="s">
        <v>26</v>
      </c>
      <c r="N73" s="10" t="s">
        <v>266</v>
      </c>
      <c r="O73" s="10" t="str">
        <f>VLOOKUP(N73,TOOLS!H:I,2,0)</f>
        <v>PPRM30GB</v>
      </c>
      <c r="P73" s="10">
        <v>10068883</v>
      </c>
      <c r="Q73" s="10"/>
      <c r="R73" s="10" t="str">
        <f>VLOOKUP(O73,TOOLS!A:B,2,0)</f>
        <v>S1:SSG</v>
      </c>
      <c r="S73" s="10" t="s">
        <v>29</v>
      </c>
      <c r="T73" s="7">
        <v>43382</v>
      </c>
      <c r="U73" s="10"/>
      <c r="V73" s="10">
        <v>5404162497</v>
      </c>
      <c r="W73" s="10">
        <v>1</v>
      </c>
      <c r="X73" s="1">
        <v>415.36</v>
      </c>
      <c r="Y73" s="1">
        <v>415.36</v>
      </c>
      <c r="Z73" s="10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s="10" t="s">
        <v>72</v>
      </c>
      <c r="L74" s="10">
        <v>33025</v>
      </c>
      <c r="M74" s="10" t="s">
        <v>26</v>
      </c>
      <c r="N74" s="10" t="s">
        <v>269</v>
      </c>
      <c r="O74" s="10" t="str">
        <f>VLOOKUP(N74,TOOLS!H:I,2,0)</f>
        <v>PRMKNV200</v>
      </c>
      <c r="P74" s="10">
        <v>10068887</v>
      </c>
      <c r="Q74" s="10"/>
      <c r="R74" s="10" t="str">
        <f>VLOOKUP(O74,TOOLS!A:B,2,0)</f>
        <v>S1:SSG</v>
      </c>
      <c r="S74" s="10" t="s">
        <v>29</v>
      </c>
      <c r="T74" s="7">
        <v>43384</v>
      </c>
      <c r="U74" s="10"/>
      <c r="V74" s="10">
        <v>5404175099</v>
      </c>
      <c r="W74" s="10">
        <v>1</v>
      </c>
      <c r="X74" s="1">
        <v>18.559999999999999</v>
      </c>
      <c r="Y74" s="1">
        <v>18.559999999999999</v>
      </c>
      <c r="Z74" s="10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s="10" t="s">
        <v>42</v>
      </c>
      <c r="L75" s="10" t="s">
        <v>6216</v>
      </c>
      <c r="M75" s="10" t="s">
        <v>26</v>
      </c>
      <c r="N75" s="10" t="s">
        <v>269</v>
      </c>
      <c r="O75" s="10" t="str">
        <f>VLOOKUP(N75,TOOLS!H:I,2,0)</f>
        <v>PRMKNV200</v>
      </c>
      <c r="P75" s="10">
        <v>10068887</v>
      </c>
      <c r="Q75" s="10"/>
      <c r="R75" s="10" t="str">
        <f>VLOOKUP(O75,TOOLS!A:B,2,0)</f>
        <v>S1:SSG</v>
      </c>
      <c r="S75" s="10" t="s">
        <v>29</v>
      </c>
      <c r="T75" s="7">
        <v>43381</v>
      </c>
      <c r="U75" s="10"/>
      <c r="V75" s="10">
        <v>5404160026</v>
      </c>
      <c r="W75" s="10">
        <v>1</v>
      </c>
      <c r="X75" s="1">
        <v>18.559999999999999</v>
      </c>
      <c r="Y75" s="1">
        <v>18.559999999999999</v>
      </c>
      <c r="Z75" s="10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s="10" t="s">
        <v>45</v>
      </c>
      <c r="L76" s="10" t="s">
        <v>5196</v>
      </c>
      <c r="M76" s="10"/>
      <c r="N76" s="10" t="s">
        <v>271</v>
      </c>
      <c r="O76" s="10" t="str">
        <f>VLOOKUP(N76,TOOLS!H:I,2,0)</f>
        <v>PS485S</v>
      </c>
      <c r="P76" s="10"/>
      <c r="Q76" s="10"/>
      <c r="R76" s="10" t="str">
        <f>VLOOKUP(O76,TOOLS!A:B,2,0)</f>
        <v>S1:SSG</v>
      </c>
      <c r="S76" s="10"/>
      <c r="T76" s="7">
        <v>43375</v>
      </c>
      <c r="U76" s="10"/>
      <c r="V76" s="10" t="s">
        <v>5747</v>
      </c>
      <c r="W76" s="10">
        <v>1</v>
      </c>
      <c r="X76" s="1">
        <v>28.8</v>
      </c>
      <c r="Y76" s="1">
        <v>28.8</v>
      </c>
      <c r="Z76" s="10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s="10" t="s">
        <v>93</v>
      </c>
      <c r="L77" s="10" t="s">
        <v>2256</v>
      </c>
      <c r="M77" s="10"/>
      <c r="N77" s="10" t="s">
        <v>271</v>
      </c>
      <c r="O77" s="10" t="str">
        <f>VLOOKUP(N77,TOOLS!H:I,2,0)</f>
        <v>PS485S</v>
      </c>
      <c r="P77" s="10"/>
      <c r="Q77" s="10"/>
      <c r="R77" s="10" t="str">
        <f>VLOOKUP(O77,TOOLS!A:B,2,0)</f>
        <v>S1:SSG</v>
      </c>
      <c r="S77" s="10"/>
      <c r="T77" s="7">
        <v>43377</v>
      </c>
      <c r="U77" s="10" t="s">
        <v>2272</v>
      </c>
      <c r="V77" s="10" t="s">
        <v>5385</v>
      </c>
      <c r="W77" s="10">
        <v>10</v>
      </c>
      <c r="X77" s="1">
        <v>28.8</v>
      </c>
      <c r="Y77" s="1">
        <v>288</v>
      </c>
      <c r="Z77" s="10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s="10" t="s">
        <v>52</v>
      </c>
      <c r="L78" s="10" t="s">
        <v>5810</v>
      </c>
      <c r="M78" s="10"/>
      <c r="N78" s="10" t="s">
        <v>57</v>
      </c>
      <c r="O78" s="10" t="str">
        <f>VLOOKUP(N78,TOOLS!H:I,2,0)</f>
        <v>PUM8</v>
      </c>
      <c r="P78" s="10"/>
      <c r="Q78" s="10"/>
      <c r="R78" s="10" t="str">
        <f>VLOOKUP(O78,TOOLS!A:B,2,0)</f>
        <v>S1:SSG</v>
      </c>
      <c r="S78" s="10"/>
      <c r="T78" s="7">
        <v>43377</v>
      </c>
      <c r="U78" s="10"/>
      <c r="V78" s="10" t="s">
        <v>5811</v>
      </c>
      <c r="W78" s="10">
        <v>3</v>
      </c>
      <c r="X78" s="1">
        <v>10.24</v>
      </c>
      <c r="Y78" s="1">
        <v>30.72</v>
      </c>
      <c r="Z78" s="10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s="10" t="s">
        <v>59</v>
      </c>
      <c r="L79" s="10">
        <v>63043</v>
      </c>
      <c r="M79" s="10" t="s">
        <v>26</v>
      </c>
      <c r="N79" s="10" t="s">
        <v>57</v>
      </c>
      <c r="O79" s="10" t="str">
        <f>VLOOKUP(N79,TOOLS!H:I,2,0)</f>
        <v>PUM8</v>
      </c>
      <c r="P79" s="10" t="s">
        <v>6221</v>
      </c>
      <c r="Q79" s="10"/>
      <c r="R79" s="10" t="str">
        <f>VLOOKUP(O79,TOOLS!A:B,2,0)</f>
        <v>S1:SSG</v>
      </c>
      <c r="S79" s="10" t="s">
        <v>29</v>
      </c>
      <c r="T79" s="7">
        <v>43383</v>
      </c>
      <c r="U79" s="10"/>
      <c r="V79" s="10">
        <v>97845938</v>
      </c>
      <c r="W79" s="10">
        <v>2</v>
      </c>
      <c r="X79" s="1">
        <v>10.24</v>
      </c>
      <c r="Y79" s="1">
        <v>20.48</v>
      </c>
      <c r="Z79" s="10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s="10" t="s">
        <v>89</v>
      </c>
      <c r="L80" s="10" t="s">
        <v>6546</v>
      </c>
      <c r="M80" s="10"/>
      <c r="N80" s="10" t="s">
        <v>57</v>
      </c>
      <c r="O80" s="10" t="str">
        <f>VLOOKUP(N80,TOOLS!H:I,2,0)</f>
        <v>PUM8</v>
      </c>
      <c r="P80" s="10"/>
      <c r="Q80" s="10"/>
      <c r="R80" s="10" t="str">
        <f>VLOOKUP(O80,TOOLS!A:B,2,0)</f>
        <v>S1:SSG</v>
      </c>
      <c r="S80" s="10"/>
      <c r="T80" s="7">
        <v>43385</v>
      </c>
      <c r="U80" s="10" t="s">
        <v>2272</v>
      </c>
      <c r="V80" s="10" t="s">
        <v>6548</v>
      </c>
      <c r="W80" s="10">
        <v>1</v>
      </c>
      <c r="X80" s="1">
        <v>9.6</v>
      </c>
      <c r="Y80" s="1">
        <v>9.6</v>
      </c>
      <c r="Z80" s="10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s="10" t="s">
        <v>62</v>
      </c>
      <c r="L81" s="10" t="s">
        <v>4983</v>
      </c>
      <c r="M81" s="10"/>
      <c r="N81" s="10" t="s">
        <v>205</v>
      </c>
      <c r="O81" s="10" t="str">
        <f>VLOOKUP(N81,TOOLS!H:I,2,0)</f>
        <v>PWM20G</v>
      </c>
      <c r="P81" s="10"/>
      <c r="Q81" s="10"/>
      <c r="R81" s="10" t="str">
        <f>VLOOKUP(O81,TOOLS!A:B,2,0)</f>
        <v>S1:SSG</v>
      </c>
      <c r="S81" s="10"/>
      <c r="T81" s="7">
        <v>43375</v>
      </c>
      <c r="U81" s="10" t="s">
        <v>2272</v>
      </c>
      <c r="V81" s="10" t="s">
        <v>5508</v>
      </c>
      <c r="W81" s="10">
        <v>1</v>
      </c>
      <c r="X81" s="1">
        <v>72</v>
      </c>
      <c r="Y81" s="1">
        <v>72</v>
      </c>
      <c r="Z81" s="10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s="10" t="s">
        <v>52</v>
      </c>
      <c r="L82" s="10" t="s">
        <v>5769</v>
      </c>
      <c r="M82" s="10"/>
      <c r="N82" s="10" t="s">
        <v>274</v>
      </c>
      <c r="O82" s="10" t="str">
        <f>VLOOKUP(N82,TOOLS!H:I,2,0)</f>
        <v>PWM20GB</v>
      </c>
      <c r="P82" s="10"/>
      <c r="Q82" s="10"/>
      <c r="R82" s="10" t="str">
        <f>VLOOKUP(O82,TOOLS!A:B,2,0)</f>
        <v>S1:SSG</v>
      </c>
      <c r="S82" s="10"/>
      <c r="T82" s="7">
        <v>43376</v>
      </c>
      <c r="U82" s="10"/>
      <c r="V82" s="10" t="s">
        <v>5770</v>
      </c>
      <c r="W82" s="10">
        <v>1</v>
      </c>
      <c r="X82" s="1">
        <v>81.28</v>
      </c>
      <c r="Y82" s="1">
        <v>81.28</v>
      </c>
      <c r="Z82" s="10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s="10" t="s">
        <v>63</v>
      </c>
      <c r="L83" s="10" t="s">
        <v>5052</v>
      </c>
      <c r="M83" s="10"/>
      <c r="N83" s="10" t="s">
        <v>203</v>
      </c>
      <c r="O83" s="10" t="str">
        <f>VLOOKUP(N83,TOOLS!H:I,2,0)</f>
        <v>PWM20GS</v>
      </c>
      <c r="P83" s="10"/>
      <c r="Q83" s="10"/>
      <c r="R83" s="10" t="str">
        <f>VLOOKUP(O83,TOOLS!A:B,2,0)</f>
        <v>S1:SSG</v>
      </c>
      <c r="S83" s="10"/>
      <c r="T83" s="7">
        <v>43375</v>
      </c>
      <c r="U83" s="10" t="s">
        <v>5744</v>
      </c>
      <c r="V83" s="10" t="s">
        <v>5745</v>
      </c>
      <c r="W83" s="10">
        <v>5</v>
      </c>
      <c r="X83" s="1">
        <v>81.28</v>
      </c>
      <c r="Y83" s="1">
        <v>406.40000000000003</v>
      </c>
      <c r="Z83" s="10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s="10" t="s">
        <v>45</v>
      </c>
      <c r="L84" s="10" t="s">
        <v>5347</v>
      </c>
      <c r="M84" s="10"/>
      <c r="N84" s="10" t="s">
        <v>203</v>
      </c>
      <c r="O84" s="10" t="str">
        <f>VLOOKUP(N84,TOOLS!H:I,2,0)</f>
        <v>PWM20GS</v>
      </c>
      <c r="P84" s="10"/>
      <c r="Q84" s="10"/>
      <c r="R84" s="10" t="str">
        <f>VLOOKUP(O84,TOOLS!A:B,2,0)</f>
        <v>S1:SSG</v>
      </c>
      <c r="S84" s="10"/>
      <c r="T84" s="7">
        <v>43375</v>
      </c>
      <c r="U84" s="10" t="s">
        <v>2272</v>
      </c>
      <c r="V84" s="10" t="s">
        <v>5349</v>
      </c>
      <c r="W84" s="10">
        <v>2</v>
      </c>
      <c r="X84" s="1">
        <v>80.430000000000007</v>
      </c>
      <c r="Y84" s="1">
        <v>160.86000000000001</v>
      </c>
      <c r="Z84" s="10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s="10" t="s">
        <v>2313</v>
      </c>
      <c r="L85" s="10" t="s">
        <v>5071</v>
      </c>
      <c r="M85" s="10"/>
      <c r="N85" s="10" t="s">
        <v>203</v>
      </c>
      <c r="O85" s="10" t="str">
        <f>VLOOKUP(N85,TOOLS!H:I,2,0)</f>
        <v>PWM20GS</v>
      </c>
      <c r="P85" s="10"/>
      <c r="Q85" s="10"/>
      <c r="R85" s="10" t="str">
        <f>VLOOKUP(O85,TOOLS!A:B,2,0)</f>
        <v>S1:SSG</v>
      </c>
      <c r="S85" s="10"/>
      <c r="T85" s="7">
        <v>43375</v>
      </c>
      <c r="U85" s="10" t="s">
        <v>2272</v>
      </c>
      <c r="V85" s="10" t="s">
        <v>5368</v>
      </c>
      <c r="W85" s="10">
        <v>-3</v>
      </c>
      <c r="X85" s="1">
        <v>80.430000000000007</v>
      </c>
      <c r="Y85" s="1">
        <v>-241.29000000000002</v>
      </c>
      <c r="Z85" s="10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s="10" t="s">
        <v>112</v>
      </c>
      <c r="L86" s="10" t="s">
        <v>5481</v>
      </c>
      <c r="M86" s="10"/>
      <c r="N86" s="10" t="s">
        <v>203</v>
      </c>
      <c r="O86" s="10" t="str">
        <f>VLOOKUP(N86,TOOLS!H:I,2,0)</f>
        <v>PWM20GS</v>
      </c>
      <c r="P86" s="10"/>
      <c r="Q86" s="10"/>
      <c r="R86" s="10" t="str">
        <f>VLOOKUP(O86,TOOLS!A:B,2,0)</f>
        <v>S1:SSG</v>
      </c>
      <c r="S86" s="10"/>
      <c r="T86" s="7">
        <v>43375</v>
      </c>
      <c r="U86" s="10" t="s">
        <v>5483</v>
      </c>
      <c r="V86" s="10" t="s">
        <v>5484</v>
      </c>
      <c r="W86" s="10">
        <v>1</v>
      </c>
      <c r="X86" s="1">
        <v>81.28</v>
      </c>
      <c r="Y86" s="1">
        <v>81.28</v>
      </c>
      <c r="Z86" s="10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s="10" t="s">
        <v>93</v>
      </c>
      <c r="L87" s="10" t="s">
        <v>4996</v>
      </c>
      <c r="M87" s="10"/>
      <c r="N87" s="10" t="s">
        <v>275</v>
      </c>
      <c r="O87" s="10" t="str">
        <f>VLOOKUP(N87,TOOLS!H:I,2,0)</f>
        <v>PWM30G</v>
      </c>
      <c r="P87" s="10"/>
      <c r="Q87" s="10"/>
      <c r="R87" s="10" t="str">
        <f>VLOOKUP(O87,TOOLS!A:B,2,0)</f>
        <v>S1:SSG</v>
      </c>
      <c r="S87" s="10"/>
      <c r="T87" s="7">
        <v>43377</v>
      </c>
      <c r="U87" s="10" t="s">
        <v>2272</v>
      </c>
      <c r="V87" s="10" t="s">
        <v>5461</v>
      </c>
      <c r="W87" s="10">
        <v>2</v>
      </c>
      <c r="X87" s="1">
        <v>247</v>
      </c>
      <c r="Y87" s="1">
        <v>494</v>
      </c>
      <c r="Z87" s="10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s="10" t="s">
        <v>24</v>
      </c>
      <c r="L88" s="10">
        <v>11788</v>
      </c>
      <c r="M88" s="10" t="s">
        <v>26</v>
      </c>
      <c r="N88" s="10" t="s">
        <v>60</v>
      </c>
      <c r="O88" s="10" t="str">
        <f>VLOOKUP(N88,TOOLS!H:I,2,0)</f>
        <v>PWM484S</v>
      </c>
      <c r="P88" s="10">
        <v>10068908</v>
      </c>
      <c r="Q88" s="10"/>
      <c r="R88" s="10" t="str">
        <f>VLOOKUP(O88,TOOLS!A:B,2,0)</f>
        <v>S1:SSG</v>
      </c>
      <c r="S88" s="10" t="s">
        <v>29</v>
      </c>
      <c r="T88" s="7">
        <v>43374</v>
      </c>
      <c r="U88" s="10"/>
      <c r="V88" s="10">
        <v>5404130594</v>
      </c>
      <c r="W88" s="10">
        <v>1</v>
      </c>
      <c r="X88" s="1">
        <v>132.47999999999999</v>
      </c>
      <c r="Y88" s="1">
        <v>132.47999999999999</v>
      </c>
      <c r="Z88" s="10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s="10" t="s">
        <v>24</v>
      </c>
      <c r="L89" s="10">
        <v>11788</v>
      </c>
      <c r="M89" s="10" t="s">
        <v>26</v>
      </c>
      <c r="N89" s="10" t="s">
        <v>60</v>
      </c>
      <c r="O89" s="10" t="str">
        <f>VLOOKUP(N89,TOOLS!H:I,2,0)</f>
        <v>PWM484S</v>
      </c>
      <c r="P89" s="10">
        <v>10068908</v>
      </c>
      <c r="Q89" s="10"/>
      <c r="R89" s="10" t="str">
        <f>VLOOKUP(O89,TOOLS!A:B,2,0)</f>
        <v>S1:SSG</v>
      </c>
      <c r="S89" s="10" t="s">
        <v>29</v>
      </c>
      <c r="T89" s="7">
        <v>43374</v>
      </c>
      <c r="U89" s="10"/>
      <c r="V89" s="10">
        <v>5404130593</v>
      </c>
      <c r="W89" s="10">
        <v>6</v>
      </c>
      <c r="X89" s="1">
        <v>132.47999999999999</v>
      </c>
      <c r="Y89" s="1">
        <v>794.88</v>
      </c>
      <c r="Z89" s="10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s="10" t="s">
        <v>24</v>
      </c>
      <c r="L90" s="10">
        <v>11788</v>
      </c>
      <c r="M90" s="10" t="s">
        <v>26</v>
      </c>
      <c r="N90" s="10" t="s">
        <v>60</v>
      </c>
      <c r="O90" s="10" t="str">
        <f>VLOOKUP(N90,TOOLS!H:I,2,0)</f>
        <v>PWM484S</v>
      </c>
      <c r="P90" s="10">
        <v>10068908</v>
      </c>
      <c r="Q90" s="10"/>
      <c r="R90" s="10" t="str">
        <f>VLOOKUP(O90,TOOLS!A:B,2,0)</f>
        <v>S1:SSG</v>
      </c>
      <c r="S90" s="10" t="s">
        <v>29</v>
      </c>
      <c r="T90" s="7">
        <v>43374</v>
      </c>
      <c r="U90" s="10"/>
      <c r="V90" s="10">
        <v>5404130592</v>
      </c>
      <c r="W90" s="10">
        <v>7</v>
      </c>
      <c r="X90" s="1">
        <v>132.47999999999999</v>
      </c>
      <c r="Y90" s="1">
        <v>927.36</v>
      </c>
      <c r="Z90" s="10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s="10" t="s">
        <v>24</v>
      </c>
      <c r="L91" s="10">
        <v>11788</v>
      </c>
      <c r="M91" s="10" t="s">
        <v>26</v>
      </c>
      <c r="N91" s="10" t="s">
        <v>60</v>
      </c>
      <c r="O91" s="10" t="str">
        <f>VLOOKUP(N91,TOOLS!H:I,2,0)</f>
        <v>PWM484S</v>
      </c>
      <c r="P91" s="10">
        <v>10068908</v>
      </c>
      <c r="Q91" s="10"/>
      <c r="R91" s="10" t="str">
        <f>VLOOKUP(O91,TOOLS!A:B,2,0)</f>
        <v>S1:SSG</v>
      </c>
      <c r="S91" s="10" t="s">
        <v>29</v>
      </c>
      <c r="T91" s="7">
        <v>43374</v>
      </c>
      <c r="U91" s="10"/>
      <c r="V91" s="10">
        <v>5404130591</v>
      </c>
      <c r="W91" s="10">
        <v>5</v>
      </c>
      <c r="X91" s="1">
        <v>132.47999999999999</v>
      </c>
      <c r="Y91" s="1">
        <v>662.4</v>
      </c>
      <c r="Z91" s="10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s="10" t="s">
        <v>24</v>
      </c>
      <c r="L92" s="10">
        <v>11788</v>
      </c>
      <c r="M92" s="10" t="s">
        <v>26</v>
      </c>
      <c r="N92" s="10" t="s">
        <v>60</v>
      </c>
      <c r="O92" s="10" t="str">
        <f>VLOOKUP(N92,TOOLS!H:I,2,0)</f>
        <v>PWM484S</v>
      </c>
      <c r="P92" s="10">
        <v>10068908</v>
      </c>
      <c r="Q92" s="10"/>
      <c r="R92" s="10" t="str">
        <f>VLOOKUP(O92,TOOLS!A:B,2,0)</f>
        <v>S1:SSG</v>
      </c>
      <c r="S92" s="10" t="s">
        <v>29</v>
      </c>
      <c r="T92" s="7">
        <v>43384</v>
      </c>
      <c r="U92" s="10"/>
      <c r="V92" s="10">
        <v>5404172982</v>
      </c>
      <c r="W92" s="10">
        <v>5</v>
      </c>
      <c r="X92" s="1">
        <v>132.47999999999999</v>
      </c>
      <c r="Y92" s="1">
        <v>662.4</v>
      </c>
      <c r="Z92" s="10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s="10" t="s">
        <v>142</v>
      </c>
      <c r="L93" s="10" t="s">
        <v>6504</v>
      </c>
      <c r="M93" s="10"/>
      <c r="N93" s="10" t="s">
        <v>60</v>
      </c>
      <c r="O93" s="10" t="str">
        <f>VLOOKUP(N93,TOOLS!H:I,2,0)</f>
        <v>PWM484S</v>
      </c>
      <c r="P93" s="10"/>
      <c r="Q93" s="10"/>
      <c r="R93" s="10" t="str">
        <f>VLOOKUP(O93,TOOLS!A:B,2,0)</f>
        <v>S1:SSG</v>
      </c>
      <c r="S93" s="10"/>
      <c r="T93" s="7">
        <v>43381</v>
      </c>
      <c r="U93" s="10" t="s">
        <v>2272</v>
      </c>
      <c r="V93" s="10" t="s">
        <v>6506</v>
      </c>
      <c r="W93" s="10">
        <v>2</v>
      </c>
      <c r="X93" s="1">
        <v>132.47999999999999</v>
      </c>
      <c r="Y93" s="1">
        <v>264.95999999999998</v>
      </c>
      <c r="Z93" s="10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s="10" t="s">
        <v>2305</v>
      </c>
      <c r="L94" s="10" t="s">
        <v>5242</v>
      </c>
      <c r="M94" s="10"/>
      <c r="N94" s="10" t="s">
        <v>60</v>
      </c>
      <c r="O94" s="10" t="str">
        <f>VLOOKUP(N94,TOOLS!H:I,2,0)</f>
        <v>PWM484S</v>
      </c>
      <c r="P94" s="10"/>
      <c r="Q94" s="10"/>
      <c r="R94" s="10" t="str">
        <f>VLOOKUP(O94,TOOLS!A:B,2,0)</f>
        <v>S1:SSG</v>
      </c>
      <c r="S94" s="10"/>
      <c r="T94" s="7">
        <v>43376</v>
      </c>
      <c r="U94" s="10" t="s">
        <v>2272</v>
      </c>
      <c r="V94" s="10" t="s">
        <v>5392</v>
      </c>
      <c r="W94" s="10">
        <v>2</v>
      </c>
      <c r="X94" s="1">
        <v>132.47999999999999</v>
      </c>
      <c r="Y94" s="1">
        <v>264.95999999999998</v>
      </c>
      <c r="Z94" s="10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s="10" t="s">
        <v>25</v>
      </c>
      <c r="L95" s="10" t="s">
        <v>5499</v>
      </c>
      <c r="M95" s="10"/>
      <c r="N95" s="10" t="s">
        <v>60</v>
      </c>
      <c r="O95" s="10" t="str">
        <f>VLOOKUP(N95,TOOLS!H:I,2,0)</f>
        <v>PWM484S</v>
      </c>
      <c r="P95" s="10"/>
      <c r="Q95" s="10"/>
      <c r="R95" s="10" t="str">
        <f>VLOOKUP(O95,TOOLS!A:B,2,0)</f>
        <v>S1:SSG</v>
      </c>
      <c r="S95" s="10"/>
      <c r="T95" s="7">
        <v>43383</v>
      </c>
      <c r="U95" s="10" t="s">
        <v>6626</v>
      </c>
      <c r="V95" s="10" t="s">
        <v>6627</v>
      </c>
      <c r="W95" s="10">
        <v>1</v>
      </c>
      <c r="X95" s="1">
        <v>132.47999999999999</v>
      </c>
      <c r="Y95" s="1">
        <v>132.47999999999999</v>
      </c>
      <c r="Z95" s="10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s="10" t="s">
        <v>24</v>
      </c>
      <c r="L96" s="10" t="s">
        <v>6635</v>
      </c>
      <c r="M96" s="10"/>
      <c r="N96" s="10" t="s">
        <v>60</v>
      </c>
      <c r="O96" s="10" t="str">
        <f>VLOOKUP(N96,TOOLS!H:I,2,0)</f>
        <v>PWM484S</v>
      </c>
      <c r="P96" s="10"/>
      <c r="Q96" s="10"/>
      <c r="R96" s="10" t="str">
        <f>VLOOKUP(O96,TOOLS!A:B,2,0)</f>
        <v>S1:SSG</v>
      </c>
      <c r="S96" s="10"/>
      <c r="T96" s="7">
        <v>43383</v>
      </c>
      <c r="U96" s="10" t="s">
        <v>2272</v>
      </c>
      <c r="V96" s="10" t="s">
        <v>6637</v>
      </c>
      <c r="W96" s="10">
        <v>2</v>
      </c>
      <c r="X96" s="1">
        <v>106.35</v>
      </c>
      <c r="Y96" s="1">
        <v>212.7</v>
      </c>
      <c r="Z96" s="10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s="10" t="s">
        <v>24</v>
      </c>
      <c r="L97" s="10" t="s">
        <v>6635</v>
      </c>
      <c r="M97" s="10"/>
      <c r="N97" s="10" t="s">
        <v>60</v>
      </c>
      <c r="O97" s="10" t="str">
        <f>VLOOKUP(N97,TOOLS!H:I,2,0)</f>
        <v>PWM484S</v>
      </c>
      <c r="P97" s="10"/>
      <c r="Q97" s="10"/>
      <c r="R97" s="10" t="str">
        <f>VLOOKUP(O97,TOOLS!A:B,2,0)</f>
        <v>S1:SSG</v>
      </c>
      <c r="S97" s="10"/>
      <c r="T97" s="7">
        <v>43384</v>
      </c>
      <c r="U97" s="10" t="s">
        <v>2272</v>
      </c>
      <c r="V97" s="10" t="s">
        <v>6638</v>
      </c>
      <c r="W97" s="10">
        <v>4</v>
      </c>
      <c r="X97" s="1">
        <v>132.47999999999999</v>
      </c>
      <c r="Y97" s="1">
        <v>529.91999999999996</v>
      </c>
      <c r="Z97" s="10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s="10" t="s">
        <v>68</v>
      </c>
      <c r="L98" s="10" t="s">
        <v>5541</v>
      </c>
      <c r="M98" s="10"/>
      <c r="N98" s="10" t="s">
        <v>60</v>
      </c>
      <c r="O98" s="10" t="str">
        <f>VLOOKUP(N98,TOOLS!H:I,2,0)</f>
        <v>PWM484S</v>
      </c>
      <c r="P98" s="10"/>
      <c r="Q98" s="10"/>
      <c r="R98" s="10" t="str">
        <f>VLOOKUP(O98,TOOLS!A:B,2,0)</f>
        <v>S1:SSG</v>
      </c>
      <c r="S98" s="10"/>
      <c r="T98" s="7">
        <v>43374</v>
      </c>
      <c r="U98" s="10" t="s">
        <v>2272</v>
      </c>
      <c r="V98" s="10" t="s">
        <v>5542</v>
      </c>
      <c r="W98" s="10">
        <v>-2</v>
      </c>
      <c r="X98" s="1">
        <v>106.35</v>
      </c>
      <c r="Y98" s="1">
        <v>-212.7</v>
      </c>
      <c r="Z98" s="10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s="10" t="s">
        <v>42</v>
      </c>
      <c r="L99" s="10" t="s">
        <v>6704</v>
      </c>
      <c r="M99" s="10"/>
      <c r="N99" s="10" t="s">
        <v>60</v>
      </c>
      <c r="O99" s="10" t="str">
        <f>VLOOKUP(N99,TOOLS!H:I,2,0)</f>
        <v>PWM484S</v>
      </c>
      <c r="P99" s="10"/>
      <c r="Q99" s="10"/>
      <c r="R99" s="10" t="str">
        <f>VLOOKUP(O99,TOOLS!A:B,2,0)</f>
        <v>S1:SSG</v>
      </c>
      <c r="S99" s="10"/>
      <c r="T99" s="7">
        <v>43382</v>
      </c>
      <c r="U99" s="10" t="s">
        <v>2272</v>
      </c>
      <c r="V99" s="10" t="s">
        <v>6707</v>
      </c>
      <c r="W99" s="10">
        <v>3</v>
      </c>
      <c r="X99" s="1">
        <v>132.47999999999999</v>
      </c>
      <c r="Y99" s="1">
        <v>397.43999999999994</v>
      </c>
      <c r="Z99" s="10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s="10" t="s">
        <v>62</v>
      </c>
      <c r="L100" s="10" t="s">
        <v>5545</v>
      </c>
      <c r="M100" s="10"/>
      <c r="N100" s="10" t="s">
        <v>60</v>
      </c>
      <c r="O100" s="10" t="str">
        <f>VLOOKUP(N100,TOOLS!H:I,2,0)</f>
        <v>PWM484S</v>
      </c>
      <c r="P100" s="10"/>
      <c r="Q100" s="10"/>
      <c r="R100" s="10" t="str">
        <f>VLOOKUP(O100,TOOLS!A:B,2,0)</f>
        <v>S1:SSG</v>
      </c>
      <c r="S100" s="10"/>
      <c r="T100" s="7">
        <v>43375</v>
      </c>
      <c r="U100" s="10" t="s">
        <v>2272</v>
      </c>
      <c r="V100" s="10" t="s">
        <v>5547</v>
      </c>
      <c r="W100" s="10">
        <v>1</v>
      </c>
      <c r="X100" s="1">
        <v>132.47999999999999</v>
      </c>
      <c r="Y100" s="1">
        <v>132.47999999999999</v>
      </c>
      <c r="Z100" s="10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s="10" t="s">
        <v>62</v>
      </c>
      <c r="L101" s="10" t="s">
        <v>5586</v>
      </c>
      <c r="M101" s="10"/>
      <c r="N101" s="10" t="s">
        <v>60</v>
      </c>
      <c r="O101" s="10" t="str">
        <f>VLOOKUP(N101,TOOLS!H:I,2,0)</f>
        <v>PWM484S</v>
      </c>
      <c r="P101" s="10"/>
      <c r="Q101" s="10"/>
      <c r="R101" s="10" t="str">
        <f>VLOOKUP(O101,TOOLS!A:B,2,0)</f>
        <v>S1:SSG</v>
      </c>
      <c r="S101" s="10"/>
      <c r="T101" s="7">
        <v>43376</v>
      </c>
      <c r="U101" s="10" t="s">
        <v>2272</v>
      </c>
      <c r="V101" s="10" t="s">
        <v>5588</v>
      </c>
      <c r="W101" s="10">
        <v>3</v>
      </c>
      <c r="X101" s="1">
        <v>132.47999999999999</v>
      </c>
      <c r="Y101" s="1">
        <v>397.43999999999994</v>
      </c>
      <c r="Z101" s="10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s="10" t="s">
        <v>59</v>
      </c>
      <c r="L102" s="10" t="s">
        <v>5712</v>
      </c>
      <c r="M102" s="10"/>
      <c r="N102" s="10" t="s">
        <v>64</v>
      </c>
      <c r="O102" s="10" t="str">
        <f>VLOOKUP(N102,TOOLS!H:I,2,0)</f>
        <v>PWM485S</v>
      </c>
      <c r="P102" s="10"/>
      <c r="Q102" s="10"/>
      <c r="R102" s="10" t="str">
        <f>VLOOKUP(O102,TOOLS!A:B,2,0)</f>
        <v>S1:SSG</v>
      </c>
      <c r="S102" s="10"/>
      <c r="T102" s="7">
        <v>43374</v>
      </c>
      <c r="U102" s="10"/>
      <c r="V102" s="10" t="s">
        <v>5713</v>
      </c>
      <c r="W102" s="10">
        <v>2</v>
      </c>
      <c r="X102" s="1">
        <v>75.52</v>
      </c>
      <c r="Y102" s="1">
        <v>151.04</v>
      </c>
      <c r="Z102" s="10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s="10" t="s">
        <v>49</v>
      </c>
      <c r="L103" s="10" t="s">
        <v>2361</v>
      </c>
      <c r="M103" s="10"/>
      <c r="N103" s="10" t="s">
        <v>64</v>
      </c>
      <c r="O103" s="10" t="str">
        <f>VLOOKUP(N103,TOOLS!H:I,2,0)</f>
        <v>PWM485S</v>
      </c>
      <c r="P103" s="10"/>
      <c r="Q103" s="10"/>
      <c r="R103" s="10" t="str">
        <f>VLOOKUP(O103,TOOLS!A:B,2,0)</f>
        <v>S1:SSG</v>
      </c>
      <c r="S103" s="10"/>
      <c r="T103" s="7">
        <v>43374</v>
      </c>
      <c r="U103" s="10"/>
      <c r="V103" s="10" t="s">
        <v>5714</v>
      </c>
      <c r="W103" s="10">
        <v>3</v>
      </c>
      <c r="X103" s="1">
        <v>75.52</v>
      </c>
      <c r="Y103" s="1">
        <v>226.56</v>
      </c>
      <c r="Z103" s="10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s="10" t="s">
        <v>112</v>
      </c>
      <c r="L104" s="10" t="s">
        <v>4863</v>
      </c>
      <c r="M104" s="10"/>
      <c r="N104" s="10" t="s">
        <v>64</v>
      </c>
      <c r="O104" s="10" t="str">
        <f>VLOOKUP(N104,TOOLS!H:I,2,0)</f>
        <v>PWM485S</v>
      </c>
      <c r="P104" s="10"/>
      <c r="Q104" s="10"/>
      <c r="R104" s="10" t="str">
        <f>VLOOKUP(O104,TOOLS!A:B,2,0)</f>
        <v>S1:SSG</v>
      </c>
      <c r="S104" s="10"/>
      <c r="T104" s="7">
        <v>43375</v>
      </c>
      <c r="U104" s="10"/>
      <c r="V104" s="10" t="s">
        <v>5764</v>
      </c>
      <c r="W104" s="10">
        <v>2</v>
      </c>
      <c r="X104" s="1">
        <v>75.52</v>
      </c>
      <c r="Y104" s="1">
        <v>151.04</v>
      </c>
      <c r="Z104" s="10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s="10" t="s">
        <v>93</v>
      </c>
      <c r="L105" s="10" t="s">
        <v>4780</v>
      </c>
      <c r="M105" s="10"/>
      <c r="N105" s="10" t="s">
        <v>64</v>
      </c>
      <c r="O105" s="10" t="str">
        <f>VLOOKUP(N105,TOOLS!H:I,2,0)</f>
        <v>PWM485S</v>
      </c>
      <c r="P105" s="10"/>
      <c r="Q105" s="10"/>
      <c r="R105" s="10" t="str">
        <f>VLOOKUP(O105,TOOLS!A:B,2,0)</f>
        <v>S1:SSG</v>
      </c>
      <c r="S105" s="10"/>
      <c r="T105" s="7">
        <v>43377</v>
      </c>
      <c r="U105" s="10" t="s">
        <v>5846</v>
      </c>
      <c r="V105" s="10" t="s">
        <v>5847</v>
      </c>
      <c r="W105" s="10">
        <v>4</v>
      </c>
      <c r="X105" s="1">
        <v>75.52</v>
      </c>
      <c r="Y105" s="1">
        <v>302.08</v>
      </c>
      <c r="Z105" s="10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s="10" t="s">
        <v>59</v>
      </c>
      <c r="L106" s="10">
        <v>63139</v>
      </c>
      <c r="M106" s="10" t="s">
        <v>26</v>
      </c>
      <c r="N106" s="10" t="s">
        <v>64</v>
      </c>
      <c r="O106" s="10" t="str">
        <f>VLOOKUP(N106,TOOLS!H:I,2,0)</f>
        <v>PWM485S</v>
      </c>
      <c r="P106" s="10">
        <v>10146919</v>
      </c>
      <c r="Q106" s="10"/>
      <c r="R106" s="10" t="str">
        <f>VLOOKUP(O106,TOOLS!A:B,2,0)</f>
        <v>S1:SSG</v>
      </c>
      <c r="S106" s="10" t="s">
        <v>29</v>
      </c>
      <c r="T106" s="7">
        <v>43375</v>
      </c>
      <c r="U106" s="10"/>
      <c r="V106" s="10">
        <v>5404137299</v>
      </c>
      <c r="W106" s="10">
        <v>1</v>
      </c>
      <c r="X106" s="1">
        <v>75.52</v>
      </c>
      <c r="Y106" s="1">
        <v>75.52</v>
      </c>
      <c r="Z106" s="10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s="10" t="s">
        <v>45</v>
      </c>
      <c r="L107" s="10">
        <v>1810</v>
      </c>
      <c r="M107" s="10" t="s">
        <v>26</v>
      </c>
      <c r="N107" s="10" t="s">
        <v>64</v>
      </c>
      <c r="O107" s="10" t="str">
        <f>VLOOKUP(N107,TOOLS!H:I,2,0)</f>
        <v>PWM485S</v>
      </c>
      <c r="P107" s="10">
        <v>10146919</v>
      </c>
      <c r="Q107" s="10"/>
      <c r="R107" s="10" t="str">
        <f>VLOOKUP(O107,TOOLS!A:B,2,0)</f>
        <v>S1:SSG</v>
      </c>
      <c r="S107" s="10" t="s">
        <v>29</v>
      </c>
      <c r="T107" s="7">
        <v>43377</v>
      </c>
      <c r="U107" s="10"/>
      <c r="V107" s="10">
        <v>5404148398</v>
      </c>
      <c r="W107" s="10">
        <v>2</v>
      </c>
      <c r="X107" s="1">
        <v>75.52</v>
      </c>
      <c r="Y107" s="1">
        <v>151.04</v>
      </c>
      <c r="Z107" s="10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s="10" t="s">
        <v>93</v>
      </c>
      <c r="L108" s="10">
        <v>55901</v>
      </c>
      <c r="M108" s="10" t="s">
        <v>26</v>
      </c>
      <c r="N108" s="10" t="s">
        <v>64</v>
      </c>
      <c r="O108" s="10" t="str">
        <f>VLOOKUP(N108,TOOLS!H:I,2,0)</f>
        <v>PWM485S</v>
      </c>
      <c r="P108" s="10">
        <v>10146919</v>
      </c>
      <c r="Q108" s="10"/>
      <c r="R108" s="10" t="str">
        <f>VLOOKUP(O108,TOOLS!A:B,2,0)</f>
        <v>S1:SSG</v>
      </c>
      <c r="S108" s="10" t="s">
        <v>29</v>
      </c>
      <c r="T108" s="7">
        <v>43381</v>
      </c>
      <c r="U108" s="10"/>
      <c r="V108" s="10">
        <v>5404157847</v>
      </c>
      <c r="W108" s="10">
        <v>2</v>
      </c>
      <c r="X108" s="1">
        <v>75.52</v>
      </c>
      <c r="Y108" s="1">
        <v>151.04</v>
      </c>
      <c r="Z108" s="10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s="10" t="s">
        <v>33</v>
      </c>
      <c r="L109" s="10">
        <v>20814</v>
      </c>
      <c r="M109" s="10" t="s">
        <v>26</v>
      </c>
      <c r="N109" s="10" t="s">
        <v>64</v>
      </c>
      <c r="O109" s="10" t="str">
        <f>VLOOKUP(N109,TOOLS!H:I,2,0)</f>
        <v>PWM485S</v>
      </c>
      <c r="P109" s="10">
        <v>10146919</v>
      </c>
      <c r="Q109" s="10"/>
      <c r="R109" s="10" t="str">
        <f>VLOOKUP(O109,TOOLS!A:B,2,0)</f>
        <v>S1:SSG</v>
      </c>
      <c r="S109" s="10" t="s">
        <v>29</v>
      </c>
      <c r="T109" s="7">
        <v>43384</v>
      </c>
      <c r="U109" s="10"/>
      <c r="V109" s="10">
        <v>5404172837</v>
      </c>
      <c r="W109" s="10">
        <v>2</v>
      </c>
      <c r="X109" s="1">
        <v>75.52</v>
      </c>
      <c r="Y109" s="1">
        <v>151.04</v>
      </c>
      <c r="Z109" s="10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s="10" t="s">
        <v>24</v>
      </c>
      <c r="L110" s="10" t="s">
        <v>6483</v>
      </c>
      <c r="M110" s="10"/>
      <c r="N110" s="10" t="s">
        <v>64</v>
      </c>
      <c r="O110" s="10" t="str">
        <f>VLOOKUP(N110,TOOLS!H:I,2,0)</f>
        <v>PWM485S</v>
      </c>
      <c r="P110" s="10"/>
      <c r="Q110" s="10"/>
      <c r="R110" s="10" t="str">
        <f>VLOOKUP(O110,TOOLS!A:B,2,0)</f>
        <v>S1:SSG</v>
      </c>
      <c r="S110" s="10"/>
      <c r="T110" s="7">
        <v>43383</v>
      </c>
      <c r="U110" s="10" t="s">
        <v>2272</v>
      </c>
      <c r="V110" s="10" t="s">
        <v>6485</v>
      </c>
      <c r="W110" s="10">
        <v>34</v>
      </c>
      <c r="X110" s="1">
        <v>75.52</v>
      </c>
      <c r="Y110" s="1">
        <v>2567.6799999999998</v>
      </c>
      <c r="Z110" s="10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s="10" t="s">
        <v>93</v>
      </c>
      <c r="L111" s="10" t="s">
        <v>2256</v>
      </c>
      <c r="M111" s="10"/>
      <c r="N111" s="10" t="s">
        <v>64</v>
      </c>
      <c r="O111" s="10" t="str">
        <f>VLOOKUP(N111,TOOLS!H:I,2,0)</f>
        <v>PWM485S</v>
      </c>
      <c r="P111" s="10"/>
      <c r="Q111" s="10"/>
      <c r="R111" s="10" t="str">
        <f>VLOOKUP(O111,TOOLS!A:B,2,0)</f>
        <v>S1:SSG</v>
      </c>
      <c r="S111" s="10"/>
      <c r="T111" s="7">
        <v>43377</v>
      </c>
      <c r="U111" s="10" t="s">
        <v>2272</v>
      </c>
      <c r="V111" s="10" t="s">
        <v>5383</v>
      </c>
      <c r="W111" s="10">
        <v>2</v>
      </c>
      <c r="X111" s="1">
        <v>75.52</v>
      </c>
      <c r="Y111" s="1">
        <v>151.04</v>
      </c>
      <c r="Z111" s="10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s="10" t="s">
        <v>65</v>
      </c>
      <c r="L112" s="10" t="s">
        <v>5453</v>
      </c>
      <c r="M112" s="10"/>
      <c r="N112" s="10" t="s">
        <v>64</v>
      </c>
      <c r="O112" s="10" t="str">
        <f>VLOOKUP(N112,TOOLS!H:I,2,0)</f>
        <v>PWM485S</v>
      </c>
      <c r="P112" s="10"/>
      <c r="Q112" s="10"/>
      <c r="R112" s="10" t="str">
        <f>VLOOKUP(O112,TOOLS!A:B,2,0)</f>
        <v>S1:SSG</v>
      </c>
      <c r="S112" s="10"/>
      <c r="T112" s="7">
        <v>43376</v>
      </c>
      <c r="U112" s="10" t="s">
        <v>2272</v>
      </c>
      <c r="V112" s="10" t="s">
        <v>5455</v>
      </c>
      <c r="W112" s="10">
        <v>2</v>
      </c>
      <c r="X112" s="1">
        <v>69.48</v>
      </c>
      <c r="Y112" s="1">
        <v>138.96</v>
      </c>
      <c r="Z112" s="10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s="10" t="s">
        <v>24</v>
      </c>
      <c r="L113" s="10" t="s">
        <v>4791</v>
      </c>
      <c r="M113" s="10"/>
      <c r="N113" s="10" t="s">
        <v>64</v>
      </c>
      <c r="O113" s="10" t="str">
        <f>VLOOKUP(N113,TOOLS!H:I,2,0)</f>
        <v>PWM485S</v>
      </c>
      <c r="P113" s="10"/>
      <c r="Q113" s="10"/>
      <c r="R113" s="10" t="str">
        <f>VLOOKUP(O113,TOOLS!A:B,2,0)</f>
        <v>S1:SSG</v>
      </c>
      <c r="S113" s="10"/>
      <c r="T113" s="7">
        <v>43378</v>
      </c>
      <c r="U113" s="10" t="s">
        <v>2272</v>
      </c>
      <c r="V113" s="10" t="s">
        <v>5493</v>
      </c>
      <c r="W113" s="10">
        <v>25</v>
      </c>
      <c r="X113" s="1">
        <v>75.52</v>
      </c>
      <c r="Y113" s="1">
        <v>1888</v>
      </c>
      <c r="Z113" s="10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s="10" t="s">
        <v>24</v>
      </c>
      <c r="L114" s="10" t="s">
        <v>4791</v>
      </c>
      <c r="M114" s="10"/>
      <c r="N114" s="10" t="s">
        <v>64</v>
      </c>
      <c r="O114" s="10" t="str">
        <f>VLOOKUP(N114,TOOLS!H:I,2,0)</f>
        <v>PWM485S</v>
      </c>
      <c r="P114" s="10"/>
      <c r="Q114" s="10"/>
      <c r="R114" s="10" t="str">
        <f>VLOOKUP(O114,TOOLS!A:B,2,0)</f>
        <v>S1:SSG</v>
      </c>
      <c r="S114" s="10"/>
      <c r="T114" s="7">
        <v>43378</v>
      </c>
      <c r="U114" s="10" t="s">
        <v>2272</v>
      </c>
      <c r="V114" s="10" t="s">
        <v>5494</v>
      </c>
      <c r="W114" s="10">
        <v>39</v>
      </c>
      <c r="X114" s="1">
        <v>75.52</v>
      </c>
      <c r="Y114" s="1">
        <v>2945.2799999999997</v>
      </c>
      <c r="Z114" s="10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s="10" t="s">
        <v>62</v>
      </c>
      <c r="L115" s="10" t="s">
        <v>6770</v>
      </c>
      <c r="M115" s="10"/>
      <c r="N115" s="10" t="s">
        <v>64</v>
      </c>
      <c r="O115" s="10" t="str">
        <f>VLOOKUP(N115,TOOLS!H:I,2,0)</f>
        <v>PWM485S</v>
      </c>
      <c r="P115" s="10"/>
      <c r="Q115" s="10"/>
      <c r="R115" s="10" t="str">
        <f>VLOOKUP(O115,TOOLS!A:B,2,0)</f>
        <v>S1:SSG</v>
      </c>
      <c r="S115" s="10"/>
      <c r="T115" s="7">
        <v>43382</v>
      </c>
      <c r="U115" s="10" t="s">
        <v>2272</v>
      </c>
      <c r="V115" s="10" t="s">
        <v>6772</v>
      </c>
      <c r="W115" s="10">
        <v>2</v>
      </c>
      <c r="X115" s="1">
        <v>69.48</v>
      </c>
      <c r="Y115" s="1">
        <v>138.96</v>
      </c>
      <c r="Z115" s="10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s="10" t="s">
        <v>2257</v>
      </c>
      <c r="L116" s="10" t="s">
        <v>4686</v>
      </c>
      <c r="M116" s="10"/>
      <c r="N116" s="10" t="s">
        <v>64</v>
      </c>
      <c r="O116" s="10" t="str">
        <f>VLOOKUP(N116,TOOLS!H:I,2,0)</f>
        <v>PWM485S</v>
      </c>
      <c r="P116" s="10"/>
      <c r="Q116" s="10"/>
      <c r="R116" s="10" t="str">
        <f>VLOOKUP(O116,TOOLS!A:B,2,0)</f>
        <v>S1:SSG</v>
      </c>
      <c r="S116" s="10"/>
      <c r="T116" s="7">
        <v>43378</v>
      </c>
      <c r="U116" s="10" t="s">
        <v>5622</v>
      </c>
      <c r="V116" s="10" t="s">
        <v>5623</v>
      </c>
      <c r="W116" s="10">
        <v>5</v>
      </c>
      <c r="X116" s="1">
        <v>75.52</v>
      </c>
      <c r="Y116" s="1">
        <v>377.59999999999997</v>
      </c>
      <c r="Z116" s="10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s="10" t="s">
        <v>89</v>
      </c>
      <c r="L117" s="10">
        <v>20110</v>
      </c>
      <c r="M117" s="10" t="s">
        <v>26</v>
      </c>
      <c r="N117" s="10" t="s">
        <v>66</v>
      </c>
      <c r="O117" s="10" t="str">
        <f>VLOOKUP(N117,TOOLS!H:I,2,0)</f>
        <v>PWM638</v>
      </c>
      <c r="P117" s="10">
        <v>10129859</v>
      </c>
      <c r="Q117" s="10"/>
      <c r="R117" s="10" t="str">
        <f>VLOOKUP(O117,TOOLS!A:B,2,0)</f>
        <v>S1:SSG</v>
      </c>
      <c r="S117" s="10" t="s">
        <v>29</v>
      </c>
      <c r="T117" s="7">
        <v>43375</v>
      </c>
      <c r="U117" s="10"/>
      <c r="V117" s="10">
        <v>5404139355</v>
      </c>
      <c r="W117" s="10">
        <v>10</v>
      </c>
      <c r="X117" s="1">
        <v>213.12</v>
      </c>
      <c r="Y117" s="1">
        <v>2131.1999999999998</v>
      </c>
      <c r="Z117" s="10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s="10" t="s">
        <v>37</v>
      </c>
      <c r="L118" s="10" t="s">
        <v>4965</v>
      </c>
      <c r="M118" s="10"/>
      <c r="N118" s="10" t="s">
        <v>277</v>
      </c>
      <c r="O118" s="10" t="str">
        <f>VLOOKUP(N118,TOOLS!H:I,2,0)</f>
        <v>PWM781</v>
      </c>
      <c r="P118" s="10"/>
      <c r="Q118" s="10"/>
      <c r="R118" s="10" t="str">
        <f>VLOOKUP(O118,TOOLS!A:B,2,0)</f>
        <v>S1:SSG</v>
      </c>
      <c r="S118" s="10"/>
      <c r="T118" s="7">
        <v>43376</v>
      </c>
      <c r="U118" s="10"/>
      <c r="V118" s="10" t="s">
        <v>5774</v>
      </c>
      <c r="W118" s="10">
        <v>2</v>
      </c>
      <c r="X118" s="1">
        <v>112</v>
      </c>
      <c r="Y118" s="1">
        <v>224</v>
      </c>
      <c r="Z118" s="10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s="10" t="s">
        <v>52</v>
      </c>
      <c r="L119" s="10" t="s">
        <v>5877</v>
      </c>
      <c r="M119" s="10"/>
      <c r="N119" s="10" t="s">
        <v>277</v>
      </c>
      <c r="O119" s="10" t="str">
        <f>VLOOKUP(N119,TOOLS!H:I,2,0)</f>
        <v>PWM781</v>
      </c>
      <c r="P119" s="10"/>
      <c r="Q119" s="10"/>
      <c r="R119" s="10" t="str">
        <f>VLOOKUP(O119,TOOLS!A:B,2,0)</f>
        <v>S1:SSG</v>
      </c>
      <c r="S119" s="10"/>
      <c r="T119" s="7">
        <v>43378</v>
      </c>
      <c r="U119" s="10"/>
      <c r="V119" s="10" t="s">
        <v>5878</v>
      </c>
      <c r="W119" s="10">
        <v>5</v>
      </c>
      <c r="X119" s="1">
        <v>112</v>
      </c>
      <c r="Y119" s="1">
        <v>560</v>
      </c>
      <c r="Z119" s="10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s="10" t="s">
        <v>37</v>
      </c>
      <c r="L120" s="10" t="s">
        <v>5902</v>
      </c>
      <c r="M120" s="10"/>
      <c r="N120" s="10" t="s">
        <v>277</v>
      </c>
      <c r="O120" s="10" t="str">
        <f>VLOOKUP(N120,TOOLS!H:I,2,0)</f>
        <v>PWM781</v>
      </c>
      <c r="P120" s="10"/>
      <c r="Q120" s="10"/>
      <c r="R120" s="10" t="str">
        <f>VLOOKUP(O120,TOOLS!A:B,2,0)</f>
        <v>S1:SSG</v>
      </c>
      <c r="S120" s="10"/>
      <c r="T120" s="7">
        <v>43378</v>
      </c>
      <c r="U120" s="10"/>
      <c r="V120" s="10" t="s">
        <v>5903</v>
      </c>
      <c r="W120" s="10">
        <v>19</v>
      </c>
      <c r="X120" s="1">
        <v>112</v>
      </c>
      <c r="Y120" s="1">
        <v>2128</v>
      </c>
      <c r="Z120" s="10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s="10" t="s">
        <v>63</v>
      </c>
      <c r="L121" s="10" t="s">
        <v>5088</v>
      </c>
      <c r="M121" s="10"/>
      <c r="N121" s="10" t="s">
        <v>277</v>
      </c>
      <c r="O121" s="10" t="str">
        <f>VLOOKUP(N121,TOOLS!H:I,2,0)</f>
        <v>PWM781</v>
      </c>
      <c r="P121" s="10"/>
      <c r="Q121" s="10"/>
      <c r="R121" s="10" t="str">
        <f>VLOOKUP(O121,TOOLS!A:B,2,0)</f>
        <v>S1:SSG</v>
      </c>
      <c r="S121" s="10"/>
      <c r="T121" s="7">
        <v>43378</v>
      </c>
      <c r="U121" s="10" t="s">
        <v>2272</v>
      </c>
      <c r="V121" s="10" t="s">
        <v>5492</v>
      </c>
      <c r="W121" s="10">
        <v>1</v>
      </c>
      <c r="X121" s="1">
        <v>112</v>
      </c>
      <c r="Y121" s="1">
        <v>112</v>
      </c>
      <c r="Z121" s="10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s="10" t="s">
        <v>2300</v>
      </c>
      <c r="L122" s="10" t="s">
        <v>5092</v>
      </c>
      <c r="M122" s="10"/>
      <c r="N122" s="10" t="s">
        <v>277</v>
      </c>
      <c r="O122" s="10" t="str">
        <f>VLOOKUP(N122,TOOLS!H:I,2,0)</f>
        <v>PWM781</v>
      </c>
      <c r="P122" s="10"/>
      <c r="Q122" s="10"/>
      <c r="R122" s="10" t="str">
        <f>VLOOKUP(O122,TOOLS!A:B,2,0)</f>
        <v>S1:SSG</v>
      </c>
      <c r="S122" s="10"/>
      <c r="T122" s="7">
        <v>43376</v>
      </c>
      <c r="U122" s="10" t="s">
        <v>2272</v>
      </c>
      <c r="V122" s="10" t="s">
        <v>5520</v>
      </c>
      <c r="W122" s="10">
        <v>2</v>
      </c>
      <c r="X122" s="1">
        <v>112</v>
      </c>
      <c r="Y122" s="1">
        <v>224</v>
      </c>
      <c r="Z122" s="10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s="10" t="s">
        <v>63</v>
      </c>
      <c r="L123" s="10" t="s">
        <v>6465</v>
      </c>
      <c r="M123" s="10"/>
      <c r="N123" s="10" t="s">
        <v>278</v>
      </c>
      <c r="O123" s="10" t="str">
        <f>VLOOKUP(N123,TOOLS!H:I,2,0)</f>
        <v>PWM800</v>
      </c>
      <c r="P123" s="10"/>
      <c r="Q123" s="10"/>
      <c r="R123" s="10" t="str">
        <f>VLOOKUP(O123,TOOLS!A:B,2,0)</f>
        <v>S1:SSG</v>
      </c>
      <c r="S123" s="10"/>
      <c r="T123" s="7">
        <v>43383</v>
      </c>
      <c r="U123" s="10" t="s">
        <v>2272</v>
      </c>
      <c r="V123" s="10" t="s">
        <v>6467</v>
      </c>
      <c r="W123" s="10">
        <v>2</v>
      </c>
      <c r="X123" s="1">
        <v>34.56</v>
      </c>
      <c r="Y123" s="1">
        <v>69.12</v>
      </c>
      <c r="Z123" s="10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s="10" t="s">
        <v>89</v>
      </c>
      <c r="L124" s="10">
        <v>20110</v>
      </c>
      <c r="M124" s="10" t="s">
        <v>26</v>
      </c>
      <c r="N124" s="10" t="s">
        <v>279</v>
      </c>
      <c r="O124" s="10" t="str">
        <f>VLOOKUP(N124,TOOLS!H:I,2,0)</f>
        <v>PWMSM5V</v>
      </c>
      <c r="P124" s="10">
        <v>10068911</v>
      </c>
      <c r="Q124" s="10"/>
      <c r="R124" s="10" t="str">
        <f>VLOOKUP(O124,TOOLS!A:B,2,0)</f>
        <v>S1:SSG</v>
      </c>
      <c r="S124" s="10" t="s">
        <v>29</v>
      </c>
      <c r="T124" s="7">
        <v>43375</v>
      </c>
      <c r="U124" s="10"/>
      <c r="V124" s="10">
        <v>5404139355</v>
      </c>
      <c r="W124" s="10">
        <v>1</v>
      </c>
      <c r="X124" s="1">
        <v>33.28</v>
      </c>
      <c r="Y124" s="1">
        <v>33.28</v>
      </c>
      <c r="Z124" s="10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s="10" t="s">
        <v>58</v>
      </c>
      <c r="L125" s="10">
        <v>3060</v>
      </c>
      <c r="M125" s="10" t="s">
        <v>26</v>
      </c>
      <c r="N125" s="10" t="s">
        <v>80</v>
      </c>
      <c r="O125" s="10" t="str">
        <f>VLOOKUP(N125,TOOLS!H:I,2,0)</f>
        <v>WJGXE100</v>
      </c>
      <c r="P125" s="10">
        <v>10064623</v>
      </c>
      <c r="Q125" s="10"/>
      <c r="R125" s="10" t="str">
        <f>VLOOKUP(O125,TOOLS!A:B,2,0)</f>
        <v>S1:SSG</v>
      </c>
      <c r="S125" s="10" t="s">
        <v>4894</v>
      </c>
      <c r="T125" s="7">
        <v>43374</v>
      </c>
      <c r="U125" s="10"/>
      <c r="V125" s="10">
        <v>5404131137</v>
      </c>
      <c r="W125" s="10">
        <v>6</v>
      </c>
      <c r="X125" s="1">
        <v>245.76</v>
      </c>
      <c r="Y125" s="1">
        <v>1474.56</v>
      </c>
      <c r="Z125" s="10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s="10" t="s">
        <v>72</v>
      </c>
      <c r="L126" s="10">
        <v>32256</v>
      </c>
      <c r="M126" s="10" t="s">
        <v>26</v>
      </c>
      <c r="N126" s="10" t="s">
        <v>191</v>
      </c>
      <c r="O126" s="10" t="str">
        <f>VLOOKUP(N126,TOOLS!H:I,2,0)</f>
        <v>WJGXE500</v>
      </c>
      <c r="P126" s="10">
        <v>10064624</v>
      </c>
      <c r="Q126" s="10"/>
      <c r="R126" s="10" t="str">
        <f>VLOOKUP(O126,TOOLS!A:B,2,0)</f>
        <v>S1:SSG</v>
      </c>
      <c r="S126" s="10" t="s">
        <v>4894</v>
      </c>
      <c r="T126" s="7">
        <v>43378</v>
      </c>
      <c r="U126" s="10"/>
      <c r="V126" s="10">
        <v>5404154432</v>
      </c>
      <c r="W126" s="10">
        <v>1</v>
      </c>
      <c r="X126" s="1">
        <v>570.88</v>
      </c>
      <c r="Y126" s="1">
        <v>570.88</v>
      </c>
      <c r="Z126" s="10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s="10" t="s">
        <v>72</v>
      </c>
      <c r="L127" s="10" t="s">
        <v>5331</v>
      </c>
      <c r="M127" s="10"/>
      <c r="N127" s="10" t="s">
        <v>191</v>
      </c>
      <c r="O127" s="10" t="str">
        <f>VLOOKUP(N127,TOOLS!H:I,2,0)</f>
        <v>WJGXE500</v>
      </c>
      <c r="P127" s="10"/>
      <c r="Q127" s="10"/>
      <c r="R127" s="10" t="str">
        <f>VLOOKUP(O127,TOOLS!A:B,2,0)</f>
        <v>S1:SSG</v>
      </c>
      <c r="S127" s="10"/>
      <c r="T127" s="7">
        <v>43377</v>
      </c>
      <c r="U127" s="10" t="s">
        <v>2272</v>
      </c>
      <c r="V127" s="10" t="s">
        <v>5333</v>
      </c>
      <c r="W127" s="10">
        <v>1</v>
      </c>
      <c r="X127" s="1">
        <v>573.49</v>
      </c>
      <c r="Y127" s="1">
        <v>573.49</v>
      </c>
      <c r="Z127" s="10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s="10" t="s">
        <v>65</v>
      </c>
      <c r="L128" s="10" t="s">
        <v>4971</v>
      </c>
      <c r="M128" s="10"/>
      <c r="N128" s="10" t="s">
        <v>191</v>
      </c>
      <c r="O128" s="10" t="str">
        <f>VLOOKUP(N128,TOOLS!H:I,2,0)</f>
        <v>WJGXE500</v>
      </c>
      <c r="P128" s="10"/>
      <c r="Q128" s="10"/>
      <c r="R128" s="10" t="str">
        <f>VLOOKUP(O128,TOOLS!A:B,2,0)</f>
        <v>S1:SSG</v>
      </c>
      <c r="S128" s="10"/>
      <c r="T128" s="7">
        <v>43375</v>
      </c>
      <c r="U128" s="10" t="s">
        <v>2272</v>
      </c>
      <c r="V128" s="10" t="s">
        <v>5356</v>
      </c>
      <c r="W128" s="10">
        <v>2</v>
      </c>
      <c r="X128" s="1">
        <v>573.49</v>
      </c>
      <c r="Y128" s="1">
        <v>1146.98</v>
      </c>
      <c r="Z128" s="10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s="10" t="s">
        <v>2327</v>
      </c>
      <c r="L129" s="10" t="s">
        <v>6256</v>
      </c>
      <c r="M129" s="10" t="s">
        <v>26</v>
      </c>
      <c r="N129" s="10" t="s">
        <v>300</v>
      </c>
      <c r="O129" s="10" t="str">
        <f>VLOOKUP(N129,TOOLS!H:I,2,0)</f>
        <v>WJHD616/3000T3</v>
      </c>
      <c r="P129" s="10">
        <v>10064628</v>
      </c>
      <c r="Q129" s="10"/>
      <c r="R129" s="10" t="str">
        <f>VLOOKUP(O129,TOOLS!A:B,2,0)</f>
        <v>S1:SSG</v>
      </c>
      <c r="S129" s="10" t="s">
        <v>70</v>
      </c>
      <c r="T129" s="7">
        <v>43382</v>
      </c>
      <c r="U129" s="10"/>
      <c r="V129" s="10">
        <v>5404163846</v>
      </c>
      <c r="W129" s="10">
        <v>2</v>
      </c>
      <c r="X129" s="1">
        <v>4037.12</v>
      </c>
      <c r="Y129" s="1">
        <v>8074.24</v>
      </c>
      <c r="Z129" s="10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s="10" t="s">
        <v>62</v>
      </c>
      <c r="L130" s="10" t="s">
        <v>5342</v>
      </c>
      <c r="M130" s="10"/>
      <c r="N130" s="10" t="s">
        <v>300</v>
      </c>
      <c r="O130" s="10" t="str">
        <f>VLOOKUP(N130,TOOLS!H:I,2,0)</f>
        <v>WJHD616/3000T3</v>
      </c>
      <c r="P130" s="10"/>
      <c r="Q130" s="10"/>
      <c r="R130" s="10" t="str">
        <f>VLOOKUP(O130,TOOLS!A:B,2,0)</f>
        <v>S1:SSG</v>
      </c>
      <c r="S130" s="10"/>
      <c r="T130" s="7">
        <v>43377</v>
      </c>
      <c r="U130" s="10" t="s">
        <v>2272</v>
      </c>
      <c r="V130" s="10" t="s">
        <v>5344</v>
      </c>
      <c r="W130" s="10">
        <v>1</v>
      </c>
      <c r="X130" s="1">
        <v>4037.12</v>
      </c>
      <c r="Y130" s="1">
        <v>4037.12</v>
      </c>
      <c r="Z130" s="10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s="10" t="s">
        <v>42</v>
      </c>
      <c r="L131" s="10" t="s">
        <v>6616</v>
      </c>
      <c r="M131" s="10"/>
      <c r="N131" s="10" t="s">
        <v>300</v>
      </c>
      <c r="O131" s="10" t="str">
        <f>VLOOKUP(N131,TOOLS!H:I,2,0)</f>
        <v>WJHD616/3000T3</v>
      </c>
      <c r="P131" s="10"/>
      <c r="Q131" s="10"/>
      <c r="R131" s="10" t="str">
        <f>VLOOKUP(O131,TOOLS!A:B,2,0)</f>
        <v>S1:SSG</v>
      </c>
      <c r="S131" s="10"/>
      <c r="T131" s="7">
        <v>43385</v>
      </c>
      <c r="U131" s="10" t="s">
        <v>2272</v>
      </c>
      <c r="V131" s="10" t="s">
        <v>6618</v>
      </c>
      <c r="W131" s="10">
        <v>1</v>
      </c>
      <c r="X131" s="1">
        <v>4037.12</v>
      </c>
      <c r="Y131" s="1">
        <v>4037.12</v>
      </c>
      <c r="Z131" s="10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s="10" t="s">
        <v>68</v>
      </c>
      <c r="L132" s="10">
        <v>80112</v>
      </c>
      <c r="M132" s="10" t="s">
        <v>26</v>
      </c>
      <c r="N132" s="10" t="s">
        <v>81</v>
      </c>
      <c r="O132" s="10" t="str">
        <f>VLOOKUP(N132,TOOLS!H:I,2,0)</f>
        <v>WJHDE400/4000T4</v>
      </c>
      <c r="P132" s="10">
        <v>10064647</v>
      </c>
      <c r="Q132" s="10"/>
      <c r="R132" s="10" t="str">
        <f>VLOOKUP(O132,TOOLS!A:B,2,0)</f>
        <v>S1:SSG</v>
      </c>
      <c r="S132" s="10" t="s">
        <v>70</v>
      </c>
      <c r="T132" s="7">
        <v>43384</v>
      </c>
      <c r="U132" s="10"/>
      <c r="V132" s="10">
        <v>5404172948</v>
      </c>
      <c r="W132" s="10">
        <v>1</v>
      </c>
      <c r="X132" s="1">
        <v>3063.04</v>
      </c>
      <c r="Y132" s="1">
        <v>3063.04</v>
      </c>
      <c r="Z132" s="10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s="10" t="s">
        <v>33</v>
      </c>
      <c r="L133" s="10" t="s">
        <v>5389</v>
      </c>
      <c r="M133" s="10"/>
      <c r="N133" s="10" t="s">
        <v>284</v>
      </c>
      <c r="O133" s="10" t="str">
        <f>VLOOKUP(N133,TOOLS!H:I,2,0)</f>
        <v>WJ-ND400/6000T6</v>
      </c>
      <c r="P133" s="10"/>
      <c r="Q133" s="10"/>
      <c r="R133" s="10" t="str">
        <f>VLOOKUP(O133,TOOLS!A:B,2,0)</f>
        <v>S1:SSG</v>
      </c>
      <c r="S133" s="10"/>
      <c r="T133" s="7">
        <v>43377</v>
      </c>
      <c r="U133" s="10" t="s">
        <v>2272</v>
      </c>
      <c r="V133" s="10" t="s">
        <v>5391</v>
      </c>
      <c r="W133" s="10">
        <v>1</v>
      </c>
      <c r="X133" s="1">
        <v>6643</v>
      </c>
      <c r="Y133" s="1">
        <v>6643</v>
      </c>
      <c r="Z133" s="10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s="10" t="s">
        <v>52</v>
      </c>
      <c r="L134" s="10">
        <v>85282</v>
      </c>
      <c r="M134" s="10" t="s">
        <v>26</v>
      </c>
      <c r="N134" s="10" t="s">
        <v>73</v>
      </c>
      <c r="O134" s="10" t="str">
        <f>VLOOKUP(N134,TOOLS!H:I,2,0)</f>
        <v>WJ-NV300/4000T4</v>
      </c>
      <c r="P134" s="10">
        <v>10064675</v>
      </c>
      <c r="Q134" s="10"/>
      <c r="R134" s="10" t="str">
        <f>VLOOKUP(O134,TOOLS!A:B,2,0)</f>
        <v>S1:SSG</v>
      </c>
      <c r="S134" s="10" t="s">
        <v>70</v>
      </c>
      <c r="T134" s="7">
        <v>43385</v>
      </c>
      <c r="U134" s="10"/>
      <c r="V134" s="10">
        <v>5404177856</v>
      </c>
      <c r="W134" s="10">
        <v>-1</v>
      </c>
      <c r="X134" s="1">
        <v>2533.12</v>
      </c>
      <c r="Y134" s="1">
        <v>-2533.12</v>
      </c>
      <c r="Z134" s="10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s="10" t="s">
        <v>33</v>
      </c>
      <c r="L135" s="10">
        <v>20814</v>
      </c>
      <c r="M135" s="10" t="s">
        <v>26</v>
      </c>
      <c r="N135" s="10" t="s">
        <v>286</v>
      </c>
      <c r="O135" s="10" t="str">
        <f>VLOOKUP(N135,TOOLS!H:I,2,0)</f>
        <v>WJ-NV300/6000T3</v>
      </c>
      <c r="P135" s="10">
        <v>10064678</v>
      </c>
      <c r="Q135" s="10"/>
      <c r="R135" s="10" t="str">
        <f>VLOOKUP(O135,TOOLS!A:B,2,0)</f>
        <v>S1:SSG</v>
      </c>
      <c r="S135" s="10" t="s">
        <v>70</v>
      </c>
      <c r="T135" s="7">
        <v>43378</v>
      </c>
      <c r="U135" s="10"/>
      <c r="V135" s="10">
        <v>5404152708</v>
      </c>
      <c r="W135" s="10">
        <v>1</v>
      </c>
      <c r="X135" s="1">
        <v>2692.48</v>
      </c>
      <c r="Y135" s="1">
        <v>2692.48</v>
      </c>
      <c r="Z135" s="10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s="10" t="s">
        <v>33</v>
      </c>
      <c r="L136" s="10">
        <v>20814</v>
      </c>
      <c r="M136" s="10" t="s">
        <v>26</v>
      </c>
      <c r="N136" s="10" t="s">
        <v>288</v>
      </c>
      <c r="O136" s="10" t="str">
        <f>VLOOKUP(N136,TOOLS!H:I,2,0)</f>
        <v>WJ-NV300/8000T4</v>
      </c>
      <c r="P136" s="10">
        <v>10064681</v>
      </c>
      <c r="Q136" s="10"/>
      <c r="R136" s="10" t="str">
        <f>VLOOKUP(O136,TOOLS!A:B,2,0)</f>
        <v>S1:SSG</v>
      </c>
      <c r="S136" s="10" t="s">
        <v>70</v>
      </c>
      <c r="T136" s="7">
        <v>43377</v>
      </c>
      <c r="U136" s="10"/>
      <c r="V136" s="10">
        <v>5404147506</v>
      </c>
      <c r="W136" s="10">
        <v>1</v>
      </c>
      <c r="X136" s="1">
        <v>2812.16</v>
      </c>
      <c r="Y136" s="1">
        <v>2812.16</v>
      </c>
      <c r="Z136" s="10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s="10" t="s">
        <v>43</v>
      </c>
      <c r="L137" s="10">
        <v>90503</v>
      </c>
      <c r="M137" s="10" t="s">
        <v>26</v>
      </c>
      <c r="N137" s="10" t="s">
        <v>74</v>
      </c>
      <c r="O137" s="10" t="str">
        <f>VLOOKUP(N137,TOOLS!H:I,2,0)</f>
        <v>WJ-NVE30W</v>
      </c>
      <c r="P137" s="10">
        <v>50076163</v>
      </c>
      <c r="Q137" s="10"/>
      <c r="R137" s="10" t="str">
        <f>VLOOKUP(O137,TOOLS!A:B,2,0)</f>
        <v>S1:SSG</v>
      </c>
      <c r="S137" s="10" t="s">
        <v>4817</v>
      </c>
      <c r="T137" s="7">
        <v>43376</v>
      </c>
      <c r="U137" s="10"/>
      <c r="V137" s="10">
        <v>5404142224</v>
      </c>
      <c r="W137" s="10">
        <v>1</v>
      </c>
      <c r="X137" s="1">
        <v>922.88</v>
      </c>
      <c r="Y137" s="1">
        <v>922.88</v>
      </c>
      <c r="Z137" s="10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s="10" t="s">
        <v>52</v>
      </c>
      <c r="L138" s="10">
        <v>85260</v>
      </c>
      <c r="M138" s="10" t="s">
        <v>26</v>
      </c>
      <c r="N138" s="10" t="s">
        <v>74</v>
      </c>
      <c r="O138" s="10" t="str">
        <f>VLOOKUP(N138,TOOLS!H:I,2,0)</f>
        <v>WJ-NVE30W</v>
      </c>
      <c r="P138" s="10">
        <v>50076163</v>
      </c>
      <c r="Q138" s="10"/>
      <c r="R138" s="10" t="str">
        <f>VLOOKUP(O138,TOOLS!A:B,2,0)</f>
        <v>S1:SSG</v>
      </c>
      <c r="S138" s="10" t="s">
        <v>4817</v>
      </c>
      <c r="T138" s="7">
        <v>43386</v>
      </c>
      <c r="U138" s="10"/>
      <c r="V138" s="10">
        <v>5404182428</v>
      </c>
      <c r="W138" s="10">
        <v>2</v>
      </c>
      <c r="X138" s="1">
        <v>922.88</v>
      </c>
      <c r="Y138" s="1">
        <v>1845.76</v>
      </c>
      <c r="Z138" s="10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s="10" t="s">
        <v>52</v>
      </c>
      <c r="L139" s="10">
        <v>85258</v>
      </c>
      <c r="M139" s="10" t="s">
        <v>26</v>
      </c>
      <c r="N139" s="10" t="s">
        <v>76</v>
      </c>
      <c r="O139" s="10" t="str">
        <f>VLOOKUP(N139,TOOLS!H:I,2,0)</f>
        <v>WJ-NX200/3000T3</v>
      </c>
      <c r="P139" s="10">
        <v>10171913</v>
      </c>
      <c r="Q139" s="10"/>
      <c r="R139" s="10" t="str">
        <f>VLOOKUP(O139,TOOLS!A:B,2,0)</f>
        <v>S1:SSG</v>
      </c>
      <c r="S139" s="10" t="s">
        <v>70</v>
      </c>
      <c r="T139" s="7">
        <v>43381</v>
      </c>
      <c r="U139" s="10"/>
      <c r="V139" s="10">
        <v>5404157201</v>
      </c>
      <c r="W139" s="10">
        <v>-7</v>
      </c>
      <c r="X139" s="1">
        <v>1102.72</v>
      </c>
      <c r="Y139" s="1">
        <v>-7719.04</v>
      </c>
      <c r="Z139" s="10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s="10" t="s">
        <v>142</v>
      </c>
      <c r="L140" s="10" t="s">
        <v>4673</v>
      </c>
      <c r="M140" s="10"/>
      <c r="N140" s="10" t="s">
        <v>290</v>
      </c>
      <c r="O140" s="10" t="str">
        <f>VLOOKUP(N140,TOOLS!H:I,2,0)</f>
        <v>WJ-NX200/4000T4</v>
      </c>
      <c r="P140" s="10"/>
      <c r="Q140" s="10"/>
      <c r="R140" s="10" t="str">
        <f>VLOOKUP(O140,TOOLS!A:B,2,0)</f>
        <v>S1:SSG</v>
      </c>
      <c r="S140" s="10"/>
      <c r="T140" s="7">
        <v>43378</v>
      </c>
      <c r="U140" s="10"/>
      <c r="V140" s="10" t="s">
        <v>5865</v>
      </c>
      <c r="W140" s="10">
        <v>2</v>
      </c>
      <c r="X140" s="1">
        <v>1192.32</v>
      </c>
      <c r="Y140" s="1">
        <v>2384.64</v>
      </c>
      <c r="Z140" s="10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s="10" t="s">
        <v>72</v>
      </c>
      <c r="L141" s="10">
        <v>33021</v>
      </c>
      <c r="M141" s="10" t="s">
        <v>26</v>
      </c>
      <c r="N141" s="10" t="s">
        <v>293</v>
      </c>
      <c r="O141" s="10" t="str">
        <f>VLOOKUP(N141,TOOLS!H:I,2,0)</f>
        <v>WJ-NX200/8000T4</v>
      </c>
      <c r="P141" s="10">
        <v>10171916</v>
      </c>
      <c r="Q141" s="10"/>
      <c r="R141" s="10" t="str">
        <f>VLOOKUP(O141,TOOLS!A:B,2,0)</f>
        <v>S1:SSG</v>
      </c>
      <c r="S141" s="10" t="s">
        <v>70</v>
      </c>
      <c r="T141" s="7">
        <v>43387</v>
      </c>
      <c r="U141" s="10"/>
      <c r="V141" s="10">
        <v>5404182519</v>
      </c>
      <c r="W141" s="10">
        <v>1</v>
      </c>
      <c r="X141" s="1">
        <v>1489.19</v>
      </c>
      <c r="Y141" s="1">
        <v>1489.19</v>
      </c>
      <c r="Z141" s="10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s="10" t="s">
        <v>2254</v>
      </c>
      <c r="L142" s="10" t="s">
        <v>6495</v>
      </c>
      <c r="M142" s="10"/>
      <c r="N142" s="10" t="s">
        <v>293</v>
      </c>
      <c r="O142" s="10" t="str">
        <f>VLOOKUP(N142,TOOLS!H:I,2,0)</f>
        <v>WJ-NX200/8000T4</v>
      </c>
      <c r="P142" s="10"/>
      <c r="Q142" s="10"/>
      <c r="R142" s="10" t="str">
        <f>VLOOKUP(O142,TOOLS!A:B,2,0)</f>
        <v>S1:SSG</v>
      </c>
      <c r="S142" s="10"/>
      <c r="T142" s="7">
        <v>43382</v>
      </c>
      <c r="U142" s="10" t="s">
        <v>2272</v>
      </c>
      <c r="V142" s="10" t="s">
        <v>6497</v>
      </c>
      <c r="W142" s="10">
        <v>1</v>
      </c>
      <c r="X142" s="1">
        <v>1493</v>
      </c>
      <c r="Y142" s="1">
        <v>1493</v>
      </c>
      <c r="Z142" s="10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s="10" t="s">
        <v>72</v>
      </c>
      <c r="L143" s="10" t="s">
        <v>6534</v>
      </c>
      <c r="M143" s="10"/>
      <c r="N143" s="10" t="s">
        <v>77</v>
      </c>
      <c r="O143" s="10" t="str">
        <f>VLOOKUP(N143,TOOLS!H:I,2,0)</f>
        <v>WJ-NX300/4000T4</v>
      </c>
      <c r="P143" s="10"/>
      <c r="Q143" s="10"/>
      <c r="R143" s="10" t="str">
        <f>VLOOKUP(O143,TOOLS!A:B,2,0)</f>
        <v>S1:SSG</v>
      </c>
      <c r="S143" s="10"/>
      <c r="T143" s="7">
        <v>43383</v>
      </c>
      <c r="U143" s="10" t="s">
        <v>2272</v>
      </c>
      <c r="V143" s="10" t="s">
        <v>6537</v>
      </c>
      <c r="W143" s="10">
        <v>1</v>
      </c>
      <c r="X143" s="1">
        <v>2227.1999999999998</v>
      </c>
      <c r="Y143" s="1">
        <v>2227.1999999999998</v>
      </c>
      <c r="Z143" s="10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s="10" t="s">
        <v>62</v>
      </c>
      <c r="L144" s="10" t="s">
        <v>5703</v>
      </c>
      <c r="M144" s="10"/>
      <c r="N144" s="10" t="s">
        <v>1794</v>
      </c>
      <c r="O144" s="10" t="str">
        <f>VLOOKUP(N144,TOOLS!H:I,2,0)</f>
        <v>WJ-NX300/6000T6</v>
      </c>
      <c r="P144" s="10"/>
      <c r="Q144" s="10"/>
      <c r="R144" s="10" t="str">
        <f>VLOOKUP(O144,TOOLS!A:B,2,0)</f>
        <v>S1:SSG</v>
      </c>
      <c r="S144" s="10"/>
      <c r="T144" s="7">
        <v>43374</v>
      </c>
      <c r="U144" s="10"/>
      <c r="V144" s="10" t="s">
        <v>5704</v>
      </c>
      <c r="W144" s="10">
        <v>1</v>
      </c>
      <c r="X144" s="1">
        <v>2368.64</v>
      </c>
      <c r="Y144" s="1">
        <v>2368.64</v>
      </c>
      <c r="Z144" s="10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s="10" t="s">
        <v>158</v>
      </c>
      <c r="L145" s="10" t="s">
        <v>5733</v>
      </c>
      <c r="M145" s="10"/>
      <c r="N145" s="10" t="s">
        <v>1794</v>
      </c>
      <c r="O145" s="10" t="str">
        <f>VLOOKUP(N145,TOOLS!H:I,2,0)</f>
        <v>WJ-NX300/6000T6</v>
      </c>
      <c r="P145" s="10"/>
      <c r="Q145" s="10"/>
      <c r="R145" s="10" t="str">
        <f>VLOOKUP(O145,TOOLS!A:B,2,0)</f>
        <v>S1:SSG</v>
      </c>
      <c r="S145" s="10"/>
      <c r="T145" s="7">
        <v>43375</v>
      </c>
      <c r="U145" s="10"/>
      <c r="V145" s="10" t="s">
        <v>5734</v>
      </c>
      <c r="W145" s="10">
        <v>1</v>
      </c>
      <c r="X145" s="1">
        <v>2368.64</v>
      </c>
      <c r="Y145" s="1">
        <v>2368.64</v>
      </c>
      <c r="Z145" s="10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s="10" t="s">
        <v>37</v>
      </c>
      <c r="L146" s="10" t="s">
        <v>2332</v>
      </c>
      <c r="M146" s="10"/>
      <c r="N146" s="10" t="s">
        <v>1794</v>
      </c>
      <c r="O146" s="10" t="str">
        <f>VLOOKUP(N146,TOOLS!H:I,2,0)</f>
        <v>WJ-NX300/6000T6</v>
      </c>
      <c r="P146" s="10"/>
      <c r="Q146" s="10"/>
      <c r="R146" s="10" t="str">
        <f>VLOOKUP(O146,TOOLS!A:B,2,0)</f>
        <v>S1:SSG</v>
      </c>
      <c r="S146" s="10"/>
      <c r="T146" s="7">
        <v>43375</v>
      </c>
      <c r="U146" s="10"/>
      <c r="V146" s="10" t="s">
        <v>5737</v>
      </c>
      <c r="W146" s="10">
        <v>1</v>
      </c>
      <c r="X146" s="1">
        <v>2368.64</v>
      </c>
      <c r="Y146" s="1">
        <v>2368.64</v>
      </c>
      <c r="Z146" s="10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s="10" t="s">
        <v>142</v>
      </c>
      <c r="L147" s="10" t="s">
        <v>4673</v>
      </c>
      <c r="M147" s="10"/>
      <c r="N147" s="10" t="s">
        <v>1794</v>
      </c>
      <c r="O147" s="10" t="str">
        <f>VLOOKUP(N147,TOOLS!H:I,2,0)</f>
        <v>WJ-NX300/6000T6</v>
      </c>
      <c r="P147" s="10"/>
      <c r="Q147" s="10"/>
      <c r="R147" s="10" t="str">
        <f>VLOOKUP(O147,TOOLS!A:B,2,0)</f>
        <v>S1:SSG</v>
      </c>
      <c r="S147" s="10"/>
      <c r="T147" s="7">
        <v>43375</v>
      </c>
      <c r="U147" s="10"/>
      <c r="V147" s="10" t="s">
        <v>5738</v>
      </c>
      <c r="W147" s="10">
        <v>1</v>
      </c>
      <c r="X147" s="1">
        <v>2368.64</v>
      </c>
      <c r="Y147" s="1">
        <v>2368.64</v>
      </c>
      <c r="Z147" s="10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s="10" t="s">
        <v>142</v>
      </c>
      <c r="L148" s="10" t="s">
        <v>4673</v>
      </c>
      <c r="M148" s="10"/>
      <c r="N148" s="10" t="s">
        <v>1794</v>
      </c>
      <c r="O148" s="10" t="str">
        <f>VLOOKUP(N148,TOOLS!H:I,2,0)</f>
        <v>WJ-NX300/6000T6</v>
      </c>
      <c r="P148" s="10"/>
      <c r="Q148" s="10"/>
      <c r="R148" s="10" t="str">
        <f>VLOOKUP(O148,TOOLS!A:B,2,0)</f>
        <v>S1:SSG</v>
      </c>
      <c r="S148" s="10"/>
      <c r="T148" s="7">
        <v>43375</v>
      </c>
      <c r="U148" s="10" t="s">
        <v>4799</v>
      </c>
      <c r="V148" s="10" t="s">
        <v>5739</v>
      </c>
      <c r="W148" s="10">
        <v>2</v>
      </c>
      <c r="X148" s="1">
        <v>2368.64</v>
      </c>
      <c r="Y148" s="1">
        <v>4737.28</v>
      </c>
      <c r="Z148" s="10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s="10" t="s">
        <v>37</v>
      </c>
      <c r="L149" s="10" t="s">
        <v>4716</v>
      </c>
      <c r="M149" s="10"/>
      <c r="N149" s="10" t="s">
        <v>1794</v>
      </c>
      <c r="O149" s="10" t="str">
        <f>VLOOKUP(N149,TOOLS!H:I,2,0)</f>
        <v>WJ-NX300/6000T6</v>
      </c>
      <c r="P149" s="10"/>
      <c r="Q149" s="10"/>
      <c r="R149" s="10" t="str">
        <f>VLOOKUP(O149,TOOLS!A:B,2,0)</f>
        <v>S1:SSG</v>
      </c>
      <c r="S149" s="10"/>
      <c r="T149" s="7">
        <v>43375</v>
      </c>
      <c r="U149" s="10"/>
      <c r="V149" s="10" t="s">
        <v>5740</v>
      </c>
      <c r="W149" s="10">
        <v>1</v>
      </c>
      <c r="X149" s="1">
        <v>2368.64</v>
      </c>
      <c r="Y149" s="1">
        <v>2368.64</v>
      </c>
      <c r="Z149" s="10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s="10" t="s">
        <v>112</v>
      </c>
      <c r="L150" s="10" t="s">
        <v>5233</v>
      </c>
      <c r="M150" s="10"/>
      <c r="N150" s="10" t="s">
        <v>1794</v>
      </c>
      <c r="O150" s="10" t="str">
        <f>VLOOKUP(N150,TOOLS!H:I,2,0)</f>
        <v>WJ-NX300/6000T6</v>
      </c>
      <c r="P150" s="10"/>
      <c r="Q150" s="10"/>
      <c r="R150" s="10" t="str">
        <f>VLOOKUP(O150,TOOLS!A:B,2,0)</f>
        <v>S1:SSG</v>
      </c>
      <c r="S150" s="10"/>
      <c r="T150" s="7">
        <v>43375</v>
      </c>
      <c r="U150" s="10"/>
      <c r="V150" s="10" t="s">
        <v>5742</v>
      </c>
      <c r="W150" s="10">
        <v>1</v>
      </c>
      <c r="X150" s="1">
        <v>2368.64</v>
      </c>
      <c r="Y150" s="1">
        <v>2368.64</v>
      </c>
      <c r="Z150" s="10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s="10" t="s">
        <v>142</v>
      </c>
      <c r="L151" s="10" t="s">
        <v>4673</v>
      </c>
      <c r="M151" s="10"/>
      <c r="N151" s="10" t="s">
        <v>1794</v>
      </c>
      <c r="O151" s="10" t="str">
        <f>VLOOKUP(N151,TOOLS!H:I,2,0)</f>
        <v>WJ-NX300/6000T6</v>
      </c>
      <c r="P151" s="10"/>
      <c r="Q151" s="10"/>
      <c r="R151" s="10" t="str">
        <f>VLOOKUP(O151,TOOLS!A:B,2,0)</f>
        <v>S1:SSG</v>
      </c>
      <c r="S151" s="10"/>
      <c r="T151" s="7">
        <v>43375</v>
      </c>
      <c r="U151" s="10" t="s">
        <v>5156</v>
      </c>
      <c r="V151" s="10" t="s">
        <v>5743</v>
      </c>
      <c r="W151" s="10">
        <v>1</v>
      </c>
      <c r="X151" s="1">
        <v>2368.64</v>
      </c>
      <c r="Y151" s="1">
        <v>2368.64</v>
      </c>
      <c r="Z151" s="10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s="10" t="s">
        <v>43</v>
      </c>
      <c r="L152" s="10" t="s">
        <v>5228</v>
      </c>
      <c r="M152" s="10"/>
      <c r="N152" s="10" t="s">
        <v>1794</v>
      </c>
      <c r="O152" s="10" t="str">
        <f>VLOOKUP(N152,TOOLS!H:I,2,0)</f>
        <v>WJ-NX300/6000T6</v>
      </c>
      <c r="P152" s="10"/>
      <c r="Q152" s="10"/>
      <c r="R152" s="10" t="str">
        <f>VLOOKUP(O152,TOOLS!A:B,2,0)</f>
        <v>S1:SSG</v>
      </c>
      <c r="S152" s="10"/>
      <c r="T152" s="7">
        <v>43375</v>
      </c>
      <c r="U152" s="10" t="s">
        <v>5229</v>
      </c>
      <c r="V152" s="10" t="s">
        <v>5746</v>
      </c>
      <c r="W152" s="10">
        <v>1</v>
      </c>
      <c r="X152" s="1">
        <v>2368.64</v>
      </c>
      <c r="Y152" s="1">
        <v>2368.64</v>
      </c>
      <c r="Z152" s="10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s="10" t="s">
        <v>63</v>
      </c>
      <c r="L153" s="10">
        <v>8330</v>
      </c>
      <c r="M153" s="10" t="s">
        <v>26</v>
      </c>
      <c r="N153" s="10" t="s">
        <v>1794</v>
      </c>
      <c r="O153" s="10" t="str">
        <f>VLOOKUP(N153,TOOLS!H:I,2,0)</f>
        <v>WJ-NX300/6000T6</v>
      </c>
      <c r="P153" s="10">
        <v>10177579</v>
      </c>
      <c r="Q153" s="10"/>
      <c r="R153" s="10" t="str">
        <f>VLOOKUP(O153,TOOLS!A:B,2,0)</f>
        <v>S1:SSG</v>
      </c>
      <c r="S153" s="10" t="s">
        <v>70</v>
      </c>
      <c r="T153" s="7">
        <v>43375</v>
      </c>
      <c r="U153" s="10"/>
      <c r="V153" s="10">
        <v>5404137077</v>
      </c>
      <c r="W153" s="10">
        <v>2</v>
      </c>
      <c r="X153" s="1">
        <v>2368.64</v>
      </c>
      <c r="Y153" s="1">
        <v>4737.28</v>
      </c>
      <c r="Z153" s="10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s="10" t="s">
        <v>52</v>
      </c>
      <c r="L154" s="10">
        <v>85260</v>
      </c>
      <c r="M154" s="10" t="s">
        <v>26</v>
      </c>
      <c r="N154" s="10" t="s">
        <v>1794</v>
      </c>
      <c r="O154" s="10" t="str">
        <f>VLOOKUP(N154,TOOLS!H:I,2,0)</f>
        <v>WJ-NX300/6000T6</v>
      </c>
      <c r="P154" s="10">
        <v>10177579</v>
      </c>
      <c r="Q154" s="10"/>
      <c r="R154" s="10" t="str">
        <f>VLOOKUP(O154,TOOLS!A:B,2,0)</f>
        <v>S1:SSG</v>
      </c>
      <c r="S154" s="10" t="s">
        <v>70</v>
      </c>
      <c r="T154" s="7">
        <v>43375</v>
      </c>
      <c r="U154" s="10"/>
      <c r="V154" s="10">
        <v>5404137420</v>
      </c>
      <c r="W154" s="10">
        <v>1</v>
      </c>
      <c r="X154" s="1">
        <v>2368.64</v>
      </c>
      <c r="Y154" s="1">
        <v>2368.64</v>
      </c>
      <c r="Z154" s="10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s="10" t="s">
        <v>52</v>
      </c>
      <c r="L155" s="10">
        <v>85282</v>
      </c>
      <c r="M155" s="10" t="s">
        <v>26</v>
      </c>
      <c r="N155" s="10" t="s">
        <v>1794</v>
      </c>
      <c r="O155" s="10" t="str">
        <f>VLOOKUP(N155,TOOLS!H:I,2,0)</f>
        <v>WJ-NX300/6000T6</v>
      </c>
      <c r="P155" s="10">
        <v>10177579</v>
      </c>
      <c r="Q155" s="10"/>
      <c r="R155" s="10" t="str">
        <f>VLOOKUP(O155,TOOLS!A:B,2,0)</f>
        <v>S1:SSG</v>
      </c>
      <c r="S155" s="10" t="s">
        <v>70</v>
      </c>
      <c r="T155" s="7">
        <v>43375</v>
      </c>
      <c r="U155" s="10"/>
      <c r="V155" s="10">
        <v>5404137439</v>
      </c>
      <c r="W155" s="10">
        <v>4</v>
      </c>
      <c r="X155" s="1">
        <v>2368.64</v>
      </c>
      <c r="Y155" s="1">
        <v>9474.56</v>
      </c>
      <c r="Z155" s="10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s="10" t="s">
        <v>65</v>
      </c>
      <c r="L156" s="10">
        <v>19341</v>
      </c>
      <c r="M156" s="10" t="s">
        <v>26</v>
      </c>
      <c r="N156" s="10" t="s">
        <v>1794</v>
      </c>
      <c r="O156" s="10" t="str">
        <f>VLOOKUP(N156,TOOLS!H:I,2,0)</f>
        <v>WJ-NX300/6000T6</v>
      </c>
      <c r="P156" s="10">
        <v>10177579</v>
      </c>
      <c r="Q156" s="10"/>
      <c r="R156" s="10" t="str">
        <f>VLOOKUP(O156,TOOLS!A:B,2,0)</f>
        <v>S1:SSG</v>
      </c>
      <c r="S156" s="10" t="s">
        <v>70</v>
      </c>
      <c r="T156" s="7">
        <v>43375</v>
      </c>
      <c r="U156" s="10"/>
      <c r="V156" s="10">
        <v>5404137075</v>
      </c>
      <c r="W156" s="10">
        <v>1</v>
      </c>
      <c r="X156" s="1">
        <v>2368.64</v>
      </c>
      <c r="Y156" s="1">
        <v>2368.64</v>
      </c>
      <c r="Z156" s="10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s="10" t="s">
        <v>33</v>
      </c>
      <c r="L157" s="10">
        <v>20814</v>
      </c>
      <c r="M157" s="10" t="s">
        <v>26</v>
      </c>
      <c r="N157" s="10" t="s">
        <v>1794</v>
      </c>
      <c r="O157" s="10" t="str">
        <f>VLOOKUP(N157,TOOLS!H:I,2,0)</f>
        <v>WJ-NX300/6000T6</v>
      </c>
      <c r="P157" s="10">
        <v>10177579</v>
      </c>
      <c r="Q157" s="10"/>
      <c r="R157" s="10" t="str">
        <f>VLOOKUP(O157,TOOLS!A:B,2,0)</f>
        <v>S1:SSG</v>
      </c>
      <c r="S157" s="10" t="s">
        <v>70</v>
      </c>
      <c r="T157" s="7">
        <v>43375</v>
      </c>
      <c r="U157" s="10"/>
      <c r="V157" s="10">
        <v>5404136564</v>
      </c>
      <c r="W157" s="10">
        <v>1</v>
      </c>
      <c r="X157" s="1">
        <v>2375.2800000000002</v>
      </c>
      <c r="Y157" s="1">
        <v>2375.2800000000002</v>
      </c>
      <c r="Z157" s="10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s="10" t="s">
        <v>63</v>
      </c>
      <c r="L158" s="10">
        <v>8330</v>
      </c>
      <c r="M158" s="10" t="s">
        <v>26</v>
      </c>
      <c r="N158" s="10" t="s">
        <v>1794</v>
      </c>
      <c r="O158" s="10" t="str">
        <f>VLOOKUP(N158,TOOLS!H:I,2,0)</f>
        <v>WJ-NX300/6000T6</v>
      </c>
      <c r="P158" s="10">
        <v>10177579</v>
      </c>
      <c r="Q158" s="10"/>
      <c r="R158" s="10" t="str">
        <f>VLOOKUP(O158,TOOLS!A:B,2,0)</f>
        <v>S1:SSG</v>
      </c>
      <c r="S158" s="10" t="s">
        <v>70</v>
      </c>
      <c r="T158" s="7">
        <v>43375</v>
      </c>
      <c r="U158" s="10"/>
      <c r="V158" s="10">
        <v>5404136554</v>
      </c>
      <c r="W158" s="10">
        <v>1</v>
      </c>
      <c r="X158" s="1">
        <v>2376.6799999999998</v>
      </c>
      <c r="Y158" s="1">
        <v>2376.6799999999998</v>
      </c>
      <c r="Z158" s="10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s="10" t="s">
        <v>52</v>
      </c>
      <c r="L159" s="10">
        <v>85282</v>
      </c>
      <c r="M159" s="10" t="s">
        <v>26</v>
      </c>
      <c r="N159" s="10" t="s">
        <v>1794</v>
      </c>
      <c r="O159" s="10" t="str">
        <f>VLOOKUP(N159,TOOLS!H:I,2,0)</f>
        <v>WJ-NX300/6000T6</v>
      </c>
      <c r="P159" s="10">
        <v>10177579</v>
      </c>
      <c r="Q159" s="10"/>
      <c r="R159" s="10" t="str">
        <f>VLOOKUP(O159,TOOLS!A:B,2,0)</f>
        <v>S1:SSG</v>
      </c>
      <c r="S159" s="10" t="s">
        <v>70</v>
      </c>
      <c r="T159" s="7">
        <v>43376</v>
      </c>
      <c r="U159" s="10"/>
      <c r="V159" s="10">
        <v>5404142077</v>
      </c>
      <c r="W159" s="10">
        <v>1</v>
      </c>
      <c r="X159" s="1">
        <v>2374.12</v>
      </c>
      <c r="Y159" s="1">
        <v>2374.12</v>
      </c>
      <c r="Z159" s="10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s="10" t="s">
        <v>62</v>
      </c>
      <c r="L160" s="10">
        <v>75708</v>
      </c>
      <c r="M160" s="10" t="s">
        <v>26</v>
      </c>
      <c r="N160" s="10" t="s">
        <v>294</v>
      </c>
      <c r="O160" s="10" t="str">
        <f>VLOOKUP(N160,TOOLS!H:I,2,0)</f>
        <v>WJ-NX400/27000T3</v>
      </c>
      <c r="P160" s="10">
        <v>10154487</v>
      </c>
      <c r="Q160" s="10"/>
      <c r="R160" s="10" t="str">
        <f>VLOOKUP(O160,TOOLS!A:B,2,0)</f>
        <v>S1:SSG</v>
      </c>
      <c r="S160" s="10" t="s">
        <v>70</v>
      </c>
      <c r="T160" s="7">
        <v>43386</v>
      </c>
      <c r="U160" s="10"/>
      <c r="V160" s="10">
        <v>5404182445</v>
      </c>
      <c r="W160" s="10">
        <v>1</v>
      </c>
      <c r="X160" s="1">
        <v>7385.33</v>
      </c>
      <c r="Y160" s="1">
        <v>7385.33</v>
      </c>
      <c r="Z160" s="10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s="10" t="s">
        <v>63</v>
      </c>
      <c r="L161" s="10">
        <v>8505</v>
      </c>
      <c r="M161" s="10" t="s">
        <v>26</v>
      </c>
      <c r="N161" s="10" t="s">
        <v>396</v>
      </c>
      <c r="O161" s="10" t="str">
        <f>VLOOKUP(N161,TOOLS!H:I,2,0)</f>
        <v>WJ-NX400/36000T4</v>
      </c>
      <c r="P161" s="10" t="s">
        <v>6243</v>
      </c>
      <c r="Q161" s="10"/>
      <c r="R161" s="10" t="str">
        <f>VLOOKUP(O161,TOOLS!A:B,2,0)</f>
        <v>S1:SSG</v>
      </c>
      <c r="S161" s="10" t="s">
        <v>70</v>
      </c>
      <c r="T161" s="7">
        <v>43387</v>
      </c>
      <c r="U161" s="10"/>
      <c r="V161" s="10">
        <v>97912591</v>
      </c>
      <c r="W161" s="10">
        <v>1</v>
      </c>
      <c r="X161" s="1">
        <v>7531.8</v>
      </c>
      <c r="Y161" s="1">
        <v>7531.8</v>
      </c>
      <c r="Z161" s="10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s="10" t="s">
        <v>2254</v>
      </c>
      <c r="L162" s="10">
        <v>82604</v>
      </c>
      <c r="M162" s="10" t="s">
        <v>26</v>
      </c>
      <c r="N162" s="10" t="s">
        <v>201</v>
      </c>
      <c r="O162" s="10" t="str">
        <f>VLOOKUP(N162,TOOLS!H:I,2,0)</f>
        <v>WJ-NX400/6000T6</v>
      </c>
      <c r="P162" s="10">
        <v>10154492</v>
      </c>
      <c r="Q162" s="10"/>
      <c r="R162" s="10" t="str">
        <f>VLOOKUP(O162,TOOLS!A:B,2,0)</f>
        <v>S1:SSG</v>
      </c>
      <c r="S162" s="10" t="s">
        <v>70</v>
      </c>
      <c r="T162" s="7">
        <v>43376</v>
      </c>
      <c r="U162" s="10"/>
      <c r="V162" s="10">
        <v>5404142646</v>
      </c>
      <c r="W162" s="10">
        <v>1</v>
      </c>
      <c r="X162" s="1">
        <v>6044.8</v>
      </c>
      <c r="Y162" s="1">
        <v>6044.8</v>
      </c>
      <c r="Z162" s="10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s="10" t="s">
        <v>2254</v>
      </c>
      <c r="L163" s="10">
        <v>82604</v>
      </c>
      <c r="M163" s="10" t="s">
        <v>26</v>
      </c>
      <c r="N163" s="10" t="s">
        <v>201</v>
      </c>
      <c r="O163" s="10" t="str">
        <f>VLOOKUP(N163,TOOLS!H:I,2,0)</f>
        <v>WJ-NX400/6000T6</v>
      </c>
      <c r="P163" s="10">
        <v>10154492</v>
      </c>
      <c r="Q163" s="10"/>
      <c r="R163" s="10" t="str">
        <f>VLOOKUP(O163,TOOLS!A:B,2,0)</f>
        <v>S1:SSG</v>
      </c>
      <c r="S163" s="10" t="s">
        <v>70</v>
      </c>
      <c r="T163" s="7">
        <v>43376</v>
      </c>
      <c r="U163" s="10"/>
      <c r="V163" s="10">
        <v>5404142645</v>
      </c>
      <c r="W163" s="10">
        <v>1</v>
      </c>
      <c r="X163" s="1">
        <v>6044.8</v>
      </c>
      <c r="Y163" s="1">
        <v>6044.8</v>
      </c>
      <c r="Z163" s="10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s="10" t="s">
        <v>25</v>
      </c>
      <c r="L164" s="10">
        <v>29410</v>
      </c>
      <c r="M164" s="10" t="s">
        <v>26</v>
      </c>
      <c r="N164" s="10" t="s">
        <v>201</v>
      </c>
      <c r="O164" s="10" t="str">
        <f>VLOOKUP(N164,TOOLS!H:I,2,0)</f>
        <v>WJ-NX400/6000T6</v>
      </c>
      <c r="P164" s="10">
        <v>10154492</v>
      </c>
      <c r="Q164" s="10"/>
      <c r="R164" s="10" t="str">
        <f>VLOOKUP(O164,TOOLS!A:B,2,0)</f>
        <v>S1:SSG</v>
      </c>
      <c r="S164" s="10" t="s">
        <v>70</v>
      </c>
      <c r="T164" s="7">
        <v>43386</v>
      </c>
      <c r="U164" s="10"/>
      <c r="V164" s="10">
        <v>5404182453</v>
      </c>
      <c r="W164" s="10">
        <v>4</v>
      </c>
      <c r="X164" s="1">
        <v>6044.8</v>
      </c>
      <c r="Y164" s="1">
        <v>24179.200000000001</v>
      </c>
      <c r="Z164" s="10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s="10" t="s">
        <v>33</v>
      </c>
      <c r="L165" s="10">
        <v>20814</v>
      </c>
      <c r="M165" s="10" t="s">
        <v>26</v>
      </c>
      <c r="N165" s="10" t="s">
        <v>201</v>
      </c>
      <c r="O165" s="10" t="str">
        <f>VLOOKUP(N165,TOOLS!H:I,2,0)</f>
        <v>WJ-NX400/6000T6</v>
      </c>
      <c r="P165" s="10">
        <v>10154492</v>
      </c>
      <c r="Q165" s="10"/>
      <c r="R165" s="10" t="str">
        <f>VLOOKUP(O165,TOOLS!A:B,2,0)</f>
        <v>S1:SSG</v>
      </c>
      <c r="S165" s="10" t="s">
        <v>70</v>
      </c>
      <c r="T165" s="7">
        <v>43381</v>
      </c>
      <c r="U165" s="10"/>
      <c r="V165" s="10">
        <v>5404157897</v>
      </c>
      <c r="W165" s="10">
        <v>1</v>
      </c>
      <c r="X165" s="1">
        <v>6044.8</v>
      </c>
      <c r="Y165" s="1">
        <v>6044.8</v>
      </c>
      <c r="Z165" s="10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s="10" t="s">
        <v>45</v>
      </c>
      <c r="L166" s="10" t="s">
        <v>2356</v>
      </c>
      <c r="M166" s="10"/>
      <c r="N166" s="10" t="s">
        <v>297</v>
      </c>
      <c r="O166" s="10" t="str">
        <f>VLOOKUP(N166,TOOLS!H:I,2,0)</f>
        <v>WJ-PC200</v>
      </c>
      <c r="P166" s="10"/>
      <c r="Q166" s="10"/>
      <c r="R166" s="10" t="str">
        <f>VLOOKUP(O166,TOOLS!A:B,2,0)</f>
        <v>S1:SSG</v>
      </c>
      <c r="S166" s="10"/>
      <c r="T166" s="7">
        <v>43378</v>
      </c>
      <c r="U166" s="10"/>
      <c r="V166" s="10" t="s">
        <v>5889</v>
      </c>
      <c r="W166" s="10">
        <v>4</v>
      </c>
      <c r="X166" s="1">
        <v>137.6</v>
      </c>
      <c r="Y166" s="1">
        <v>550.4</v>
      </c>
      <c r="Z166" s="10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s="10" t="s">
        <v>45</v>
      </c>
      <c r="L167" s="10" t="s">
        <v>2356</v>
      </c>
      <c r="M167" s="10"/>
      <c r="N167" s="10" t="s">
        <v>299</v>
      </c>
      <c r="O167" s="10" t="str">
        <f>VLOOKUP(N167,TOOLS!H:I,2,0)</f>
        <v>WJ-PR204</v>
      </c>
      <c r="P167" s="10"/>
      <c r="Q167" s="10"/>
      <c r="R167" s="10" t="str">
        <f>VLOOKUP(O167,TOOLS!A:B,2,0)</f>
        <v>S1:SSG</v>
      </c>
      <c r="S167" s="10"/>
      <c r="T167" s="7">
        <v>43378</v>
      </c>
      <c r="U167" s="10"/>
      <c r="V167" s="10" t="s">
        <v>5889</v>
      </c>
      <c r="W167" s="10">
        <v>1</v>
      </c>
      <c r="X167" s="1">
        <v>402.56</v>
      </c>
      <c r="Y167" s="1">
        <v>402.56</v>
      </c>
      <c r="Z167" s="10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s="10" t="s">
        <v>52</v>
      </c>
      <c r="L168" s="10">
        <v>85260</v>
      </c>
      <c r="M168" s="10" t="s">
        <v>26</v>
      </c>
      <c r="N168" s="10" t="s">
        <v>419</v>
      </c>
      <c r="O168" s="10" t="str">
        <f>VLOOKUP(N168,TOOLS!H:I,2,0)</f>
        <v>WV-ASE201W</v>
      </c>
      <c r="P168" s="10">
        <v>50076165</v>
      </c>
      <c r="Q168" s="10"/>
      <c r="R168" s="10" t="str">
        <f>VLOOKUP(O168,TOOLS!A:B,2,0)</f>
        <v>S1:SSG</v>
      </c>
      <c r="S168" s="10" t="s">
        <v>409</v>
      </c>
      <c r="T168" s="7">
        <v>43386</v>
      </c>
      <c r="U168" s="10"/>
      <c r="V168" s="10">
        <v>5404182428</v>
      </c>
      <c r="W168" s="10">
        <v>1</v>
      </c>
      <c r="X168" s="1">
        <v>513.28</v>
      </c>
      <c r="Y168" s="1">
        <v>513.28</v>
      </c>
      <c r="Z168" s="10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s="10" t="s">
        <v>33</v>
      </c>
      <c r="L169" s="10">
        <v>20814</v>
      </c>
      <c r="M169" s="10" t="s">
        <v>26</v>
      </c>
      <c r="N169" s="10" t="s">
        <v>418</v>
      </c>
      <c r="O169" s="10" t="str">
        <f>VLOOKUP(N169,TOOLS!H:I,2,0)</f>
        <v>WV-ASE202W</v>
      </c>
      <c r="P169" s="10">
        <v>50076166</v>
      </c>
      <c r="Q169" s="10"/>
      <c r="R169" s="10" t="str">
        <f>VLOOKUP(O169,TOOLS!A:B,2,0)</f>
        <v>S1:SSG</v>
      </c>
      <c r="S169" s="10" t="s">
        <v>409</v>
      </c>
      <c r="T169" s="7">
        <v>43378</v>
      </c>
      <c r="U169" s="10"/>
      <c r="V169" s="10">
        <v>5404152178</v>
      </c>
      <c r="W169" s="10">
        <v>2</v>
      </c>
      <c r="X169" s="1">
        <v>513.28</v>
      </c>
      <c r="Y169" s="1">
        <v>1026.56</v>
      </c>
      <c r="Z169" s="10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s="10" t="s">
        <v>52</v>
      </c>
      <c r="L170" s="10">
        <v>85260</v>
      </c>
      <c r="M170" s="10" t="s">
        <v>26</v>
      </c>
      <c r="N170" s="10" t="s">
        <v>418</v>
      </c>
      <c r="O170" s="10" t="str">
        <f>VLOOKUP(N170,TOOLS!H:I,2,0)</f>
        <v>WV-ASE202W</v>
      </c>
      <c r="P170" s="10">
        <v>50076166</v>
      </c>
      <c r="Q170" s="10"/>
      <c r="R170" s="10" t="str">
        <f>VLOOKUP(O170,TOOLS!A:B,2,0)</f>
        <v>S1:SSG</v>
      </c>
      <c r="S170" s="10" t="s">
        <v>409</v>
      </c>
      <c r="T170" s="7">
        <v>43386</v>
      </c>
      <c r="U170" s="10"/>
      <c r="V170" s="10">
        <v>5404182428</v>
      </c>
      <c r="W170" s="10">
        <v>1</v>
      </c>
      <c r="X170" s="1">
        <v>513.28</v>
      </c>
      <c r="Y170" s="1">
        <v>513.28</v>
      </c>
      <c r="Z170" s="10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s="10" t="s">
        <v>52</v>
      </c>
      <c r="L171" s="10">
        <v>85260</v>
      </c>
      <c r="M171" s="10" t="s">
        <v>26</v>
      </c>
      <c r="N171" s="10" t="s">
        <v>408</v>
      </c>
      <c r="O171" s="10" t="str">
        <f>VLOOKUP(N171,TOOLS!H:I,2,0)</f>
        <v>WV-ASM200W</v>
      </c>
      <c r="P171" s="10">
        <v>50076172</v>
      </c>
      <c r="Q171" s="10"/>
      <c r="R171" s="10" t="str">
        <f>VLOOKUP(O171,TOOLS!A:B,2,0)</f>
        <v>S1:SSG</v>
      </c>
      <c r="S171" s="10" t="s">
        <v>409</v>
      </c>
      <c r="T171" s="7">
        <v>43386</v>
      </c>
      <c r="U171" s="10"/>
      <c r="V171" s="10">
        <v>5404182428</v>
      </c>
      <c r="W171" s="10">
        <v>1</v>
      </c>
      <c r="X171" s="1">
        <v>513.28</v>
      </c>
      <c r="Y171" s="1">
        <v>513.28</v>
      </c>
      <c r="Z171" s="10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s="10" t="s">
        <v>65</v>
      </c>
      <c r="L172" s="10">
        <v>19341</v>
      </c>
      <c r="M172" s="10" t="s">
        <v>26</v>
      </c>
      <c r="N172" s="10" t="s">
        <v>415</v>
      </c>
      <c r="O172" s="10" t="str">
        <f>VLOOKUP(N172,TOOLS!H:I,2,0)</f>
        <v>WV-ASM300W</v>
      </c>
      <c r="P172" s="10">
        <v>50170914</v>
      </c>
      <c r="Q172" s="10"/>
      <c r="R172" s="10" t="str">
        <f>VLOOKUP(O172,TOOLS!A:B,2,0)</f>
        <v>S1:SSG</v>
      </c>
      <c r="S172" s="10" t="s">
        <v>409</v>
      </c>
      <c r="T172" s="7">
        <v>43382</v>
      </c>
      <c r="U172" s="10"/>
      <c r="V172" s="10">
        <v>5404159004</v>
      </c>
      <c r="W172" s="10">
        <v>1</v>
      </c>
      <c r="X172" s="1">
        <v>979.84</v>
      </c>
      <c r="Y172" s="1">
        <v>979.84</v>
      </c>
      <c r="Z172" s="10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s="10" t="s">
        <v>52</v>
      </c>
      <c r="L173" s="10">
        <v>85282</v>
      </c>
      <c r="M173" s="10" t="s">
        <v>26</v>
      </c>
      <c r="N173" s="10" t="s">
        <v>415</v>
      </c>
      <c r="O173" s="10" t="str">
        <f>VLOOKUP(N173,TOOLS!H:I,2,0)</f>
        <v>WV-ASM300W</v>
      </c>
      <c r="P173" s="10">
        <v>50170914</v>
      </c>
      <c r="Q173" s="10"/>
      <c r="R173" s="10" t="str">
        <f>VLOOKUP(O173,TOOLS!A:B,2,0)</f>
        <v>S1:SSG</v>
      </c>
      <c r="S173" s="10" t="s">
        <v>409</v>
      </c>
      <c r="T173" s="7">
        <v>43385</v>
      </c>
      <c r="U173" s="10"/>
      <c r="V173" s="10">
        <v>5404177858</v>
      </c>
      <c r="W173" s="10">
        <v>3</v>
      </c>
      <c r="X173" s="1">
        <v>979.84</v>
      </c>
      <c r="Y173" s="1">
        <v>2939.52</v>
      </c>
      <c r="Z173" s="10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s="10" t="s">
        <v>2257</v>
      </c>
      <c r="L174" s="10" t="s">
        <v>4686</v>
      </c>
      <c r="M174" s="10"/>
      <c r="N174" s="10" t="s">
        <v>415</v>
      </c>
      <c r="O174" s="10" t="str">
        <f>VLOOKUP(N174,TOOLS!H:I,2,0)</f>
        <v>WV-ASM300W</v>
      </c>
      <c r="P174" s="10"/>
      <c r="Q174" s="10"/>
      <c r="R174" s="10" t="str">
        <f>VLOOKUP(O174,TOOLS!A:B,2,0)</f>
        <v>S1:SSG</v>
      </c>
      <c r="S174" s="10"/>
      <c r="T174" s="7">
        <v>43375</v>
      </c>
      <c r="U174" s="10" t="s">
        <v>5620</v>
      </c>
      <c r="V174" s="10" t="s">
        <v>5621</v>
      </c>
      <c r="W174" s="10">
        <v>1</v>
      </c>
      <c r="X174" s="1">
        <v>979.84</v>
      </c>
      <c r="Y174" s="1">
        <v>979.84</v>
      </c>
      <c r="Z174" s="10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s="10" t="s">
        <v>2257</v>
      </c>
      <c r="L175" s="10" t="s">
        <v>4686</v>
      </c>
      <c r="M175" s="10"/>
      <c r="N175" s="10" t="s">
        <v>415</v>
      </c>
      <c r="O175" s="10" t="str">
        <f>VLOOKUP(N175,TOOLS!H:I,2,0)</f>
        <v>WV-ASM300W</v>
      </c>
      <c r="P175" s="10"/>
      <c r="Q175" s="10"/>
      <c r="R175" s="10" t="str">
        <f>VLOOKUP(O175,TOOLS!A:B,2,0)</f>
        <v>S1:SSG</v>
      </c>
      <c r="S175" s="10"/>
      <c r="T175" s="7">
        <v>43382</v>
      </c>
      <c r="U175" s="10" t="s">
        <v>5622</v>
      </c>
      <c r="V175" s="10" t="s">
        <v>6774</v>
      </c>
      <c r="W175" s="10">
        <v>1</v>
      </c>
      <c r="X175" s="1">
        <v>979.84</v>
      </c>
      <c r="Y175" s="1">
        <v>979.84</v>
      </c>
      <c r="Z175" s="10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s="10" t="s">
        <v>59</v>
      </c>
      <c r="L176" s="10">
        <v>63106</v>
      </c>
      <c r="M176" s="10" t="s">
        <v>26</v>
      </c>
      <c r="N176" s="10" t="s">
        <v>1181</v>
      </c>
      <c r="O176" s="10" t="str">
        <f>VLOOKUP(N176,TOOLS!H:I,2,0)</f>
        <v>WVCF314L</v>
      </c>
      <c r="P176" s="10">
        <v>10064692</v>
      </c>
      <c r="Q176" s="10"/>
      <c r="R176" s="10" t="str">
        <f>VLOOKUP(O176,TOOLS!A:B,2,0)</f>
        <v>S1:SSG</v>
      </c>
      <c r="S176" s="10" t="s">
        <v>86</v>
      </c>
      <c r="T176" s="7">
        <v>43377</v>
      </c>
      <c r="U176" s="10"/>
      <c r="V176" s="10">
        <v>5404147666</v>
      </c>
      <c r="W176" s="10">
        <v>1</v>
      </c>
      <c r="X176" s="1">
        <v>289.92</v>
      </c>
      <c r="Y176" s="1">
        <v>289.92</v>
      </c>
      <c r="Z176" s="10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s="10" t="s">
        <v>65</v>
      </c>
      <c r="L177" s="10" t="s">
        <v>5069</v>
      </c>
      <c r="M177" s="10"/>
      <c r="N177" s="10" t="s">
        <v>183</v>
      </c>
      <c r="O177" s="10" t="str">
        <f>VLOOKUP(N177,TOOLS!H:I,2,0)</f>
        <v>WVCF344</v>
      </c>
      <c r="P177" s="10"/>
      <c r="Q177" s="10"/>
      <c r="R177" s="10" t="str">
        <f>VLOOKUP(O177,TOOLS!A:B,2,0)</f>
        <v>S1:SSG</v>
      </c>
      <c r="S177" s="10"/>
      <c r="T177" s="7">
        <v>43376</v>
      </c>
      <c r="U177" s="10" t="s">
        <v>2272</v>
      </c>
      <c r="V177" s="10" t="s">
        <v>5363</v>
      </c>
      <c r="W177" s="10">
        <v>4</v>
      </c>
      <c r="X177" s="1">
        <v>179.4</v>
      </c>
      <c r="Y177" s="1">
        <v>717.6</v>
      </c>
      <c r="Z177" s="10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s="10" t="s">
        <v>59</v>
      </c>
      <c r="L178" s="10">
        <v>63139</v>
      </c>
      <c r="M178" s="10" t="s">
        <v>26</v>
      </c>
      <c r="N178" s="10" t="s">
        <v>154</v>
      </c>
      <c r="O178" s="10" t="str">
        <f>VLOOKUP(N178,TOOLS!H:I,2,0)</f>
        <v>WVCF354</v>
      </c>
      <c r="P178" s="10">
        <v>10064694</v>
      </c>
      <c r="Q178" s="10"/>
      <c r="R178" s="10" t="str">
        <f>VLOOKUP(O178,TOOLS!A:B,2,0)</f>
        <v>S1:SSG</v>
      </c>
      <c r="S178" s="10" t="s">
        <v>86</v>
      </c>
      <c r="T178" s="7">
        <v>43375</v>
      </c>
      <c r="U178" s="10"/>
      <c r="V178" s="10">
        <v>5404137299</v>
      </c>
      <c r="W178" s="10">
        <v>5</v>
      </c>
      <c r="X178" s="1">
        <v>230.4</v>
      </c>
      <c r="Y178" s="1">
        <v>1152</v>
      </c>
      <c r="Z178" s="10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s="10" t="s">
        <v>166</v>
      </c>
      <c r="L179" s="10">
        <v>30096</v>
      </c>
      <c r="M179" s="10" t="s">
        <v>26</v>
      </c>
      <c r="N179" s="10" t="s">
        <v>154</v>
      </c>
      <c r="O179" s="10" t="str">
        <f>VLOOKUP(N179,TOOLS!H:I,2,0)</f>
        <v>WVCF354</v>
      </c>
      <c r="P179" s="10">
        <v>10064694</v>
      </c>
      <c r="Q179" s="10"/>
      <c r="R179" s="10" t="str">
        <f>VLOOKUP(O179,TOOLS!A:B,2,0)</f>
        <v>S1:SSG</v>
      </c>
      <c r="S179" s="10" t="s">
        <v>86</v>
      </c>
      <c r="T179" s="7">
        <v>43381</v>
      </c>
      <c r="U179" s="10"/>
      <c r="V179" s="10">
        <v>5404157268</v>
      </c>
      <c r="W179" s="10">
        <v>-3</v>
      </c>
      <c r="X179" s="1">
        <v>230.4</v>
      </c>
      <c r="Y179" s="1">
        <v>-691.2</v>
      </c>
      <c r="Z179" s="10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s="10" t="s">
        <v>33</v>
      </c>
      <c r="L180" s="10" t="s">
        <v>5066</v>
      </c>
      <c r="M180" s="10"/>
      <c r="N180" s="10" t="s">
        <v>154</v>
      </c>
      <c r="O180" s="10" t="str">
        <f>VLOOKUP(N180,TOOLS!H:I,2,0)</f>
        <v>WVCF354</v>
      </c>
      <c r="P180" s="10"/>
      <c r="Q180" s="10"/>
      <c r="R180" s="10" t="str">
        <f>VLOOKUP(O180,TOOLS!A:B,2,0)</f>
        <v>S1:SSG</v>
      </c>
      <c r="S180" s="10"/>
      <c r="T180" s="7">
        <v>43377</v>
      </c>
      <c r="U180" s="10" t="s">
        <v>2272</v>
      </c>
      <c r="V180" s="10" t="s">
        <v>5320</v>
      </c>
      <c r="W180" s="10">
        <v>5</v>
      </c>
      <c r="X180" s="1">
        <v>230.41</v>
      </c>
      <c r="Y180" s="1">
        <v>1152.05</v>
      </c>
      <c r="Z180" s="10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s="10" t="s">
        <v>24</v>
      </c>
      <c r="L181" s="10" t="s">
        <v>6584</v>
      </c>
      <c r="M181" s="10"/>
      <c r="N181" s="10" t="s">
        <v>154</v>
      </c>
      <c r="O181" s="10" t="str">
        <f>VLOOKUP(N181,TOOLS!H:I,2,0)</f>
        <v>WVCF354</v>
      </c>
      <c r="P181" s="10"/>
      <c r="Q181" s="10"/>
      <c r="R181" s="10" t="str">
        <f>VLOOKUP(O181,TOOLS!A:B,2,0)</f>
        <v>S1:SSG</v>
      </c>
      <c r="S181" s="10"/>
      <c r="T181" s="7">
        <v>43382</v>
      </c>
      <c r="U181" s="10" t="s">
        <v>2272</v>
      </c>
      <c r="V181" s="10" t="s">
        <v>6586</v>
      </c>
      <c r="W181" s="10">
        <v>3</v>
      </c>
      <c r="X181" s="1">
        <v>230.4</v>
      </c>
      <c r="Y181" s="1">
        <v>691.2</v>
      </c>
      <c r="Z181" s="10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s="10" t="s">
        <v>45</v>
      </c>
      <c r="L182" s="10" t="s">
        <v>5537</v>
      </c>
      <c r="M182" s="10"/>
      <c r="N182" s="10" t="s">
        <v>154</v>
      </c>
      <c r="O182" s="10" t="str">
        <f>VLOOKUP(N182,TOOLS!H:I,2,0)</f>
        <v>WVCF354</v>
      </c>
      <c r="P182" s="10"/>
      <c r="Q182" s="10"/>
      <c r="R182" s="10" t="str">
        <f>VLOOKUP(O182,TOOLS!A:B,2,0)</f>
        <v>S1:SSG</v>
      </c>
      <c r="S182" s="10"/>
      <c r="T182" s="7">
        <v>43376</v>
      </c>
      <c r="U182" s="10" t="s">
        <v>2272</v>
      </c>
      <c r="V182" s="10" t="s">
        <v>5539</v>
      </c>
      <c r="W182" s="10">
        <v>1</v>
      </c>
      <c r="X182" s="1">
        <v>230.4</v>
      </c>
      <c r="Y182" s="1">
        <v>230.4</v>
      </c>
      <c r="Z182" s="10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s="10" t="s">
        <v>166</v>
      </c>
      <c r="L183" s="10">
        <v>30326</v>
      </c>
      <c r="M183" s="10" t="s">
        <v>26</v>
      </c>
      <c r="N183" s="10" t="s">
        <v>155</v>
      </c>
      <c r="O183" s="10" t="str">
        <f>VLOOKUP(N183,TOOLS!H:I,2,0)</f>
        <v>WVCF634</v>
      </c>
      <c r="P183" s="10">
        <v>10064697</v>
      </c>
      <c r="Q183" s="10"/>
      <c r="R183" s="10" t="str">
        <f>VLOOKUP(O183,TOOLS!A:B,2,0)</f>
        <v>S1:SSG</v>
      </c>
      <c r="S183" s="10" t="s">
        <v>86</v>
      </c>
      <c r="T183" s="7">
        <v>43376</v>
      </c>
      <c r="U183" s="10"/>
      <c r="V183" s="10">
        <v>5404142621</v>
      </c>
      <c r="W183" s="10">
        <v>1</v>
      </c>
      <c r="X183" s="1">
        <v>300.8</v>
      </c>
      <c r="Y183" s="1">
        <v>300.8</v>
      </c>
      <c r="Z183" s="10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s="10" t="s">
        <v>185</v>
      </c>
      <c r="L184" s="10">
        <v>84070</v>
      </c>
      <c r="M184" s="10" t="s">
        <v>26</v>
      </c>
      <c r="N184" s="10" t="s">
        <v>155</v>
      </c>
      <c r="O184" s="10" t="str">
        <f>VLOOKUP(N184,TOOLS!H:I,2,0)</f>
        <v>WVCF634</v>
      </c>
      <c r="P184" s="10">
        <v>10064697</v>
      </c>
      <c r="Q184" s="10"/>
      <c r="R184" s="10" t="str">
        <f>VLOOKUP(O184,TOOLS!A:B,2,0)</f>
        <v>S1:SSG</v>
      </c>
      <c r="S184" s="10" t="s">
        <v>86</v>
      </c>
      <c r="T184" s="7">
        <v>43376</v>
      </c>
      <c r="U184" s="10"/>
      <c r="V184" s="10">
        <v>5404142614</v>
      </c>
      <c r="W184" s="10">
        <v>1</v>
      </c>
      <c r="X184" s="1">
        <v>300.8</v>
      </c>
      <c r="Y184" s="1">
        <v>300.8</v>
      </c>
      <c r="Z184" s="10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s="10" t="s">
        <v>52</v>
      </c>
      <c r="L185" s="10">
        <v>85260</v>
      </c>
      <c r="M185" s="10" t="s">
        <v>26</v>
      </c>
      <c r="N185" s="10" t="s">
        <v>155</v>
      </c>
      <c r="O185" s="10" t="str">
        <f>VLOOKUP(N185,TOOLS!H:I,2,0)</f>
        <v>WVCF634</v>
      </c>
      <c r="P185" s="10">
        <v>10064697</v>
      </c>
      <c r="Q185" s="10"/>
      <c r="R185" s="10" t="str">
        <f>VLOOKUP(O185,TOOLS!A:B,2,0)</f>
        <v>S1:SSG</v>
      </c>
      <c r="S185" s="10" t="s">
        <v>86</v>
      </c>
      <c r="T185" s="7">
        <v>43384</v>
      </c>
      <c r="U185" s="10"/>
      <c r="V185" s="10">
        <v>5404173164</v>
      </c>
      <c r="W185" s="10">
        <v>2</v>
      </c>
      <c r="X185" s="1">
        <v>300.8</v>
      </c>
      <c r="Y185" s="1">
        <v>601.6</v>
      </c>
      <c r="Z185" s="10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s="10" t="s">
        <v>112</v>
      </c>
      <c r="L186" s="10" t="s">
        <v>5097</v>
      </c>
      <c r="M186" s="10"/>
      <c r="N186" s="10" t="s">
        <v>155</v>
      </c>
      <c r="O186" s="10" t="str">
        <f>VLOOKUP(N186,TOOLS!H:I,2,0)</f>
        <v>WVCF634</v>
      </c>
      <c r="P186" s="10"/>
      <c r="Q186" s="10"/>
      <c r="R186" s="10" t="str">
        <f>VLOOKUP(O186,TOOLS!A:B,2,0)</f>
        <v>S1:SSG</v>
      </c>
      <c r="S186" s="10"/>
      <c r="T186" s="7">
        <v>43377</v>
      </c>
      <c r="U186" s="10" t="s">
        <v>2272</v>
      </c>
      <c r="V186" s="10" t="s">
        <v>5528</v>
      </c>
      <c r="W186" s="10">
        <v>1</v>
      </c>
      <c r="X186" s="1">
        <v>260</v>
      </c>
      <c r="Y186" s="1">
        <v>260</v>
      </c>
      <c r="Z186" s="10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s="10" t="s">
        <v>2257</v>
      </c>
      <c r="L187" s="10" t="s">
        <v>6753</v>
      </c>
      <c r="M187" s="10"/>
      <c r="N187" s="10" t="s">
        <v>155</v>
      </c>
      <c r="O187" s="10" t="str">
        <f>VLOOKUP(N187,TOOLS!H:I,2,0)</f>
        <v>WVCF634</v>
      </c>
      <c r="P187" s="10"/>
      <c r="Q187" s="10"/>
      <c r="R187" s="10" t="str">
        <f>VLOOKUP(O187,TOOLS!A:B,2,0)</f>
        <v>S1:SSG</v>
      </c>
      <c r="S187" s="10"/>
      <c r="T187" s="7">
        <v>43384</v>
      </c>
      <c r="U187" s="10" t="s">
        <v>2272</v>
      </c>
      <c r="V187" s="10" t="s">
        <v>6754</v>
      </c>
      <c r="W187" s="10">
        <v>-5</v>
      </c>
      <c r="X187" s="1">
        <v>260</v>
      </c>
      <c r="Y187" s="1">
        <v>-1300</v>
      </c>
      <c r="Z187" s="10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s="10" t="s">
        <v>62</v>
      </c>
      <c r="L188" s="10">
        <v>75668</v>
      </c>
      <c r="M188" s="10" t="s">
        <v>26</v>
      </c>
      <c r="N188" s="10" t="s">
        <v>156</v>
      </c>
      <c r="O188" s="10" t="str">
        <f>VLOOKUP(N188,TOOLS!H:I,2,0)</f>
        <v>WVCP300</v>
      </c>
      <c r="P188" s="10">
        <v>10071130</v>
      </c>
      <c r="Q188" s="10"/>
      <c r="R188" s="10" t="str">
        <f>VLOOKUP(O188,TOOLS!A:B,2,0)</f>
        <v>S1:SSG</v>
      </c>
      <c r="S188" s="10" t="s">
        <v>86</v>
      </c>
      <c r="T188" s="7">
        <v>43375</v>
      </c>
      <c r="U188" s="10"/>
      <c r="V188" s="10">
        <v>5404137121</v>
      </c>
      <c r="W188" s="10">
        <v>1</v>
      </c>
      <c r="X188" s="1">
        <v>129.91999999999999</v>
      </c>
      <c r="Y188" s="1">
        <v>129.91999999999999</v>
      </c>
      <c r="Z188" s="10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s="10" t="s">
        <v>54</v>
      </c>
      <c r="L189" s="10">
        <v>71103</v>
      </c>
      <c r="M189" s="10" t="s">
        <v>26</v>
      </c>
      <c r="N189" s="10" t="s">
        <v>156</v>
      </c>
      <c r="O189" s="10" t="str">
        <f>VLOOKUP(N189,TOOLS!H:I,2,0)</f>
        <v>WVCP300</v>
      </c>
      <c r="P189" s="10">
        <v>10071130</v>
      </c>
      <c r="Q189" s="10"/>
      <c r="R189" s="10" t="str">
        <f>VLOOKUP(O189,TOOLS!A:B,2,0)</f>
        <v>S1:SSG</v>
      </c>
      <c r="S189" s="10" t="s">
        <v>86</v>
      </c>
      <c r="T189" s="7">
        <v>43383</v>
      </c>
      <c r="U189" s="10"/>
      <c r="V189" s="10">
        <v>5404167946</v>
      </c>
      <c r="W189" s="10">
        <v>4</v>
      </c>
      <c r="X189" s="1">
        <v>129.91999999999999</v>
      </c>
      <c r="Y189" s="1">
        <v>519.67999999999995</v>
      </c>
      <c r="Z189" s="10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s="10" t="s">
        <v>411</v>
      </c>
      <c r="L190" s="10" t="s">
        <v>6567</v>
      </c>
      <c r="M190" s="10"/>
      <c r="N190" s="10" t="s">
        <v>156</v>
      </c>
      <c r="O190" s="10" t="str">
        <f>VLOOKUP(N190,TOOLS!H:I,2,0)</f>
        <v>WVCP300</v>
      </c>
      <c r="P190" s="10"/>
      <c r="Q190" s="10"/>
      <c r="R190" s="10" t="str">
        <f>VLOOKUP(O190,TOOLS!A:B,2,0)</f>
        <v>S1:SSG</v>
      </c>
      <c r="S190" s="10"/>
      <c r="T190" s="7">
        <v>43382</v>
      </c>
      <c r="U190" s="10" t="s">
        <v>2272</v>
      </c>
      <c r="V190" s="10" t="s">
        <v>6570</v>
      </c>
      <c r="W190" s="10">
        <v>1</v>
      </c>
      <c r="X190" s="1">
        <v>130.28</v>
      </c>
      <c r="Y190" s="1">
        <v>130.28</v>
      </c>
      <c r="Z190" s="10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s="10" t="s">
        <v>89</v>
      </c>
      <c r="L191" s="10" t="s">
        <v>6559</v>
      </c>
      <c r="M191" s="10"/>
      <c r="N191" s="10" t="s">
        <v>204</v>
      </c>
      <c r="O191" s="10" t="str">
        <f>VLOOKUP(N191,TOOLS!H:I,2,0)</f>
        <v>WVCP310</v>
      </c>
      <c r="P191" s="10"/>
      <c r="Q191" s="10"/>
      <c r="R191" s="10" t="str">
        <f>VLOOKUP(O191,TOOLS!A:B,2,0)</f>
        <v>S1:SSG</v>
      </c>
      <c r="S191" s="10"/>
      <c r="T191" s="7">
        <v>43384</v>
      </c>
      <c r="U191" s="10" t="s">
        <v>2272</v>
      </c>
      <c r="V191" s="10" t="s">
        <v>6561</v>
      </c>
      <c r="W191" s="10">
        <v>1</v>
      </c>
      <c r="X191" s="1">
        <v>136.32</v>
      </c>
      <c r="Y191" s="1">
        <v>136.32</v>
      </c>
      <c r="Z191" s="10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s="10" t="s">
        <v>43</v>
      </c>
      <c r="L192" s="10" t="s">
        <v>5007</v>
      </c>
      <c r="M192" s="10"/>
      <c r="N192" s="10" t="s">
        <v>204</v>
      </c>
      <c r="O192" s="10" t="str">
        <f>VLOOKUP(N192,TOOLS!H:I,2,0)</f>
        <v>WVCP310</v>
      </c>
      <c r="P192" s="10"/>
      <c r="Q192" s="10"/>
      <c r="R192" s="10" t="str">
        <f>VLOOKUP(O192,TOOLS!A:B,2,0)</f>
        <v>S1:SSG</v>
      </c>
      <c r="S192" s="10"/>
      <c r="T192" s="7">
        <v>43376</v>
      </c>
      <c r="U192" s="10" t="s">
        <v>2272</v>
      </c>
      <c r="V192" s="10" t="s">
        <v>5518</v>
      </c>
      <c r="W192" s="10">
        <v>3</v>
      </c>
      <c r="X192" s="1">
        <v>136.32</v>
      </c>
      <c r="Y192" s="1">
        <v>408.96</v>
      </c>
      <c r="Z192" s="10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s="10" t="s">
        <v>112</v>
      </c>
      <c r="L193" s="10" t="s">
        <v>5276</v>
      </c>
      <c r="M193" s="10"/>
      <c r="N193" s="10" t="s">
        <v>204</v>
      </c>
      <c r="O193" s="10" t="str">
        <f>VLOOKUP(N193,TOOLS!H:I,2,0)</f>
        <v>WVCP310</v>
      </c>
      <c r="P193" s="10"/>
      <c r="Q193" s="10"/>
      <c r="R193" s="10" t="str">
        <f>VLOOKUP(O193,TOOLS!A:B,2,0)</f>
        <v>S1:SSG</v>
      </c>
      <c r="S193" s="10"/>
      <c r="T193" s="7">
        <v>43375</v>
      </c>
      <c r="U193" s="10" t="s">
        <v>2272</v>
      </c>
      <c r="V193" s="10" t="s">
        <v>5553</v>
      </c>
      <c r="W193" s="10">
        <v>2</v>
      </c>
      <c r="X193" s="1">
        <v>136.32</v>
      </c>
      <c r="Y193" s="1">
        <v>272.64</v>
      </c>
      <c r="Z193" s="10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s="10" t="s">
        <v>72</v>
      </c>
      <c r="L194" s="10" t="s">
        <v>5381</v>
      </c>
      <c r="M194" s="10"/>
      <c r="N194" s="10" t="s">
        <v>159</v>
      </c>
      <c r="O194" s="10" t="str">
        <f>VLOOKUP(N194,TOOLS!H:I,2,0)</f>
        <v>WVCP314</v>
      </c>
      <c r="P194" s="10"/>
      <c r="Q194" s="10"/>
      <c r="R194" s="10" t="str">
        <f>VLOOKUP(O194,TOOLS!A:B,2,0)</f>
        <v>S1:SSG</v>
      </c>
      <c r="S194" s="10"/>
      <c r="T194" s="7">
        <v>43375</v>
      </c>
      <c r="U194" s="10" t="s">
        <v>2272</v>
      </c>
      <c r="V194" s="10" t="s">
        <v>5382</v>
      </c>
      <c r="W194" s="10">
        <v>2</v>
      </c>
      <c r="X194" s="1">
        <v>133.09</v>
      </c>
      <c r="Y194" s="1">
        <v>266.18</v>
      </c>
      <c r="Z194" s="10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s="10" t="s">
        <v>42</v>
      </c>
      <c r="L195" s="10" t="s">
        <v>5550</v>
      </c>
      <c r="M195" s="10"/>
      <c r="N195" s="10" t="s">
        <v>159</v>
      </c>
      <c r="O195" s="10" t="str">
        <f>VLOOKUP(N195,TOOLS!H:I,2,0)</f>
        <v>WVCP314</v>
      </c>
      <c r="P195" s="10"/>
      <c r="Q195" s="10"/>
      <c r="R195" s="10" t="str">
        <f>VLOOKUP(O195,TOOLS!A:B,2,0)</f>
        <v>S1:SSG</v>
      </c>
      <c r="S195" s="10"/>
      <c r="T195" s="7">
        <v>43374</v>
      </c>
      <c r="U195" s="10" t="s">
        <v>2272</v>
      </c>
      <c r="V195" s="10" t="s">
        <v>5552</v>
      </c>
      <c r="W195" s="10">
        <v>2</v>
      </c>
      <c r="X195" s="1">
        <v>133.09</v>
      </c>
      <c r="Y195" s="1">
        <v>266.18</v>
      </c>
      <c r="Z195" s="10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s="10" t="s">
        <v>4676</v>
      </c>
      <c r="L196" s="10" t="s">
        <v>6737</v>
      </c>
      <c r="M196" s="10"/>
      <c r="N196" s="10" t="s">
        <v>159</v>
      </c>
      <c r="O196" s="10" t="str">
        <f>VLOOKUP(N196,TOOLS!H:I,2,0)</f>
        <v>WVCP314</v>
      </c>
      <c r="P196" s="10"/>
      <c r="Q196" s="10"/>
      <c r="R196" s="10" t="str">
        <f>VLOOKUP(O196,TOOLS!A:B,2,0)</f>
        <v>S1:SSG</v>
      </c>
      <c r="S196" s="10"/>
      <c r="T196" s="7">
        <v>43381</v>
      </c>
      <c r="U196" s="10" t="s">
        <v>2272</v>
      </c>
      <c r="V196" s="10" t="s">
        <v>6739</v>
      </c>
      <c r="W196" s="10">
        <v>2</v>
      </c>
      <c r="X196" s="1">
        <v>133.12</v>
      </c>
      <c r="Y196" s="1">
        <v>266.24</v>
      </c>
      <c r="Z196" s="10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s="10" t="s">
        <v>63</v>
      </c>
      <c r="L197" s="10">
        <v>7206</v>
      </c>
      <c r="M197" s="10" t="s">
        <v>26</v>
      </c>
      <c r="N197" s="10" t="s">
        <v>178</v>
      </c>
      <c r="O197" s="10" t="str">
        <f>VLOOKUP(N197,TOOLS!H:I,2,0)</f>
        <v>WVCP620</v>
      </c>
      <c r="P197" s="10">
        <v>10071136</v>
      </c>
      <c r="Q197" s="10"/>
      <c r="R197" s="10" t="str">
        <f>VLOOKUP(O197,TOOLS!A:B,2,0)</f>
        <v>S1:SSG</v>
      </c>
      <c r="S197" s="10" t="s">
        <v>86</v>
      </c>
      <c r="T197" s="7">
        <v>43374</v>
      </c>
      <c r="U197" s="10"/>
      <c r="V197" s="10">
        <v>5404132539</v>
      </c>
      <c r="W197" s="10">
        <v>1</v>
      </c>
      <c r="X197" s="1">
        <v>343.04</v>
      </c>
      <c r="Y197" s="1">
        <v>343.04</v>
      </c>
      <c r="Z197" s="10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s="10" t="s">
        <v>62</v>
      </c>
      <c r="L198" s="10">
        <v>75941</v>
      </c>
      <c r="M198" s="10" t="s">
        <v>26</v>
      </c>
      <c r="N198" s="10" t="s">
        <v>179</v>
      </c>
      <c r="O198" s="10" t="str">
        <f>VLOOKUP(N198,TOOLS!H:I,2,0)</f>
        <v>WVCP624</v>
      </c>
      <c r="P198" s="10">
        <v>10071137</v>
      </c>
      <c r="Q198" s="10"/>
      <c r="R198" s="10" t="str">
        <f>VLOOKUP(O198,TOOLS!A:B,2,0)</f>
        <v>S1:SSG</v>
      </c>
      <c r="S198" s="10" t="s">
        <v>86</v>
      </c>
      <c r="T198" s="7">
        <v>43375</v>
      </c>
      <c r="U198" s="10"/>
      <c r="V198" s="10">
        <v>5404139288</v>
      </c>
      <c r="W198" s="10">
        <v>1</v>
      </c>
      <c r="X198" s="1">
        <v>343.04</v>
      </c>
      <c r="Y198" s="1">
        <v>343.04</v>
      </c>
      <c r="Z198" s="10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s="10" t="s">
        <v>24</v>
      </c>
      <c r="L199" s="10">
        <v>11779</v>
      </c>
      <c r="M199" s="10" t="s">
        <v>26</v>
      </c>
      <c r="N199" s="10" t="s">
        <v>85</v>
      </c>
      <c r="O199" s="10" t="str">
        <f>VLOOKUP(N199,TOOLS!H:I,2,0)</f>
        <v>WV-CP630</v>
      </c>
      <c r="P199" s="10">
        <v>10071138</v>
      </c>
      <c r="Q199" s="10"/>
      <c r="R199" s="10" t="str">
        <f>VLOOKUP(O199,TOOLS!A:B,2,0)</f>
        <v>S1:SSG</v>
      </c>
      <c r="S199" s="10" t="s">
        <v>86</v>
      </c>
      <c r="T199" s="7">
        <v>43374</v>
      </c>
      <c r="U199" s="10"/>
      <c r="V199" s="10">
        <v>5404130729</v>
      </c>
      <c r="W199" s="10">
        <v>1</v>
      </c>
      <c r="X199" s="1">
        <v>415.36</v>
      </c>
      <c r="Y199" s="1">
        <v>415.36</v>
      </c>
      <c r="Z199" s="10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s="10" t="s">
        <v>124</v>
      </c>
      <c r="L200" s="10">
        <v>46368</v>
      </c>
      <c r="M200" s="10" t="s">
        <v>26</v>
      </c>
      <c r="N200" s="10" t="s">
        <v>85</v>
      </c>
      <c r="O200" s="10" t="str">
        <f>VLOOKUP(N200,TOOLS!H:I,2,0)</f>
        <v>WV-CP630</v>
      </c>
      <c r="P200" s="10">
        <v>10071138</v>
      </c>
      <c r="Q200" s="10"/>
      <c r="R200" s="10" t="str">
        <f>VLOOKUP(O200,TOOLS!A:B,2,0)</f>
        <v>S1:SSG</v>
      </c>
      <c r="S200" s="10" t="s">
        <v>86</v>
      </c>
      <c r="T200" s="7">
        <v>43385</v>
      </c>
      <c r="U200" s="10"/>
      <c r="V200" s="10">
        <v>5404179589</v>
      </c>
      <c r="W200" s="10">
        <v>4</v>
      </c>
      <c r="X200" s="1">
        <v>415.36</v>
      </c>
      <c r="Y200" s="1">
        <v>1661.44</v>
      </c>
      <c r="Z200" s="10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s="10" t="s">
        <v>24</v>
      </c>
      <c r="L201" s="10">
        <v>11779</v>
      </c>
      <c r="M201" s="10" t="s">
        <v>26</v>
      </c>
      <c r="N201" s="10" t="s">
        <v>87</v>
      </c>
      <c r="O201" s="10" t="str">
        <f>VLOOKUP(N201,TOOLS!H:I,2,0)</f>
        <v>WV-CP634</v>
      </c>
      <c r="P201" s="10">
        <v>10071139</v>
      </c>
      <c r="Q201" s="10"/>
      <c r="R201" s="10" t="str">
        <f>VLOOKUP(O201,TOOLS!A:B,2,0)</f>
        <v>S1:SSG</v>
      </c>
      <c r="S201" s="10" t="s">
        <v>86</v>
      </c>
      <c r="T201" s="7">
        <v>43381</v>
      </c>
      <c r="U201" s="10"/>
      <c r="V201" s="10">
        <v>5404159145</v>
      </c>
      <c r="W201" s="10">
        <v>2</v>
      </c>
      <c r="X201" s="1">
        <v>415.36</v>
      </c>
      <c r="Y201" s="1">
        <v>830.72</v>
      </c>
      <c r="Z201" s="10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s="10" t="s">
        <v>24</v>
      </c>
      <c r="L202" s="10">
        <v>11779</v>
      </c>
      <c r="M202" s="10" t="s">
        <v>26</v>
      </c>
      <c r="N202" s="10" t="s">
        <v>87</v>
      </c>
      <c r="O202" s="10" t="str">
        <f>VLOOKUP(N202,TOOLS!H:I,2,0)</f>
        <v>WV-CP634</v>
      </c>
      <c r="P202" s="10">
        <v>10071139</v>
      </c>
      <c r="Q202" s="10"/>
      <c r="R202" s="10" t="str">
        <f>VLOOKUP(O202,TOOLS!A:B,2,0)</f>
        <v>S1:SSG</v>
      </c>
      <c r="S202" s="10" t="s">
        <v>86</v>
      </c>
      <c r="T202" s="7">
        <v>43382</v>
      </c>
      <c r="U202" s="10"/>
      <c r="V202" s="10">
        <v>5404162820</v>
      </c>
      <c r="W202" s="10">
        <v>1</v>
      </c>
      <c r="X202" s="1">
        <v>415.36</v>
      </c>
      <c r="Y202" s="1">
        <v>415.36</v>
      </c>
      <c r="Z202" s="10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s="10" t="s">
        <v>93</v>
      </c>
      <c r="L203" s="10" t="s">
        <v>6489</v>
      </c>
      <c r="M203" s="10"/>
      <c r="N203" s="10" t="s">
        <v>87</v>
      </c>
      <c r="O203" s="10" t="str">
        <f>VLOOKUP(N203,TOOLS!H:I,2,0)</f>
        <v>WV-CP634</v>
      </c>
      <c r="P203" s="10"/>
      <c r="Q203" s="10"/>
      <c r="R203" s="10" t="str">
        <f>VLOOKUP(O203,TOOLS!A:B,2,0)</f>
        <v>S1:SSG</v>
      </c>
      <c r="S203" s="10"/>
      <c r="T203" s="7">
        <v>43385</v>
      </c>
      <c r="U203" s="10" t="s">
        <v>2272</v>
      </c>
      <c r="V203" s="10" t="s">
        <v>6491</v>
      </c>
      <c r="W203" s="10">
        <v>1</v>
      </c>
      <c r="X203" s="1">
        <v>415.37</v>
      </c>
      <c r="Y203" s="1">
        <v>415.37</v>
      </c>
      <c r="Z203" s="10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s="10" t="s">
        <v>43</v>
      </c>
      <c r="L204" s="10" t="s">
        <v>6520</v>
      </c>
      <c r="M204" s="10"/>
      <c r="N204" s="10" t="s">
        <v>87</v>
      </c>
      <c r="O204" s="10" t="str">
        <f>VLOOKUP(N204,TOOLS!H:I,2,0)</f>
        <v>WV-CP634</v>
      </c>
      <c r="P204" s="10"/>
      <c r="Q204" s="10"/>
      <c r="R204" s="10" t="str">
        <f>VLOOKUP(O204,TOOLS!A:B,2,0)</f>
        <v>S1:SSG</v>
      </c>
      <c r="S204" s="10"/>
      <c r="T204" s="7">
        <v>43383</v>
      </c>
      <c r="U204" s="10" t="s">
        <v>2272</v>
      </c>
      <c r="V204" s="10" t="s">
        <v>6522</v>
      </c>
      <c r="W204" s="10">
        <v>1</v>
      </c>
      <c r="X204" s="1">
        <v>415.37</v>
      </c>
      <c r="Y204" s="1">
        <v>415.37</v>
      </c>
      <c r="Z204" s="10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s="10" t="s">
        <v>185</v>
      </c>
      <c r="L205" s="10" t="s">
        <v>6744</v>
      </c>
      <c r="M205" s="10"/>
      <c r="N205" s="10" t="s">
        <v>87</v>
      </c>
      <c r="O205" s="10" t="str">
        <f>VLOOKUP(N205,TOOLS!H:I,2,0)</f>
        <v>WV-CP634</v>
      </c>
      <c r="P205" s="10"/>
      <c r="Q205" s="10"/>
      <c r="R205" s="10" t="str">
        <f>VLOOKUP(O205,TOOLS!A:B,2,0)</f>
        <v>S1:SSG</v>
      </c>
      <c r="S205" s="10"/>
      <c r="T205" s="7">
        <v>43383</v>
      </c>
      <c r="U205" s="10" t="s">
        <v>2272</v>
      </c>
      <c r="V205" s="10" t="s">
        <v>6748</v>
      </c>
      <c r="W205" s="10">
        <v>12</v>
      </c>
      <c r="X205" s="1">
        <v>415.37</v>
      </c>
      <c r="Y205" s="1">
        <v>4984.4400000000005</v>
      </c>
      <c r="Z205" s="10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s="10" t="s">
        <v>2257</v>
      </c>
      <c r="L206" s="10" t="s">
        <v>6753</v>
      </c>
      <c r="M206" s="10"/>
      <c r="N206" s="10" t="s">
        <v>87</v>
      </c>
      <c r="O206" s="10" t="str">
        <f>VLOOKUP(N206,TOOLS!H:I,2,0)</f>
        <v>WV-CP634</v>
      </c>
      <c r="P206" s="10"/>
      <c r="Q206" s="10"/>
      <c r="R206" s="10" t="str">
        <f>VLOOKUP(O206,TOOLS!A:B,2,0)</f>
        <v>S1:SSG</v>
      </c>
      <c r="S206" s="10"/>
      <c r="T206" s="7">
        <v>43382</v>
      </c>
      <c r="U206" s="10" t="s">
        <v>2272</v>
      </c>
      <c r="V206" s="10" t="s">
        <v>6758</v>
      </c>
      <c r="W206" s="10">
        <v>4</v>
      </c>
      <c r="X206" s="1">
        <v>415.59</v>
      </c>
      <c r="Y206" s="1">
        <v>1662.36</v>
      </c>
      <c r="Z206" s="10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s="10" t="s">
        <v>52</v>
      </c>
      <c r="L207" s="10" t="s">
        <v>5850</v>
      </c>
      <c r="M207" s="10"/>
      <c r="N207" s="10" t="s">
        <v>2182</v>
      </c>
      <c r="O207" s="10" t="str">
        <f>VLOOKUP(N207,TOOLS!H:I,2,0)</f>
        <v>WVCS584</v>
      </c>
      <c r="P207" s="10"/>
      <c r="Q207" s="10"/>
      <c r="R207" s="10" t="str">
        <f>VLOOKUP(O207,TOOLS!A:B,2,0)</f>
        <v>S1:SSG</v>
      </c>
      <c r="S207" s="10"/>
      <c r="T207" s="7">
        <v>43377</v>
      </c>
      <c r="U207" s="10"/>
      <c r="V207" s="10" t="s">
        <v>5851</v>
      </c>
      <c r="W207" s="10">
        <v>2</v>
      </c>
      <c r="X207" s="1">
        <v>1332.48</v>
      </c>
      <c r="Y207" s="1">
        <v>2664.96</v>
      </c>
      <c r="Z207" s="10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s="10" t="s">
        <v>65</v>
      </c>
      <c r="L208" s="10" t="s">
        <v>5893</v>
      </c>
      <c r="M208" s="10"/>
      <c r="N208" s="10" t="s">
        <v>2182</v>
      </c>
      <c r="O208" s="10" t="str">
        <f>VLOOKUP(N208,TOOLS!H:I,2,0)</f>
        <v>WVCS584</v>
      </c>
      <c r="P208" s="10"/>
      <c r="Q208" s="10"/>
      <c r="R208" s="10" t="str">
        <f>VLOOKUP(O208,TOOLS!A:B,2,0)</f>
        <v>S1:SSG</v>
      </c>
      <c r="S208" s="10"/>
      <c r="T208" s="7">
        <v>43378</v>
      </c>
      <c r="U208" s="10"/>
      <c r="V208" s="10" t="s">
        <v>5894</v>
      </c>
      <c r="W208" s="10">
        <v>1</v>
      </c>
      <c r="X208" s="1">
        <v>1332.48</v>
      </c>
      <c r="Y208" s="1">
        <v>1332.48</v>
      </c>
      <c r="Z208" s="10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s="10" t="s">
        <v>68</v>
      </c>
      <c r="L209" s="10">
        <v>80234</v>
      </c>
      <c r="M209" s="10" t="s">
        <v>26</v>
      </c>
      <c r="N209" s="10" t="s">
        <v>164</v>
      </c>
      <c r="O209" s="10" t="str">
        <f>VLOOKUP(N209,TOOLS!H:I,2,0)</f>
        <v>WVCS584</v>
      </c>
      <c r="P209" s="10">
        <v>10071143</v>
      </c>
      <c r="Q209" s="10"/>
      <c r="R209" s="10" t="str">
        <f>VLOOKUP(O209,TOOLS!A:B,2,0)</f>
        <v>S1:SSG</v>
      </c>
      <c r="S209" s="10" t="s">
        <v>86</v>
      </c>
      <c r="T209" s="7">
        <v>43377</v>
      </c>
      <c r="U209" s="10"/>
      <c r="V209" s="10">
        <v>5404147501</v>
      </c>
      <c r="W209" s="10">
        <v>1</v>
      </c>
      <c r="X209" s="1">
        <v>1332.48</v>
      </c>
      <c r="Y209" s="1">
        <v>1332.48</v>
      </c>
      <c r="Z209" s="10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s="10" t="s">
        <v>62</v>
      </c>
      <c r="L210" s="10">
        <v>78501</v>
      </c>
      <c r="M210" s="10" t="s">
        <v>26</v>
      </c>
      <c r="N210" s="10" t="s">
        <v>164</v>
      </c>
      <c r="O210" s="10" t="str">
        <f>VLOOKUP(N210,TOOLS!H:I,2,0)</f>
        <v>WVCS584</v>
      </c>
      <c r="P210" s="10">
        <v>10071143</v>
      </c>
      <c r="Q210" s="10"/>
      <c r="R210" s="10" t="str">
        <f>VLOOKUP(O210,TOOLS!A:B,2,0)</f>
        <v>S1:SSG</v>
      </c>
      <c r="S210" s="10" t="s">
        <v>86</v>
      </c>
      <c r="T210" s="7">
        <v>43381</v>
      </c>
      <c r="U210" s="10"/>
      <c r="V210" s="10">
        <v>5404159323</v>
      </c>
      <c r="W210" s="10">
        <v>2</v>
      </c>
      <c r="X210" s="1">
        <v>1332.48</v>
      </c>
      <c r="Y210" s="1">
        <v>2664.96</v>
      </c>
      <c r="Z210" s="10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s="10" t="s">
        <v>89</v>
      </c>
      <c r="L211" s="10">
        <v>20164</v>
      </c>
      <c r="M211" s="10" t="s">
        <v>26</v>
      </c>
      <c r="N211" s="10" t="s">
        <v>164</v>
      </c>
      <c r="O211" s="10" t="str">
        <f>VLOOKUP(N211,TOOLS!H:I,2,0)</f>
        <v>WVCS584</v>
      </c>
      <c r="P211" s="10">
        <v>10071143</v>
      </c>
      <c r="Q211" s="10"/>
      <c r="R211" s="10" t="str">
        <f>VLOOKUP(O211,TOOLS!A:B,2,0)</f>
        <v>S1:SSG</v>
      </c>
      <c r="S211" s="10" t="s">
        <v>86</v>
      </c>
      <c r="T211" s="7">
        <v>43384</v>
      </c>
      <c r="U211" s="10"/>
      <c r="V211" s="10">
        <v>5404173301</v>
      </c>
      <c r="W211" s="10">
        <v>1</v>
      </c>
      <c r="X211" s="1">
        <v>1332.48</v>
      </c>
      <c r="Y211" s="1">
        <v>1332.48</v>
      </c>
      <c r="Z211" s="10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s="10" t="s">
        <v>89</v>
      </c>
      <c r="L212" s="10">
        <v>20164</v>
      </c>
      <c r="M212" s="10" t="s">
        <v>26</v>
      </c>
      <c r="N212" s="10" t="s">
        <v>164</v>
      </c>
      <c r="O212" s="10" t="str">
        <f>VLOOKUP(N212,TOOLS!H:I,2,0)</f>
        <v>WVCS584</v>
      </c>
      <c r="P212" s="10">
        <v>10071143</v>
      </c>
      <c r="Q212" s="10"/>
      <c r="R212" s="10" t="str">
        <f>VLOOKUP(O212,TOOLS!A:B,2,0)</f>
        <v>S1:SSG</v>
      </c>
      <c r="S212" s="10" t="s">
        <v>86</v>
      </c>
      <c r="T212" s="7">
        <v>43384</v>
      </c>
      <c r="U212" s="10"/>
      <c r="V212" s="10">
        <v>5404173301</v>
      </c>
      <c r="W212" s="10">
        <v>1</v>
      </c>
      <c r="X212" s="1">
        <v>1332.48</v>
      </c>
      <c r="Y212" s="1">
        <v>1332.48</v>
      </c>
      <c r="Z212" s="10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s="10" t="s">
        <v>65</v>
      </c>
      <c r="L213" s="10">
        <v>19317</v>
      </c>
      <c r="M213" s="10" t="s">
        <v>26</v>
      </c>
      <c r="N213" s="10" t="s">
        <v>164</v>
      </c>
      <c r="O213" s="10" t="str">
        <f>VLOOKUP(N213,TOOLS!H:I,2,0)</f>
        <v>WVCS584</v>
      </c>
      <c r="P213" s="10">
        <v>10071143</v>
      </c>
      <c r="Q213" s="10"/>
      <c r="R213" s="10" t="str">
        <f>VLOOKUP(O213,TOOLS!A:B,2,0)</f>
        <v>S1:SSG</v>
      </c>
      <c r="S213" s="10" t="s">
        <v>86</v>
      </c>
      <c r="T213" s="7">
        <v>43383</v>
      </c>
      <c r="U213" s="10"/>
      <c r="V213" s="10">
        <v>5404170033</v>
      </c>
      <c r="W213" s="10">
        <v>1</v>
      </c>
      <c r="X213" s="1">
        <v>1332.48</v>
      </c>
      <c r="Y213" s="1">
        <v>1332.48</v>
      </c>
      <c r="Z213" s="10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s="10" t="s">
        <v>63</v>
      </c>
      <c r="L214" s="10">
        <v>8837</v>
      </c>
      <c r="M214" s="10" t="s">
        <v>26</v>
      </c>
      <c r="N214" s="10" t="s">
        <v>164</v>
      </c>
      <c r="O214" s="10" t="str">
        <f>VLOOKUP(N214,TOOLS!H:I,2,0)</f>
        <v>WVCS584</v>
      </c>
      <c r="P214" s="10">
        <v>10071143</v>
      </c>
      <c r="Q214" s="10"/>
      <c r="R214" s="10" t="str">
        <f>VLOOKUP(O214,TOOLS!A:B,2,0)</f>
        <v>S1:SSG</v>
      </c>
      <c r="S214" s="10" t="s">
        <v>86</v>
      </c>
      <c r="T214" s="7">
        <v>43384</v>
      </c>
      <c r="U214" s="10"/>
      <c r="V214" s="10">
        <v>5404173421</v>
      </c>
      <c r="W214" s="10">
        <v>1</v>
      </c>
      <c r="X214" s="1">
        <v>1332.48</v>
      </c>
      <c r="Y214" s="1">
        <v>1332.48</v>
      </c>
      <c r="Z214" s="10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s="10" t="s">
        <v>33</v>
      </c>
      <c r="L215" s="10" t="s">
        <v>5066</v>
      </c>
      <c r="M215" s="10"/>
      <c r="N215" s="10" t="s">
        <v>164</v>
      </c>
      <c r="O215" s="10" t="str">
        <f>VLOOKUP(N215,TOOLS!H:I,2,0)</f>
        <v>WVCS584</v>
      </c>
      <c r="P215" s="10"/>
      <c r="Q215" s="10"/>
      <c r="R215" s="10" t="str">
        <f>VLOOKUP(O215,TOOLS!A:B,2,0)</f>
        <v>S1:SSG</v>
      </c>
      <c r="S215" s="10"/>
      <c r="T215" s="7">
        <v>43377</v>
      </c>
      <c r="U215" s="10" t="s">
        <v>2272</v>
      </c>
      <c r="V215" s="10" t="s">
        <v>5320</v>
      </c>
      <c r="W215" s="10">
        <v>11</v>
      </c>
      <c r="X215" s="1">
        <v>1025.95</v>
      </c>
      <c r="Y215" s="1">
        <v>11285.45</v>
      </c>
      <c r="Z215" s="10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s="10" t="s">
        <v>126</v>
      </c>
      <c r="L216" s="10" t="s">
        <v>4987</v>
      </c>
      <c r="M216" s="10"/>
      <c r="N216" s="10" t="s">
        <v>164</v>
      </c>
      <c r="O216" s="10" t="str">
        <f>VLOOKUP(N216,TOOLS!H:I,2,0)</f>
        <v>WVCS584</v>
      </c>
      <c r="P216" s="10"/>
      <c r="Q216" s="10"/>
      <c r="R216" s="10" t="str">
        <f>VLOOKUP(O216,TOOLS!A:B,2,0)</f>
        <v>S1:SSG</v>
      </c>
      <c r="S216" s="10"/>
      <c r="T216" s="7">
        <v>43377</v>
      </c>
      <c r="U216" s="10" t="s">
        <v>2272</v>
      </c>
      <c r="V216" s="10" t="s">
        <v>5408</v>
      </c>
      <c r="W216" s="10">
        <v>1</v>
      </c>
      <c r="X216" s="1">
        <v>1167.8</v>
      </c>
      <c r="Y216" s="1">
        <v>1167.8</v>
      </c>
      <c r="Z216" s="10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s="10" t="s">
        <v>62</v>
      </c>
      <c r="L217" s="10" t="s">
        <v>5424</v>
      </c>
      <c r="M217" s="10"/>
      <c r="N217" s="10" t="s">
        <v>164</v>
      </c>
      <c r="O217" s="10" t="str">
        <f>VLOOKUP(N217,TOOLS!H:I,2,0)</f>
        <v>WVCS584</v>
      </c>
      <c r="P217" s="10"/>
      <c r="Q217" s="10"/>
      <c r="R217" s="10" t="str">
        <f>VLOOKUP(O217,TOOLS!A:B,2,0)</f>
        <v>S1:SSG</v>
      </c>
      <c r="S217" s="10"/>
      <c r="T217" s="7">
        <v>43378</v>
      </c>
      <c r="U217" s="10" t="s">
        <v>2272</v>
      </c>
      <c r="V217" s="10" t="s">
        <v>5426</v>
      </c>
      <c r="W217" s="10">
        <v>2</v>
      </c>
      <c r="X217" s="1">
        <v>1167.8</v>
      </c>
      <c r="Y217" s="1">
        <v>2335.6</v>
      </c>
      <c r="Z217" s="10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s="10" t="s">
        <v>112</v>
      </c>
      <c r="L218" s="10" t="s">
        <v>5429</v>
      </c>
      <c r="M218" s="10"/>
      <c r="N218" s="10" t="s">
        <v>164</v>
      </c>
      <c r="O218" s="10" t="str">
        <f>VLOOKUP(N218,TOOLS!H:I,2,0)</f>
        <v>WVCS584</v>
      </c>
      <c r="P218" s="10"/>
      <c r="Q218" s="10"/>
      <c r="R218" s="10" t="str">
        <f>VLOOKUP(O218,TOOLS!A:B,2,0)</f>
        <v>S1:SSG</v>
      </c>
      <c r="S218" s="10"/>
      <c r="T218" s="7">
        <v>43375</v>
      </c>
      <c r="U218" s="10" t="s">
        <v>2272</v>
      </c>
      <c r="V218" s="10" t="s">
        <v>5431</v>
      </c>
      <c r="W218" s="10">
        <v>3</v>
      </c>
      <c r="X218" s="1">
        <v>1167.8</v>
      </c>
      <c r="Y218" s="1">
        <v>3503.3999999999996</v>
      </c>
      <c r="Z218" s="10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s="10" t="s">
        <v>4676</v>
      </c>
      <c r="L219" s="10" t="s">
        <v>6737</v>
      </c>
      <c r="M219" s="10"/>
      <c r="N219" s="10" t="s">
        <v>164</v>
      </c>
      <c r="O219" s="10" t="str">
        <f>VLOOKUP(N219,TOOLS!H:I,2,0)</f>
        <v>WVCS584</v>
      </c>
      <c r="P219" s="10"/>
      <c r="Q219" s="10"/>
      <c r="R219" s="10" t="str">
        <f>VLOOKUP(O219,TOOLS!A:B,2,0)</f>
        <v>S1:SSG</v>
      </c>
      <c r="S219" s="10"/>
      <c r="T219" s="7">
        <v>43381</v>
      </c>
      <c r="U219" s="10" t="s">
        <v>2272</v>
      </c>
      <c r="V219" s="10" t="s">
        <v>6739</v>
      </c>
      <c r="W219" s="10">
        <v>2</v>
      </c>
      <c r="X219" s="1">
        <v>955</v>
      </c>
      <c r="Y219" s="1">
        <v>1910</v>
      </c>
      <c r="Z219" s="10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s="10" t="s">
        <v>59</v>
      </c>
      <c r="L220" s="10" t="s">
        <v>5795</v>
      </c>
      <c r="M220" s="10"/>
      <c r="N220" s="10" t="s">
        <v>2181</v>
      </c>
      <c r="O220" s="10" t="str">
        <f>VLOOKUP(N220,TOOLS!H:I,2,0)</f>
        <v>WVCU950</v>
      </c>
      <c r="P220" s="10"/>
      <c r="Q220" s="10"/>
      <c r="R220" s="10" t="str">
        <f>VLOOKUP(O220,TOOLS!A:B,2,0)</f>
        <v>S1:SSG</v>
      </c>
      <c r="S220" s="10"/>
      <c r="T220" s="7">
        <v>43376</v>
      </c>
      <c r="U220" s="10"/>
      <c r="V220" s="10" t="s">
        <v>5796</v>
      </c>
      <c r="W220" s="10">
        <v>1</v>
      </c>
      <c r="X220" s="1">
        <v>1845.1200000000001</v>
      </c>
      <c r="Y220" s="1">
        <v>1845.1200000000001</v>
      </c>
      <c r="Z220" s="10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s="10" t="s">
        <v>59</v>
      </c>
      <c r="L221" s="10" t="s">
        <v>5795</v>
      </c>
      <c r="M221" s="10"/>
      <c r="N221" s="10" t="s">
        <v>2181</v>
      </c>
      <c r="O221" s="10" t="str">
        <f>VLOOKUP(N221,TOOLS!H:I,2,0)</f>
        <v>WVCU950</v>
      </c>
      <c r="P221" s="10"/>
      <c r="Q221" s="10"/>
      <c r="R221" s="10" t="str">
        <f>VLOOKUP(O221,TOOLS!A:B,2,0)</f>
        <v>S1:SSG</v>
      </c>
      <c r="S221" s="10"/>
      <c r="T221" s="7">
        <v>43378</v>
      </c>
      <c r="U221" s="10"/>
      <c r="V221" s="10" t="s">
        <v>5864</v>
      </c>
      <c r="W221" s="10">
        <v>-1</v>
      </c>
      <c r="X221" s="1">
        <v>1845.1200000000001</v>
      </c>
      <c r="Y221" s="1">
        <v>-1845.1200000000001</v>
      </c>
      <c r="Z221" s="10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s="10" t="s">
        <v>89</v>
      </c>
      <c r="L222" s="10">
        <v>20164</v>
      </c>
      <c r="M222" s="10" t="s">
        <v>26</v>
      </c>
      <c r="N222" s="10" t="s">
        <v>194</v>
      </c>
      <c r="O222" s="10" t="str">
        <f>VLOOKUP(N222,TOOLS!H:I,2,0)</f>
        <v>WVCU950</v>
      </c>
      <c r="P222" s="10">
        <v>10071149</v>
      </c>
      <c r="Q222" s="10"/>
      <c r="R222" s="10" t="str">
        <f>VLOOKUP(O222,TOOLS!A:B,2,0)</f>
        <v>S1:SSG</v>
      </c>
      <c r="S222" s="10" t="s">
        <v>409</v>
      </c>
      <c r="T222" s="7">
        <v>43375</v>
      </c>
      <c r="U222" s="10"/>
      <c r="V222" s="10">
        <v>5404137453</v>
      </c>
      <c r="W222" s="10">
        <v>1</v>
      </c>
      <c r="X222" s="1">
        <v>1845.12</v>
      </c>
      <c r="Y222" s="1">
        <v>1845.12</v>
      </c>
      <c r="Z222" s="10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s="10" t="s">
        <v>52</v>
      </c>
      <c r="L223" s="10">
        <v>85054</v>
      </c>
      <c r="M223" s="10" t="s">
        <v>26</v>
      </c>
      <c r="N223" s="10" t="s">
        <v>194</v>
      </c>
      <c r="O223" s="10" t="str">
        <f>VLOOKUP(N223,TOOLS!H:I,2,0)</f>
        <v>WVCU950</v>
      </c>
      <c r="P223" s="10">
        <v>10071149</v>
      </c>
      <c r="Q223" s="10"/>
      <c r="R223" s="10" t="str">
        <f>VLOOKUP(O223,TOOLS!A:B,2,0)</f>
        <v>S1:SSG</v>
      </c>
      <c r="S223" s="10" t="s">
        <v>409</v>
      </c>
      <c r="T223" s="7">
        <v>43378</v>
      </c>
      <c r="U223" s="10"/>
      <c r="V223" s="10">
        <v>5404154337</v>
      </c>
      <c r="W223" s="10">
        <v>1</v>
      </c>
      <c r="X223" s="1">
        <v>1845.12</v>
      </c>
      <c r="Y223" s="1">
        <v>1845.12</v>
      </c>
      <c r="Z223" s="10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s="10" t="s">
        <v>65</v>
      </c>
      <c r="L224" s="10">
        <v>19020</v>
      </c>
      <c r="M224" s="10" t="s">
        <v>26</v>
      </c>
      <c r="N224" s="10" t="s">
        <v>194</v>
      </c>
      <c r="O224" s="10" t="str">
        <f>VLOOKUP(N224,TOOLS!H:I,2,0)</f>
        <v>WVCU950</v>
      </c>
      <c r="P224" s="10">
        <v>10071149</v>
      </c>
      <c r="Q224" s="10"/>
      <c r="R224" s="10" t="str">
        <f>VLOOKUP(O224,TOOLS!A:B,2,0)</f>
        <v>S1:SSG</v>
      </c>
      <c r="S224" s="10" t="s">
        <v>409</v>
      </c>
      <c r="T224" s="7">
        <v>43381</v>
      </c>
      <c r="U224" s="10"/>
      <c r="V224" s="10">
        <v>5404159244</v>
      </c>
      <c r="W224" s="10">
        <v>3</v>
      </c>
      <c r="X224" s="1">
        <v>1845.12</v>
      </c>
      <c r="Y224" s="1">
        <v>5535.36</v>
      </c>
      <c r="Z224" s="10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s="10" t="s">
        <v>2300</v>
      </c>
      <c r="L225" s="10" t="s">
        <v>5440</v>
      </c>
      <c r="M225" s="10"/>
      <c r="N225" s="10" t="s">
        <v>194</v>
      </c>
      <c r="O225" s="10" t="str">
        <f>VLOOKUP(N225,TOOLS!H:I,2,0)</f>
        <v>WVCU950</v>
      </c>
      <c r="P225" s="10"/>
      <c r="Q225" s="10"/>
      <c r="R225" s="10" t="str">
        <f>VLOOKUP(O225,TOOLS!A:B,2,0)</f>
        <v>S1:SSG</v>
      </c>
      <c r="S225" s="10"/>
      <c r="T225" s="7">
        <v>43374</v>
      </c>
      <c r="U225" s="10" t="s">
        <v>2272</v>
      </c>
      <c r="V225" s="10" t="s">
        <v>5442</v>
      </c>
      <c r="W225" s="10">
        <v>2</v>
      </c>
      <c r="X225" s="1">
        <v>1738.44</v>
      </c>
      <c r="Y225" s="1">
        <v>3476.88</v>
      </c>
      <c r="Z225" s="10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s="10" t="s">
        <v>52</v>
      </c>
      <c r="L226" s="10" t="s">
        <v>5778</v>
      </c>
      <c r="M226" s="10"/>
      <c r="N226" s="10" t="s">
        <v>2281</v>
      </c>
      <c r="O226" s="10" t="str">
        <f>VLOOKUP(N226,TOOLS!H:I,2,0)</f>
        <v>WVCW314L</v>
      </c>
      <c r="P226" s="10"/>
      <c r="Q226" s="10"/>
      <c r="R226" s="10" t="str">
        <f>VLOOKUP(O226,TOOLS!A:B,2,0)</f>
        <v>S1:SSG</v>
      </c>
      <c r="S226" s="10"/>
      <c r="T226" s="7">
        <v>43376</v>
      </c>
      <c r="U226" s="10"/>
      <c r="V226" s="10" t="s">
        <v>5779</v>
      </c>
      <c r="W226" s="10">
        <v>1</v>
      </c>
      <c r="X226" s="1">
        <v>384</v>
      </c>
      <c r="Y226" s="1">
        <v>384</v>
      </c>
      <c r="Z226" s="10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s="10" t="s">
        <v>158</v>
      </c>
      <c r="L227" s="10">
        <v>40299</v>
      </c>
      <c r="M227" s="10" t="s">
        <v>26</v>
      </c>
      <c r="N227" s="10" t="s">
        <v>187</v>
      </c>
      <c r="O227" s="10" t="str">
        <f>VLOOKUP(N227,TOOLS!H:I,2,0)</f>
        <v>WVCW314L</v>
      </c>
      <c r="P227" s="10">
        <v>10071150</v>
      </c>
      <c r="Q227" s="10"/>
      <c r="R227" s="10" t="str">
        <f>VLOOKUP(O227,TOOLS!A:B,2,0)</f>
        <v>S1:SSG</v>
      </c>
      <c r="S227" s="10" t="s">
        <v>86</v>
      </c>
      <c r="T227" s="7">
        <v>43374</v>
      </c>
      <c r="U227" s="10"/>
      <c r="V227" s="10">
        <v>5404130942</v>
      </c>
      <c r="W227" s="10">
        <v>3</v>
      </c>
      <c r="X227" s="1">
        <v>384</v>
      </c>
      <c r="Y227" s="1">
        <v>1152</v>
      </c>
      <c r="Z227" s="10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s="10" t="s">
        <v>33</v>
      </c>
      <c r="L228" s="10">
        <v>20876</v>
      </c>
      <c r="M228" s="10" t="s">
        <v>26</v>
      </c>
      <c r="N228" s="10" t="s">
        <v>187</v>
      </c>
      <c r="O228" s="10" t="str">
        <f>VLOOKUP(N228,TOOLS!H:I,2,0)</f>
        <v>WVCW314L</v>
      </c>
      <c r="P228" s="10">
        <v>10071150</v>
      </c>
      <c r="Q228" s="10"/>
      <c r="R228" s="10" t="str">
        <f>VLOOKUP(O228,TOOLS!A:B,2,0)</f>
        <v>S1:SSG</v>
      </c>
      <c r="S228" s="10" t="s">
        <v>86</v>
      </c>
      <c r="T228" s="7">
        <v>43384</v>
      </c>
      <c r="U228" s="10"/>
      <c r="V228" s="10">
        <v>5404172950</v>
      </c>
      <c r="W228" s="10">
        <v>1</v>
      </c>
      <c r="X228" s="1">
        <v>384</v>
      </c>
      <c r="Y228" s="1">
        <v>384</v>
      </c>
      <c r="Z228" s="10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s="10" t="s">
        <v>2257</v>
      </c>
      <c r="L229" s="10" t="s">
        <v>6657</v>
      </c>
      <c r="M229" s="10"/>
      <c r="N229" s="10" t="s">
        <v>187</v>
      </c>
      <c r="O229" s="10" t="str">
        <f>VLOOKUP(N229,TOOLS!H:I,2,0)</f>
        <v>WVCW314L</v>
      </c>
      <c r="P229" s="10"/>
      <c r="Q229" s="10"/>
      <c r="R229" s="10" t="str">
        <f>VLOOKUP(O229,TOOLS!A:B,2,0)</f>
        <v>S1:SSG</v>
      </c>
      <c r="S229" s="10"/>
      <c r="T229" s="7">
        <v>43383</v>
      </c>
      <c r="U229" s="10" t="s">
        <v>2272</v>
      </c>
      <c r="V229" s="10" t="s">
        <v>6659</v>
      </c>
      <c r="W229" s="10">
        <v>1</v>
      </c>
      <c r="X229" s="1">
        <v>345</v>
      </c>
      <c r="Y229" s="1">
        <v>345</v>
      </c>
      <c r="Z229" s="10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s="10" t="s">
        <v>37</v>
      </c>
      <c r="L230" s="10" t="s">
        <v>6687</v>
      </c>
      <c r="M230" s="10"/>
      <c r="N230" s="10" t="s">
        <v>187</v>
      </c>
      <c r="O230" s="10" t="str">
        <f>VLOOKUP(N230,TOOLS!H:I,2,0)</f>
        <v>WVCW314L</v>
      </c>
      <c r="P230" s="10"/>
      <c r="Q230" s="10"/>
      <c r="R230" s="10" t="str">
        <f>VLOOKUP(O230,TOOLS!A:B,2,0)</f>
        <v>S1:SSG</v>
      </c>
      <c r="S230" s="10"/>
      <c r="T230" s="7">
        <v>43382</v>
      </c>
      <c r="U230" s="10" t="s">
        <v>2272</v>
      </c>
      <c r="V230" s="10" t="s">
        <v>6689</v>
      </c>
      <c r="W230" s="10">
        <v>1</v>
      </c>
      <c r="X230" s="1">
        <v>345</v>
      </c>
      <c r="Y230" s="1">
        <v>345</v>
      </c>
      <c r="Z230" s="10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s="10" t="s">
        <v>43</v>
      </c>
      <c r="L231" s="10" t="s">
        <v>5973</v>
      </c>
      <c r="M231" s="10" t="s">
        <v>26</v>
      </c>
      <c r="N231" s="10" t="s">
        <v>165</v>
      </c>
      <c r="O231" s="10" t="str">
        <f>VLOOKUP(N231,TOOLS!H:I,2,0)</f>
        <v>WVCW4C</v>
      </c>
      <c r="P231" s="10">
        <v>10071154</v>
      </c>
      <c r="Q231" s="10"/>
      <c r="R231" s="10" t="str">
        <f>VLOOKUP(O231,TOOLS!A:B,2,0)</f>
        <v>S1:SSG</v>
      </c>
      <c r="S231" s="10" t="s">
        <v>5060</v>
      </c>
      <c r="T231" s="7">
        <v>43374</v>
      </c>
      <c r="U231" s="10"/>
      <c r="V231" s="10">
        <v>5404132085</v>
      </c>
      <c r="W231" s="10">
        <v>2</v>
      </c>
      <c r="X231" s="1">
        <v>33.92</v>
      </c>
      <c r="Y231" s="1">
        <v>67.84</v>
      </c>
      <c r="Z231" s="10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s="10" t="s">
        <v>63</v>
      </c>
      <c r="L232" s="10">
        <v>8003</v>
      </c>
      <c r="M232" s="10" t="s">
        <v>26</v>
      </c>
      <c r="N232" s="10" t="s">
        <v>306</v>
      </c>
      <c r="O232" s="10" t="str">
        <f>VLOOKUP(N232,TOOLS!H:I,2,0)</f>
        <v>WV-CW4SA</v>
      </c>
      <c r="P232" s="10">
        <v>10071155</v>
      </c>
      <c r="Q232" s="10"/>
      <c r="R232" s="10" t="str">
        <f>VLOOKUP(O232,TOOLS!A:B,2,0)</f>
        <v>S1:SSG</v>
      </c>
      <c r="S232" s="10" t="s">
        <v>5060</v>
      </c>
      <c r="T232" s="7">
        <v>43375</v>
      </c>
      <c r="U232" s="10"/>
      <c r="V232" s="10">
        <v>5404138437</v>
      </c>
      <c r="W232" s="10">
        <v>2</v>
      </c>
      <c r="X232" s="1">
        <v>37.119999999999997</v>
      </c>
      <c r="Y232" s="1">
        <v>74.239999999999995</v>
      </c>
      <c r="Z232" s="10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s="10" t="s">
        <v>52</v>
      </c>
      <c r="L233" s="10">
        <v>85034</v>
      </c>
      <c r="M233" s="10" t="s">
        <v>26</v>
      </c>
      <c r="N233" s="10" t="s">
        <v>306</v>
      </c>
      <c r="O233" s="10" t="str">
        <f>VLOOKUP(N233,TOOLS!H:I,2,0)</f>
        <v>WV-CW4SA</v>
      </c>
      <c r="P233" s="10">
        <v>10071155</v>
      </c>
      <c r="Q233" s="10"/>
      <c r="R233" s="10" t="str">
        <f>VLOOKUP(O233,TOOLS!A:B,2,0)</f>
        <v>S1:SSG</v>
      </c>
      <c r="S233" s="10" t="s">
        <v>5060</v>
      </c>
      <c r="T233" s="7">
        <v>43378</v>
      </c>
      <c r="U233" s="10"/>
      <c r="V233" s="10">
        <v>5404154282</v>
      </c>
      <c r="W233" s="10">
        <v>4</v>
      </c>
      <c r="X233" s="1">
        <v>37.119999999999997</v>
      </c>
      <c r="Y233" s="1">
        <v>148.47999999999999</v>
      </c>
      <c r="Z233" s="10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s="10" t="s">
        <v>43</v>
      </c>
      <c r="L234" s="10" t="s">
        <v>6671</v>
      </c>
      <c r="M234" s="10"/>
      <c r="N234" s="10" t="s">
        <v>306</v>
      </c>
      <c r="O234" s="10" t="str">
        <f>VLOOKUP(N234,TOOLS!H:I,2,0)</f>
        <v>WV-CW4SA</v>
      </c>
      <c r="P234" s="10"/>
      <c r="Q234" s="10"/>
      <c r="R234" s="10" t="str">
        <f>VLOOKUP(O234,TOOLS!A:B,2,0)</f>
        <v>S1:SSG</v>
      </c>
      <c r="S234" s="10"/>
      <c r="T234" s="7">
        <v>43383</v>
      </c>
      <c r="U234" s="10" t="s">
        <v>2272</v>
      </c>
      <c r="V234" s="10" t="s">
        <v>6673</v>
      </c>
      <c r="W234" s="10">
        <v>2</v>
      </c>
      <c r="X234" s="1">
        <v>37.17</v>
      </c>
      <c r="Y234" s="1">
        <v>74.34</v>
      </c>
      <c r="Z234" s="10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s="10" t="s">
        <v>43</v>
      </c>
      <c r="L235" s="10" t="s">
        <v>6694</v>
      </c>
      <c r="M235" s="10"/>
      <c r="N235" s="10" t="s">
        <v>306</v>
      </c>
      <c r="O235" s="10" t="str">
        <f>VLOOKUP(N235,TOOLS!H:I,2,0)</f>
        <v>WV-CW4SA</v>
      </c>
      <c r="P235" s="10"/>
      <c r="Q235" s="10"/>
      <c r="R235" s="10" t="str">
        <f>VLOOKUP(O235,TOOLS!A:B,2,0)</f>
        <v>S1:SSG</v>
      </c>
      <c r="S235" s="10"/>
      <c r="T235" s="7">
        <v>43382</v>
      </c>
      <c r="U235" s="10" t="s">
        <v>2272</v>
      </c>
      <c r="V235" s="10" t="s">
        <v>6696</v>
      </c>
      <c r="W235" s="10">
        <v>3</v>
      </c>
      <c r="X235" s="1">
        <v>37.17</v>
      </c>
      <c r="Y235" s="1">
        <v>111.51</v>
      </c>
      <c r="Z235" s="10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s="10" t="s">
        <v>2313</v>
      </c>
      <c r="L236" s="10">
        <v>98134</v>
      </c>
      <c r="M236" s="10" t="s">
        <v>26</v>
      </c>
      <c r="N236" s="10" t="s">
        <v>167</v>
      </c>
      <c r="O236" s="10" t="str">
        <f>VLOOKUP(N236,TOOLS!H:I,2,0)</f>
        <v>WVCW594A</v>
      </c>
      <c r="P236" s="10">
        <v>10071167</v>
      </c>
      <c r="Q236" s="10"/>
      <c r="R236" s="10" t="str">
        <f>VLOOKUP(O236,TOOLS!A:B,2,0)</f>
        <v>S1:SSG</v>
      </c>
      <c r="S236" s="10" t="s">
        <v>86</v>
      </c>
      <c r="T236" s="7">
        <v>43374</v>
      </c>
      <c r="U236" s="10"/>
      <c r="V236" s="10">
        <v>5404130899</v>
      </c>
      <c r="W236" s="10">
        <v>1</v>
      </c>
      <c r="X236" s="1">
        <v>1537.28</v>
      </c>
      <c r="Y236" s="1">
        <v>1537.28</v>
      </c>
      <c r="Z236" s="10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s="10" t="s">
        <v>166</v>
      </c>
      <c r="L237" s="10">
        <v>30096</v>
      </c>
      <c r="M237" s="10" t="s">
        <v>26</v>
      </c>
      <c r="N237" s="10" t="s">
        <v>167</v>
      </c>
      <c r="O237" s="10" t="str">
        <f>VLOOKUP(N237,TOOLS!H:I,2,0)</f>
        <v>WVCW594A</v>
      </c>
      <c r="P237" s="10">
        <v>10071167</v>
      </c>
      <c r="Q237" s="10"/>
      <c r="R237" s="10" t="str">
        <f>VLOOKUP(O237,TOOLS!A:B,2,0)</f>
        <v>S1:SSG</v>
      </c>
      <c r="S237" s="10" t="s">
        <v>86</v>
      </c>
      <c r="T237" s="7">
        <v>43375</v>
      </c>
      <c r="U237" s="10"/>
      <c r="V237" s="10">
        <v>5404137285</v>
      </c>
      <c r="W237" s="10">
        <v>1</v>
      </c>
      <c r="X237" s="1">
        <v>1537.28</v>
      </c>
      <c r="Y237" s="1">
        <v>1537.28</v>
      </c>
      <c r="Z237" s="10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s="10" t="s">
        <v>89</v>
      </c>
      <c r="L238" s="10">
        <v>20164</v>
      </c>
      <c r="M238" s="10" t="s">
        <v>26</v>
      </c>
      <c r="N238" s="10" t="s">
        <v>167</v>
      </c>
      <c r="O238" s="10" t="str">
        <f>VLOOKUP(N238,TOOLS!H:I,2,0)</f>
        <v>WVCW594A</v>
      </c>
      <c r="P238" s="10">
        <v>10071167</v>
      </c>
      <c r="Q238" s="10"/>
      <c r="R238" s="10" t="str">
        <f>VLOOKUP(O238,TOOLS!A:B,2,0)</f>
        <v>S1:SSG</v>
      </c>
      <c r="S238" s="10" t="s">
        <v>86</v>
      </c>
      <c r="T238" s="7">
        <v>43378</v>
      </c>
      <c r="U238" s="10"/>
      <c r="V238" s="10">
        <v>5404153045</v>
      </c>
      <c r="W238" s="10">
        <v>11</v>
      </c>
      <c r="X238" s="1">
        <v>1537.28</v>
      </c>
      <c r="Y238" s="1">
        <v>16910.080000000002</v>
      </c>
      <c r="Z238" s="10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s="10" t="s">
        <v>89</v>
      </c>
      <c r="L239" s="10">
        <v>20164</v>
      </c>
      <c r="M239" s="10" t="s">
        <v>26</v>
      </c>
      <c r="N239" s="10" t="s">
        <v>167</v>
      </c>
      <c r="O239" s="10" t="str">
        <f>VLOOKUP(N239,TOOLS!H:I,2,0)</f>
        <v>WVCW594A</v>
      </c>
      <c r="P239" s="10">
        <v>10071167</v>
      </c>
      <c r="Q239" s="10"/>
      <c r="R239" s="10" t="str">
        <f>VLOOKUP(O239,TOOLS!A:B,2,0)</f>
        <v>S1:SSG</v>
      </c>
      <c r="S239" s="10" t="s">
        <v>86</v>
      </c>
      <c r="T239" s="7">
        <v>43378</v>
      </c>
      <c r="U239" s="10"/>
      <c r="V239" s="10">
        <v>5404153044</v>
      </c>
      <c r="W239" s="10">
        <v>9</v>
      </c>
      <c r="X239" s="1">
        <v>1537.28</v>
      </c>
      <c r="Y239" s="1">
        <v>13835.52</v>
      </c>
      <c r="Z239" s="10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s="10" t="s">
        <v>62</v>
      </c>
      <c r="L240" s="10">
        <v>78501</v>
      </c>
      <c r="M240" s="10" t="s">
        <v>26</v>
      </c>
      <c r="N240" s="10" t="s">
        <v>167</v>
      </c>
      <c r="O240" s="10" t="str">
        <f>VLOOKUP(N240,TOOLS!H:I,2,0)</f>
        <v>WVCW594A</v>
      </c>
      <c r="P240" s="10">
        <v>10071167</v>
      </c>
      <c r="Q240" s="10"/>
      <c r="R240" s="10" t="str">
        <f>VLOOKUP(O240,TOOLS!A:B,2,0)</f>
        <v>S1:SSG</v>
      </c>
      <c r="S240" s="10" t="s">
        <v>86</v>
      </c>
      <c r="T240" s="7">
        <v>43384</v>
      </c>
      <c r="U240" s="10"/>
      <c r="V240" s="10">
        <v>5404173502</v>
      </c>
      <c r="W240" s="10">
        <v>3</v>
      </c>
      <c r="X240" s="1">
        <v>1537.28</v>
      </c>
      <c r="Y240" s="1">
        <v>4611.84</v>
      </c>
      <c r="Z240" s="10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s="10" t="s">
        <v>54</v>
      </c>
      <c r="L241" s="10" t="s">
        <v>6600</v>
      </c>
      <c r="M241" s="10"/>
      <c r="N241" s="10" t="s">
        <v>167</v>
      </c>
      <c r="O241" s="10" t="str">
        <f>VLOOKUP(N241,TOOLS!H:I,2,0)</f>
        <v>WVCW594A</v>
      </c>
      <c r="P241" s="10"/>
      <c r="Q241" s="10"/>
      <c r="R241" s="10" t="str">
        <f>VLOOKUP(O241,TOOLS!A:B,2,0)</f>
        <v>S1:SSG</v>
      </c>
      <c r="S241" s="10"/>
      <c r="T241" s="7">
        <v>43383</v>
      </c>
      <c r="U241" s="10" t="s">
        <v>2272</v>
      </c>
      <c r="V241" s="10" t="s">
        <v>6602</v>
      </c>
      <c r="W241" s="10">
        <v>1</v>
      </c>
      <c r="X241" s="1">
        <v>1537.28</v>
      </c>
      <c r="Y241" s="1">
        <v>1537.28</v>
      </c>
      <c r="Z241" s="10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s="10" t="s">
        <v>89</v>
      </c>
      <c r="L242" s="10" t="s">
        <v>6630</v>
      </c>
      <c r="M242" s="10"/>
      <c r="N242" s="10" t="s">
        <v>167</v>
      </c>
      <c r="O242" s="10" t="str">
        <f>VLOOKUP(N242,TOOLS!H:I,2,0)</f>
        <v>WVCW594A</v>
      </c>
      <c r="P242" s="10"/>
      <c r="Q242" s="10"/>
      <c r="R242" s="10" t="str">
        <f>VLOOKUP(O242,TOOLS!A:B,2,0)</f>
        <v>S1:SSG</v>
      </c>
      <c r="S242" s="10"/>
      <c r="T242" s="7">
        <v>43384</v>
      </c>
      <c r="U242" s="10" t="s">
        <v>2272</v>
      </c>
      <c r="V242" s="10" t="s">
        <v>6632</v>
      </c>
      <c r="W242" s="10">
        <v>1</v>
      </c>
      <c r="X242" s="1">
        <v>1537.28</v>
      </c>
      <c r="Y242" s="1">
        <v>1537.28</v>
      </c>
      <c r="Z242" s="10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s="10" t="s">
        <v>2257</v>
      </c>
      <c r="L243" s="10" t="s">
        <v>6731</v>
      </c>
      <c r="M243" s="10"/>
      <c r="N243" s="10" t="s">
        <v>167</v>
      </c>
      <c r="O243" s="10" t="str">
        <f>VLOOKUP(N243,TOOLS!H:I,2,0)</f>
        <v>WVCW594A</v>
      </c>
      <c r="P243" s="10"/>
      <c r="Q243" s="10"/>
      <c r="R243" s="10" t="str">
        <f>VLOOKUP(O243,TOOLS!A:B,2,0)</f>
        <v>S1:SSG</v>
      </c>
      <c r="S243" s="10"/>
      <c r="T243" s="7">
        <v>43381</v>
      </c>
      <c r="U243" s="10" t="s">
        <v>2272</v>
      </c>
      <c r="V243" s="10" t="s">
        <v>6733</v>
      </c>
      <c r="W243" s="10">
        <v>1</v>
      </c>
      <c r="X243" s="1">
        <v>1537.28</v>
      </c>
      <c r="Y243" s="1">
        <v>1537.28</v>
      </c>
      <c r="Z243" s="10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s="10" t="s">
        <v>68</v>
      </c>
      <c r="L244" s="10" t="s">
        <v>5581</v>
      </c>
      <c r="M244" s="10"/>
      <c r="N244" s="10" t="s">
        <v>167</v>
      </c>
      <c r="O244" s="10" t="str">
        <f>VLOOKUP(N244,TOOLS!H:I,2,0)</f>
        <v>WVCW594A</v>
      </c>
      <c r="P244" s="10"/>
      <c r="Q244" s="10"/>
      <c r="R244" s="10" t="str">
        <f>VLOOKUP(O244,TOOLS!A:B,2,0)</f>
        <v>S1:SSG</v>
      </c>
      <c r="S244" s="10"/>
      <c r="T244" s="7">
        <v>43376</v>
      </c>
      <c r="U244" s="10" t="s">
        <v>2272</v>
      </c>
      <c r="V244" s="10" t="s">
        <v>5583</v>
      </c>
      <c r="W244" s="10">
        <v>2</v>
      </c>
      <c r="X244" s="1">
        <v>1540.88</v>
      </c>
      <c r="Y244" s="1">
        <v>3081.76</v>
      </c>
      <c r="Z244" s="10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s="10" t="s">
        <v>62</v>
      </c>
      <c r="L245" s="10" t="s">
        <v>5611</v>
      </c>
      <c r="M245" s="10"/>
      <c r="N245" s="10" t="s">
        <v>167</v>
      </c>
      <c r="O245" s="10" t="str">
        <f>VLOOKUP(N245,TOOLS!H:I,2,0)</f>
        <v>WVCW594A</v>
      </c>
      <c r="P245" s="10"/>
      <c r="Q245" s="10"/>
      <c r="R245" s="10" t="str">
        <f>VLOOKUP(O245,TOOLS!A:B,2,0)</f>
        <v>S1:SSG</v>
      </c>
      <c r="S245" s="10"/>
      <c r="T245" s="7">
        <v>43378</v>
      </c>
      <c r="U245" s="10" t="s">
        <v>2272</v>
      </c>
      <c r="V245" s="10" t="s">
        <v>5613</v>
      </c>
      <c r="W245" s="10">
        <v>1</v>
      </c>
      <c r="X245" s="1">
        <v>1537.28</v>
      </c>
      <c r="Y245" s="1">
        <v>1537.28</v>
      </c>
      <c r="Z245" s="10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s="10" t="s">
        <v>68</v>
      </c>
      <c r="L246" s="10" t="s">
        <v>5541</v>
      </c>
      <c r="M246" s="10"/>
      <c r="N246" s="10" t="s">
        <v>184</v>
      </c>
      <c r="O246" s="10" t="str">
        <f>VLOOKUP(N246,TOOLS!H:I,2,0)</f>
        <v>WVCW5HA</v>
      </c>
      <c r="P246" s="10"/>
      <c r="Q246" s="10"/>
      <c r="R246" s="10" t="str">
        <f>VLOOKUP(O246,TOOLS!A:B,2,0)</f>
        <v>S1:SSG</v>
      </c>
      <c r="S246" s="10"/>
      <c r="T246" s="7">
        <v>43374</v>
      </c>
      <c r="U246" s="10" t="s">
        <v>2272</v>
      </c>
      <c r="V246" s="10" t="s">
        <v>5542</v>
      </c>
      <c r="W246" s="10">
        <v>-2</v>
      </c>
      <c r="X246" s="1">
        <v>22.17</v>
      </c>
      <c r="Y246" s="1">
        <v>-44.34</v>
      </c>
      <c r="Z246" s="10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s="10" t="s">
        <v>42</v>
      </c>
      <c r="L247" s="10" t="s">
        <v>6704</v>
      </c>
      <c r="M247" s="10"/>
      <c r="N247" s="10" t="s">
        <v>184</v>
      </c>
      <c r="O247" s="10" t="str">
        <f>VLOOKUP(N247,TOOLS!H:I,2,0)</f>
        <v>WVCW5HA</v>
      </c>
      <c r="P247" s="10"/>
      <c r="Q247" s="10"/>
      <c r="R247" s="10" t="str">
        <f>VLOOKUP(O247,TOOLS!A:B,2,0)</f>
        <v>S1:SSG</v>
      </c>
      <c r="S247" s="10"/>
      <c r="T247" s="7">
        <v>43382</v>
      </c>
      <c r="U247" s="10" t="s">
        <v>2272</v>
      </c>
      <c r="V247" s="10" t="s">
        <v>6706</v>
      </c>
      <c r="W247" s="10">
        <v>1</v>
      </c>
      <c r="X247" s="1">
        <v>22.4</v>
      </c>
      <c r="Y247" s="1">
        <v>22.4</v>
      </c>
      <c r="Z247" s="10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s="10" t="s">
        <v>59</v>
      </c>
      <c r="L248" s="10">
        <v>65807</v>
      </c>
      <c r="M248" s="10" t="s">
        <v>26</v>
      </c>
      <c r="N248" s="10" t="s">
        <v>307</v>
      </c>
      <c r="O248" s="10" t="str">
        <f>VLOOKUP(N248,TOOLS!H:I,2,0)</f>
        <v>WV-CW634F</v>
      </c>
      <c r="P248" s="10">
        <v>10104336</v>
      </c>
      <c r="Q248" s="10"/>
      <c r="R248" s="10" t="str">
        <f>VLOOKUP(O248,TOOLS!A:B,2,0)</f>
        <v>S1:SSG</v>
      </c>
      <c r="S248" s="10" t="s">
        <v>86</v>
      </c>
      <c r="T248" s="7">
        <v>43377</v>
      </c>
      <c r="U248" s="10"/>
      <c r="V248" s="10">
        <v>5404148786</v>
      </c>
      <c r="W248" s="10">
        <v>1</v>
      </c>
      <c r="X248" s="1">
        <v>332.16</v>
      </c>
      <c r="Y248" s="1">
        <v>332.16</v>
      </c>
      <c r="Z248" s="10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s="10" t="s">
        <v>112</v>
      </c>
      <c r="L249" s="10">
        <v>43402</v>
      </c>
      <c r="M249" s="10" t="s">
        <v>26</v>
      </c>
      <c r="N249" s="10" t="s">
        <v>307</v>
      </c>
      <c r="O249" s="10" t="str">
        <f>VLOOKUP(N249,TOOLS!H:I,2,0)</f>
        <v>WV-CW634F</v>
      </c>
      <c r="P249" s="10">
        <v>10104336</v>
      </c>
      <c r="Q249" s="10"/>
      <c r="R249" s="10" t="str">
        <f>VLOOKUP(O249,TOOLS!A:B,2,0)</f>
        <v>S1:SSG</v>
      </c>
      <c r="S249" s="10" t="s">
        <v>86</v>
      </c>
      <c r="T249" s="7">
        <v>43384</v>
      </c>
      <c r="U249" s="10"/>
      <c r="V249" s="10">
        <v>5404174226</v>
      </c>
      <c r="W249" s="10">
        <v>1</v>
      </c>
      <c r="X249" s="1">
        <v>332.16</v>
      </c>
      <c r="Y249" s="1">
        <v>332.16</v>
      </c>
      <c r="Z249" s="10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s="10" t="s">
        <v>49</v>
      </c>
      <c r="L250" s="10">
        <v>28217</v>
      </c>
      <c r="M250" s="10" t="s">
        <v>26</v>
      </c>
      <c r="N250" s="10" t="s">
        <v>90</v>
      </c>
      <c r="O250" s="10" t="str">
        <f>VLOOKUP(N250,TOOLS!H:I,2,0)</f>
        <v>WV-CW634S</v>
      </c>
      <c r="P250" s="10">
        <v>10104335</v>
      </c>
      <c r="Q250" s="10"/>
      <c r="R250" s="10" t="str">
        <f>VLOOKUP(O250,TOOLS!A:B,2,0)</f>
        <v>S1:SSG</v>
      </c>
      <c r="S250" s="10" t="s">
        <v>86</v>
      </c>
      <c r="T250" s="7">
        <v>43377</v>
      </c>
      <c r="U250" s="10"/>
      <c r="V250" s="10">
        <v>5404146951</v>
      </c>
      <c r="W250" s="10">
        <v>-10</v>
      </c>
      <c r="X250" s="1">
        <v>341.12</v>
      </c>
      <c r="Y250" s="1">
        <v>-3411.2</v>
      </c>
      <c r="Z250" s="10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s="10" t="s">
        <v>33</v>
      </c>
      <c r="L251" s="10">
        <v>20772</v>
      </c>
      <c r="M251" s="10" t="s">
        <v>26</v>
      </c>
      <c r="N251" s="10" t="s">
        <v>90</v>
      </c>
      <c r="O251" s="10" t="str">
        <f>VLOOKUP(N251,TOOLS!H:I,2,0)</f>
        <v>WV-CW634S</v>
      </c>
      <c r="P251" s="10">
        <v>10104335</v>
      </c>
      <c r="Q251" s="10"/>
      <c r="R251" s="10" t="str">
        <f>VLOOKUP(O251,TOOLS!A:B,2,0)</f>
        <v>S1:SSG</v>
      </c>
      <c r="S251" s="10" t="s">
        <v>86</v>
      </c>
      <c r="T251" s="7">
        <v>43378</v>
      </c>
      <c r="U251" s="10"/>
      <c r="V251" s="10">
        <v>5404154338</v>
      </c>
      <c r="W251" s="10">
        <v>-3</v>
      </c>
      <c r="X251" s="1">
        <v>341.12</v>
      </c>
      <c r="Y251" s="1">
        <v>-1023.36</v>
      </c>
      <c r="Z251" s="10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s="10" t="s">
        <v>49</v>
      </c>
      <c r="L252" s="10">
        <v>28217</v>
      </c>
      <c r="M252" s="10" t="s">
        <v>26</v>
      </c>
      <c r="N252" s="10" t="s">
        <v>90</v>
      </c>
      <c r="O252" s="10" t="str">
        <f>VLOOKUP(N252,TOOLS!H:I,2,0)</f>
        <v>WV-CW634S</v>
      </c>
      <c r="P252" s="10">
        <v>10104335</v>
      </c>
      <c r="Q252" s="10"/>
      <c r="R252" s="10" t="str">
        <f>VLOOKUP(O252,TOOLS!A:B,2,0)</f>
        <v>S1:SSG</v>
      </c>
      <c r="S252" s="10" t="s">
        <v>86</v>
      </c>
      <c r="T252" s="7">
        <v>43382</v>
      </c>
      <c r="U252" s="10"/>
      <c r="V252" s="10">
        <v>5404163470</v>
      </c>
      <c r="W252" s="10">
        <v>1</v>
      </c>
      <c r="X252" s="1">
        <v>341.12</v>
      </c>
      <c r="Y252" s="1">
        <v>341.12</v>
      </c>
      <c r="Z252" s="10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s="10" t="s">
        <v>89</v>
      </c>
      <c r="L253" s="10">
        <v>20164</v>
      </c>
      <c r="M253" s="10" t="s">
        <v>26</v>
      </c>
      <c r="N253" s="10" t="s">
        <v>90</v>
      </c>
      <c r="O253" s="10" t="str">
        <f>VLOOKUP(N253,TOOLS!H:I,2,0)</f>
        <v>WV-CW634S</v>
      </c>
      <c r="P253" s="10">
        <v>10104335</v>
      </c>
      <c r="Q253" s="10"/>
      <c r="R253" s="10" t="str">
        <f>VLOOKUP(O253,TOOLS!A:B,2,0)</f>
        <v>S1:SSG</v>
      </c>
      <c r="S253" s="10" t="s">
        <v>86</v>
      </c>
      <c r="T253" s="7">
        <v>43382</v>
      </c>
      <c r="U253" s="10"/>
      <c r="V253" s="10">
        <v>5404162939</v>
      </c>
      <c r="W253" s="10">
        <v>2</v>
      </c>
      <c r="X253" s="1">
        <v>341.12</v>
      </c>
      <c r="Y253" s="1">
        <v>682.24</v>
      </c>
      <c r="Z253" s="10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s="10" t="s">
        <v>49</v>
      </c>
      <c r="L254" s="10">
        <v>28217</v>
      </c>
      <c r="M254" s="10" t="s">
        <v>26</v>
      </c>
      <c r="N254" s="10" t="s">
        <v>90</v>
      </c>
      <c r="O254" s="10" t="str">
        <f>VLOOKUP(N254,TOOLS!H:I,2,0)</f>
        <v>WV-CW634S</v>
      </c>
      <c r="P254" s="10">
        <v>10104335</v>
      </c>
      <c r="Q254" s="10"/>
      <c r="R254" s="10" t="str">
        <f>VLOOKUP(O254,TOOLS!A:B,2,0)</f>
        <v>S1:SSG</v>
      </c>
      <c r="S254" s="10" t="s">
        <v>86</v>
      </c>
      <c r="T254" s="7">
        <v>43381</v>
      </c>
      <c r="U254" s="10"/>
      <c r="V254" s="10">
        <v>5404159626</v>
      </c>
      <c r="W254" s="10">
        <v>6</v>
      </c>
      <c r="X254" s="1">
        <v>341.12</v>
      </c>
      <c r="Y254" s="1">
        <v>2046.72</v>
      </c>
      <c r="Z254" s="10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s="10" t="s">
        <v>89</v>
      </c>
      <c r="L255" s="10">
        <v>20164</v>
      </c>
      <c r="M255" s="10" t="s">
        <v>26</v>
      </c>
      <c r="N255" s="10" t="s">
        <v>90</v>
      </c>
      <c r="O255" s="10" t="str">
        <f>VLOOKUP(N255,TOOLS!H:I,2,0)</f>
        <v>WV-CW634S</v>
      </c>
      <c r="P255" s="10">
        <v>10104335</v>
      </c>
      <c r="Q255" s="10"/>
      <c r="R255" s="10" t="str">
        <f>VLOOKUP(O255,TOOLS!A:B,2,0)</f>
        <v>S1:SSG</v>
      </c>
      <c r="S255" s="10" t="s">
        <v>86</v>
      </c>
      <c r="T255" s="7">
        <v>43382</v>
      </c>
      <c r="U255" s="10"/>
      <c r="V255" s="10">
        <v>5404162937</v>
      </c>
      <c r="W255" s="10">
        <v>4</v>
      </c>
      <c r="X255" s="1">
        <v>341.12</v>
      </c>
      <c r="Y255" s="1">
        <v>1364.48</v>
      </c>
      <c r="Z255" s="10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tr">
        <f>VLOOKUP(O1288,TOOLS!A:B,2,0)</f>
        <v>S5:VIG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tr">
        <f>VLOOKUP(O1289,TOOLS!A:B,2,0)</f>
        <v>S5:VIG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tr">
        <f>VLOOKUP(O1290,TOOLS!A:B,2,0)</f>
        <v>S5:VIG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tr">
        <f>VLOOKUP(O1291,TOOLS!A:B,2,0)</f>
        <v>S5:VIG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tr">
        <f>VLOOKUP(O1292,TOOLS!A:B,2,0)</f>
        <v>S5:VIG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tr">
        <f>VLOOKUP(O1293,TOOLS!A:B,2,0)</f>
        <v>S5:VIG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tr">
        <f>VLOOKUP(O1294,TOOLS!A:B,2,0)</f>
        <v>S5:VIG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tr">
        <f>VLOOKUP(O1295,TOOLS!A:B,2,0)</f>
        <v>S5:VIG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tr">
        <f>VLOOKUP(O1296,TOOLS!A:B,2,0)</f>
        <v>S5:VIG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tr">
        <f>VLOOKUP(O1297,TOOLS!A:B,2,0)</f>
        <v>S5:VIG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tr">
        <f>VLOOKUP(O1298,TOOLS!A:B,2,0)</f>
        <v>S5:VIG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tr">
        <f>VLOOKUP(O1299,TOOLS!A:B,2,0)</f>
        <v>S5:VIG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tr">
        <f>VLOOKUP(O1300,TOOLS!A:B,2,0)</f>
        <v>S5:VIG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tr">
        <f>VLOOKUP(O1301,TOOLS!A:B,2,0)</f>
        <v>S5:VIG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tr">
        <f>VLOOKUP(O1302,TOOLS!A:B,2,0)</f>
        <v>S5:VIG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tr">
        <f>VLOOKUP(O1303,TOOLS!A:B,2,0)</f>
        <v>S5:VIG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tr">
        <f>VLOOKUP(O1304,TOOLS!A:B,2,0)</f>
        <v>S5:VIG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tr">
        <f>VLOOKUP(O1305,TOOLS!A:B,2,0)</f>
        <v>S5:VIG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tr">
        <f>VLOOKUP(O1306,TOOLS!A:B,2,0)</f>
        <v>S5:VIG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tr">
        <f>VLOOKUP(O1307,TOOLS!A:B,2,0)</f>
        <v>S5:VIG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tr">
        <f>VLOOKUP(O1308,TOOLS!A:B,2,0)</f>
        <v>S5:VIG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tr">
        <f>VLOOKUP(O1309,TOOLS!A:B,2,0)</f>
        <v>S5:VIG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tr">
        <f>VLOOKUP(O1310,TOOLS!A:B,2,0)</f>
        <v>S5:VIG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tr">
        <f>VLOOKUP(O1311,TOOLS!A:B,2,0)</f>
        <v>S5:VIG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tr">
        <f>VLOOKUP(O1312,TOOLS!A:B,2,0)</f>
        <v>S5:VIG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tr">
        <f>VLOOKUP(O1313,TOOLS!A:B,2,0)</f>
        <v>S1:SSG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tr">
        <f>VLOOKUP(O1314,TOOLS!A:B,2,0)</f>
        <v>S5:VIG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tr">
        <f>VLOOKUP(O1315,TOOLS!A:B,2,0)</f>
        <v>S5:VIG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tr">
        <f>VLOOKUP(O1316,TOOLS!A:B,2,0)</f>
        <v>S5:VIG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tr">
        <f>VLOOKUP(O1317,TOOLS!A:B,2,0)</f>
        <v>S5:VIG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tr">
        <f>VLOOKUP(O1318,TOOLS!A:B,2,0)</f>
        <v>S5:VIG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tr">
        <f>VLOOKUP(O1319,TOOLS!A:B,2,0)</f>
        <v>S5:VIG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tr">
        <f>VLOOKUP(O1320,TOOLS!A:B,2,0)</f>
        <v>S5:VIG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tr">
        <f>VLOOKUP(O1321,TOOLS!A:B,2,0)</f>
        <v>SP:VIG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tr">
        <f>VLOOKUP(O1322,TOOLS!A:B,2,0)</f>
        <v>SP:VIG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tr">
        <f>VLOOKUP(O1323,TOOLS!A:B,2,0)</f>
        <v>SP:VIG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tr">
        <f>VLOOKUP(O1324,TOOLS!A:B,2,0)</f>
        <v>SP:VIG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tr">
        <f>VLOOKUP(O1325,TOOLS!A:B,2,0)</f>
        <v>SP:VIG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tr">
        <f>VLOOKUP(O1326,TOOLS!A:B,2,0)</f>
        <v>SP:VIG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tr">
        <f>VLOOKUP(O1327,TOOLS!A:B,2,0)</f>
        <v>SP:VIG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tr">
        <f>VLOOKUP(O1328,TOOLS!A:B,2,0)</f>
        <v>SP:VIG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tr">
        <f>VLOOKUP(O1329,TOOLS!A:B,2,0)</f>
        <v>S5:VIG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tr">
        <f>VLOOKUP(O1330,TOOLS!A:B,2,0)</f>
        <v>S5:VIG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tr">
        <f>VLOOKUP(O1331,TOOLS!A:B,2,0)</f>
        <v>S5:VIG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tr">
        <f>VLOOKUP(O1332,TOOLS!A:B,2,0)</f>
        <v>S1:SSG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tr">
        <f>VLOOKUP(O1333,TOOLS!A:B,2,0)</f>
        <v>S1:SSG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tr">
        <f>VLOOKUP(O1334,TOOLS!A:B,2,0)</f>
        <v>S1:SSG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tr">
        <f>VLOOKUP(O1335,TOOLS!A:B,2,0)</f>
        <v>S1:SSG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tr">
        <f>VLOOKUP(O1336,TOOLS!A:B,2,0)</f>
        <v>S1:SSG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tr">
        <f>VLOOKUP(O1337,TOOLS!A:B,2,0)</f>
        <v>S1:SSG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tr">
        <f>VLOOKUP(O1338,TOOLS!A:B,2,0)</f>
        <v>S1:SSG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tr">
        <f>VLOOKUP(O1339,TOOLS!A:B,2,0)</f>
        <v>S1:SSG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tr">
        <f>VLOOKUP(O1340,TOOLS!A:B,2,0)</f>
        <v>S1:SSG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tr">
        <f>VLOOKUP(O1341,TOOLS!A:B,2,0)</f>
        <v>S1:SSG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tr">
        <f>VLOOKUP(O1342,TOOLS!A:B,2,0)</f>
        <v>S1:SSG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tr">
        <f>VLOOKUP(O1343,TOOLS!A:B,2,0)</f>
        <v>S1:SSG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tr">
        <f>VLOOKUP(O1344,TOOLS!A:B,2,0)</f>
        <v>S1:SSG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tr">
        <f>VLOOKUP(O1345,TOOLS!A:B,2,0)</f>
        <v>S1:SSG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tr">
        <f>VLOOKUP(O1346,TOOLS!A:B,2,0)</f>
        <v>S1:SSG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tr">
        <f>VLOOKUP(O1347,TOOLS!A:B,2,0)</f>
        <v>S1:SSG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tr">
        <f>VLOOKUP(O1348,TOOLS!A:B,2,0)</f>
        <v>S1:SSG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tr">
        <f>VLOOKUP(O1349,TOOLS!A:B,2,0)</f>
        <v>S1:SSG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tr">
        <f>VLOOKUP(O1350,TOOLS!A:B,2,0)</f>
        <v>S1:SSG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tr">
        <f>VLOOKUP(O1351,TOOLS!A:B,2,0)</f>
        <v>S1:SSG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tr">
        <f>VLOOKUP(O1352,TOOLS!A:B,2,0)</f>
        <v>S1:SSG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tr">
        <f>VLOOKUP(O1353,TOOLS!A:B,2,0)</f>
        <v>S1:SSG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tr">
        <f>VLOOKUP(O1354,TOOLS!A:B,2,0)</f>
        <v>S1:SSG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tr">
        <f>VLOOKUP(O1355,TOOLS!A:B,2,0)</f>
        <v>S1:SSG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tr">
        <f>VLOOKUP(O1356,TOOLS!A:B,2,0)</f>
        <v>S1:SSG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tr">
        <f>VLOOKUP(O1357,TOOLS!A:B,2,0)</f>
        <v>S1:SSG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tr">
        <f>VLOOKUP(O1358,TOOLS!A:B,2,0)</f>
        <v>S1:SSG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tr">
        <f>VLOOKUP(O1359,TOOLS!A:B,2,0)</f>
        <v>S1:SSG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tr">
        <f>VLOOKUP(O1360,TOOLS!A:B,2,0)</f>
        <v>S1:SSG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tr">
        <f>VLOOKUP(O1361,TOOLS!A:B,2,0)</f>
        <v>S1:SSG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tr">
        <f>VLOOKUP(O1362,TOOLS!A:B,2,0)</f>
        <v>S1:SSG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tr">
        <f>VLOOKUP(O1363,TOOLS!A:B,2,0)</f>
        <v>S1:SSG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tr">
        <f>VLOOKUP(O1364,TOOLS!A:B,2,0)</f>
        <v>S1:SSG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tr">
        <f>VLOOKUP(O1365,TOOLS!A:B,2,0)</f>
        <v>S1:SSG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tr">
        <f>VLOOKUP(O1366,TOOLS!A:B,2,0)</f>
        <v>S1:SSG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tr">
        <f>VLOOKUP(O1367,TOOLS!A:B,2,0)</f>
        <v>S1:SSG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tr">
        <f>VLOOKUP(O1368,TOOLS!A:B,2,0)</f>
        <v>S1:SSG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tr">
        <f>VLOOKUP(O1369,TOOLS!A:B,2,0)</f>
        <v>S1:SSG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tr">
        <f>VLOOKUP(O1370,TOOLS!A:B,2,0)</f>
        <v>S5:VIG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tr">
        <f>VLOOKUP(O1371,TOOLS!A:B,2,0)</f>
        <v>S1:SSG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tr">
        <f>VLOOKUP(O1372,TOOLS!A:B,2,0)</f>
        <v>S1:SSG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tr">
        <f>VLOOKUP(O1373,TOOLS!A:B,2,0)</f>
        <v>S1:SSG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tr">
        <f>VLOOKUP(O1374,TOOLS!A:B,2,0)</f>
        <v>S1:SSG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tr">
        <f>VLOOKUP(O1375,TOOLS!A:B,2,0)</f>
        <v>S1:SSG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tr">
        <f>VLOOKUP(O1376,TOOLS!A:B,2,0)</f>
        <v>S1:SSG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tr">
        <f>VLOOKUP(O1377,TOOLS!A:B,2,0)</f>
        <v>SP:SSG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tr">
        <f>VLOOKUP(O1378,TOOLS!A:B,2,0)</f>
        <v>SP:SSG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tr">
        <f>VLOOKUP(O1379,TOOLS!A:B,2,0)</f>
        <v>SP:SSG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tr">
        <f>VLOOKUP(O1380,TOOLS!A:B,2,0)</f>
        <v>S1:SSG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tr">
        <f>VLOOKUP(O1381,TOOLS!A:B,2,0)</f>
        <v>S1:SSG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tr">
        <f>VLOOKUP(O1382,TOOLS!A:B,2,0)</f>
        <v>S1:SSG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tr">
        <f>VLOOKUP(O1383,TOOLS!A:B,2,0)</f>
        <v>S1:SSG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tr">
        <f>VLOOKUP(O1384,TOOLS!A:B,2,0)</f>
        <v>S1:SSG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tr">
        <f>VLOOKUP(O1385,TOOLS!A:B,2,0)</f>
        <v>S1:SSG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tr">
        <f>VLOOKUP(O1386,TOOLS!A:B,2,0)</f>
        <v>S1:SSG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tr">
        <f>VLOOKUP(O1387,TOOLS!A:B,2,0)</f>
        <v>S1:SSG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tr">
        <f>VLOOKUP(O1388,TOOLS!A:B,2,0)</f>
        <v>S1:SSG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tr">
        <f>VLOOKUP(O1389,TOOLS!A:B,2,0)</f>
        <v>S1:SSG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tr">
        <f>VLOOKUP(O1390,TOOLS!A:B,2,0)</f>
        <v>S1:SSG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tr">
        <f>VLOOKUP(O1391,TOOLS!A:B,2,0)</f>
        <v>S1:SSG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tr">
        <f>VLOOKUP(O1392,TOOLS!A:B,2,0)</f>
        <v>S1:SSG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tr">
        <f>VLOOKUP(O1393,TOOLS!A:B,2,0)</f>
        <v>S1:SSG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tr">
        <f>VLOOKUP(O1394,TOOLS!A:B,2,0)</f>
        <v>S1:SSG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tr">
        <f>VLOOKUP(O1395,TOOLS!A:B,2,0)</f>
        <v>S1:SSG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tr">
        <f>VLOOKUP(O1396,TOOLS!A:B,2,0)</f>
        <v>S1:SSG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tr">
        <f>VLOOKUP(O1397,TOOLS!A:B,2,0)</f>
        <v>S1:SSG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tr">
        <f>VLOOKUP(O1398,TOOLS!A:B,2,0)</f>
        <v>S1:SSG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tr">
        <f>VLOOKUP(O1399,TOOLS!A:B,2,0)</f>
        <v>S1:SSG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tr">
        <f>VLOOKUP(O1400,TOOLS!A:B,2,0)</f>
        <v>S1:SSG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tr">
        <f>VLOOKUP(O1401,TOOLS!A:B,2,0)</f>
        <v>S1:SSG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tr">
        <f>VLOOKUP(O1402,TOOLS!A:B,2,0)</f>
        <v>S1:SSG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tr">
        <f>VLOOKUP(O1403,TOOLS!A:B,2,0)</f>
        <v>S1:SSG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tr">
        <f>VLOOKUP(O1404,TOOLS!A:B,2,0)</f>
        <v>S1:SSG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tr">
        <f>VLOOKUP(O1405,TOOLS!A:B,2,0)</f>
        <v>S1:SSG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tr">
        <f>VLOOKUP(O1406,TOOLS!A:B,2,0)</f>
        <v>S1:SSG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tr">
        <f>VLOOKUP(O1407,TOOLS!A:B,2,0)</f>
        <v>S1:SSG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tr">
        <f>VLOOKUP(O1408,TOOLS!A:B,2,0)</f>
        <v>S1:SSG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tr">
        <f>VLOOKUP(O1409,TOOLS!A:B,2,0)</f>
        <v>S1:SSG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tr">
        <f>VLOOKUP(O1410,TOOLS!A:B,2,0)</f>
        <v>S1:SSG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tr">
        <f>VLOOKUP(O1411,TOOLS!A:B,2,0)</f>
        <v>S1:SSG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tr">
        <f>VLOOKUP(O1412,TOOLS!A:B,2,0)</f>
        <v>S1:SSG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tr">
        <f>VLOOKUP(O1413,TOOLS!A:B,2,0)</f>
        <v>S1:SSG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tr">
        <f>VLOOKUP(O1414,TOOLS!A:B,2,0)</f>
        <v>S1:SSG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tr">
        <f>VLOOKUP(O1415,TOOLS!A:B,2,0)</f>
        <v>S1:SSG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tr">
        <f>VLOOKUP(O1416,TOOLS!A:B,2,0)</f>
        <v>S1:SSG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tr">
        <f>VLOOKUP(O1417,TOOLS!A:B,2,0)</f>
        <v>S1:SSG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tr">
        <f>VLOOKUP(O1418,TOOLS!A:B,2,0)</f>
        <v>S1:SSG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tr">
        <f>VLOOKUP(O1419,TOOLS!A:B,2,0)</f>
        <v>S1:SSG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tr">
        <f>VLOOKUP(O1420,TOOLS!A:B,2,0)</f>
        <v>S1:SSG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tr">
        <f>VLOOKUP(O1421,TOOLS!A:B,2,0)</f>
        <v>S1:SSG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tr">
        <f>VLOOKUP(O1422,TOOLS!A:B,2,0)</f>
        <v>S1:SSG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tr">
        <f>VLOOKUP(O1423,TOOLS!A:B,2,0)</f>
        <v>S1:SSG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tr">
        <f>VLOOKUP(O1424,TOOLS!A:B,2,0)</f>
        <v>S1:SSG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tr">
        <f>VLOOKUP(O1425,TOOLS!A:B,2,0)</f>
        <v>S1:SSG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tr">
        <f>VLOOKUP(O1426,TOOLS!A:B,2,0)</f>
        <v>S1:SSG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tr">
        <f>VLOOKUP(O1427,TOOLS!A:B,2,0)</f>
        <v>S1:SSG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tr">
        <f>VLOOKUP(O1428,TOOLS!A:B,2,0)</f>
        <v>S1:SSG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tr">
        <f>VLOOKUP(O1429,TOOLS!A:B,2,0)</f>
        <v>S1:SSG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tr">
        <f>VLOOKUP(O1430,TOOLS!A:B,2,0)</f>
        <v>S1:SSG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tr">
        <f>VLOOKUP(O1431,TOOLS!A:B,2,0)</f>
        <v>S1:SSG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tr">
        <f>VLOOKUP(O1432,TOOLS!A:B,2,0)</f>
        <v>S1:SSG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tr">
        <f>VLOOKUP(O1433,TOOLS!A:B,2,0)</f>
        <v>S1:SSG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tr">
        <f>VLOOKUP(O1434,TOOLS!A:B,2,0)</f>
        <v>S1:SSG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tr">
        <f>VLOOKUP(O1435,TOOLS!A:B,2,0)</f>
        <v>S1:SSG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tr">
        <f>VLOOKUP(O1436,TOOLS!A:B,2,0)</f>
        <v>S1:SSG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tr">
        <f>VLOOKUP(O1437,TOOLS!A:B,2,0)</f>
        <v>S1:SSG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tr">
        <f>VLOOKUP(O1438,TOOLS!A:B,2,0)</f>
        <v>S1:SSG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tr">
        <f>VLOOKUP(O1439,TOOLS!A:B,2,0)</f>
        <v>S1:SSG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tr">
        <f>VLOOKUP(O1440,TOOLS!A:B,2,0)</f>
        <v>S1:SSG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tr">
        <f>VLOOKUP(O1441,TOOLS!A:B,2,0)</f>
        <v>S1:SSG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tr">
        <f>VLOOKUP(O1442,TOOLS!A:B,2,0)</f>
        <v>S1:SSG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tr">
        <f>VLOOKUP(O1443,TOOLS!A:B,2,0)</f>
        <v>S1:SSG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tr">
        <f>VLOOKUP(O1444,TOOLS!A:B,2,0)</f>
        <v>S1:SSG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tr">
        <f>VLOOKUP(O1445,TOOLS!A:B,2,0)</f>
        <v>S1:SSG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tr">
        <f>VLOOKUP(O1446,TOOLS!A:B,2,0)</f>
        <v>S1:SSG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tr">
        <f>VLOOKUP(O1447,TOOLS!A:B,2,0)</f>
        <v>S1:SSG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tr">
        <f>VLOOKUP(O1448,TOOLS!A:B,2,0)</f>
        <v>S1:SSG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tr">
        <f>VLOOKUP(O1449,TOOLS!A:B,2,0)</f>
        <v>S1:SSG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tr">
        <f>VLOOKUP(O1450,TOOLS!A:B,2,0)</f>
        <v>S1:SSG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tr">
        <f>VLOOKUP(O1451,TOOLS!A:B,2,0)</f>
        <v>S1:SSG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tr">
        <f>VLOOKUP(O1452,TOOLS!A:B,2,0)</f>
        <v>S1:SSG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tr">
        <f>VLOOKUP(O1453,TOOLS!A:B,2,0)</f>
        <v>S1:SSG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tr">
        <f>VLOOKUP(O1454,TOOLS!A:B,2,0)</f>
        <v>S1:SSG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tr">
        <f>VLOOKUP(O1455,TOOLS!A:B,2,0)</f>
        <v>S1:SSG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tr">
        <f>VLOOKUP(O1456,TOOLS!A:B,2,0)</f>
        <v>S1:SSG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tr">
        <f>VLOOKUP(O1457,TOOLS!A:B,2,0)</f>
        <v>S1:SSG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tr">
        <f>VLOOKUP(O1458,TOOLS!A:B,2,0)</f>
        <v>S1:SSG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tr">
        <f>VLOOKUP(O1459,TOOLS!A:B,2,0)</f>
        <v>S1:SSG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tr">
        <f>VLOOKUP(O1460,TOOLS!A:B,2,0)</f>
        <v>S1:SSG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tr">
        <f>VLOOKUP(O1461,TOOLS!A:B,2,0)</f>
        <v>S1:SSG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tr">
        <f>VLOOKUP(O1462,TOOLS!A:B,2,0)</f>
        <v>S1:SSG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tr">
        <f>VLOOKUP(O1463,TOOLS!A:B,2,0)</f>
        <v>S1:SSG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tr">
        <f>VLOOKUP(O1464,TOOLS!A:B,2,0)</f>
        <v>S1:SSG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tr">
        <f>VLOOKUP(O1465,TOOLS!A:B,2,0)</f>
        <v>S1:SSG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tr">
        <f>VLOOKUP(O1466,TOOLS!A:B,2,0)</f>
        <v>S1:SSG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tr">
        <f>VLOOKUP(O1467,TOOLS!A:B,2,0)</f>
        <v>S1:SSG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tr">
        <f>VLOOKUP(O1468,TOOLS!A:B,2,0)</f>
        <v>S1:SSG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tr">
        <f>VLOOKUP(O1469,TOOLS!A:B,2,0)</f>
        <v>S1:SSG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tr">
        <f>VLOOKUP(O1470,TOOLS!A:B,2,0)</f>
        <v>S1:SSG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tr">
        <f>VLOOKUP(O1471,TOOLS!A:B,2,0)</f>
        <v>S1:SSG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tr">
        <f>VLOOKUP(O1472,TOOLS!A:B,2,0)</f>
        <v>S1:SSG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tr">
        <f>VLOOKUP(O1473,TOOLS!A:B,2,0)</f>
        <v>S1:SSG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tr">
        <f>VLOOKUP(O1474,TOOLS!A:B,2,0)</f>
        <v>S1:SSG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tr">
        <f>VLOOKUP(O1475,TOOLS!A:B,2,0)</f>
        <v>S1:SSG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tr">
        <f>VLOOKUP(O1476,TOOLS!A:B,2,0)</f>
        <v>S1:SSG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tr">
        <f>VLOOKUP(O1477,TOOLS!A:B,2,0)</f>
        <v>S1:SSG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tr">
        <f>VLOOKUP(O1478,TOOLS!A:B,2,0)</f>
        <v>S1:SSG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tr">
        <f>VLOOKUP(O1479,TOOLS!A:B,2,0)</f>
        <v>S1:SSG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tr">
        <f>VLOOKUP(O1480,TOOLS!A:B,2,0)</f>
        <v>S1:SSG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tr">
        <f>VLOOKUP(O1481,TOOLS!A:B,2,0)</f>
        <v>S1:SSG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tr">
        <f>VLOOKUP(O1482,TOOLS!A:B,2,0)</f>
        <v>S1:SSG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tr">
        <f>VLOOKUP(O1483,TOOLS!A:B,2,0)</f>
        <v>S1:SSG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tr">
        <f>VLOOKUP(O1484,TOOLS!A:B,2,0)</f>
        <v>S1:SSG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tr">
        <f>VLOOKUP(O1485,TOOLS!A:B,2,0)</f>
        <v>S1:SSG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tr">
        <f>VLOOKUP(O1486,TOOLS!A:B,2,0)</f>
        <v>S1:SSG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tr">
        <f>VLOOKUP(O1487,TOOLS!A:B,2,0)</f>
        <v>S1:SSG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tr">
        <f>VLOOKUP(O1488,TOOLS!A:B,2,0)</f>
        <v>S1:SSG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tr">
        <f>VLOOKUP(O1489,TOOLS!A:B,2,0)</f>
        <v>S1:SSG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tr">
        <f>VLOOKUP(O1490,TOOLS!A:B,2,0)</f>
        <v>S1:SSG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tr">
        <f>VLOOKUP(O1491,TOOLS!A:B,2,0)</f>
        <v>S1:SSG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tr">
        <f>VLOOKUP(O1492,TOOLS!A:B,2,0)</f>
        <v>S1:SSG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tr">
        <f>VLOOKUP(O1493,TOOLS!A:B,2,0)</f>
        <v>S1:SSG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tr">
        <f>VLOOKUP(O1494,TOOLS!A:B,2,0)</f>
        <v>S1:SSG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tr">
        <f>VLOOKUP(O1495,TOOLS!A:B,2,0)</f>
        <v>S1:SSG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tr">
        <f>VLOOKUP(O1496,TOOLS!A:B,2,0)</f>
        <v>S1:SSG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tr">
        <f>VLOOKUP(O1497,TOOLS!A:B,2,0)</f>
        <v>S1:SSG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tr">
        <f>VLOOKUP(O1498,TOOLS!A:B,2,0)</f>
        <v>S1:SSG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tr">
        <f>VLOOKUP(O1499,TOOLS!A:B,2,0)</f>
        <v>S1:SSG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tr">
        <f>VLOOKUP(O1500,TOOLS!A:B,2,0)</f>
        <v>S1:SSG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tr">
        <f>VLOOKUP(O1501,TOOLS!A:B,2,0)</f>
        <v>S1:SSG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tr">
        <f>VLOOKUP(O1502,TOOLS!A:B,2,0)</f>
        <v>S1:SSG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tr">
        <f>VLOOKUP(O1503,TOOLS!A:B,2,0)</f>
        <v>S1:SSG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tr">
        <f>VLOOKUP(O1504,TOOLS!A:B,2,0)</f>
        <v>S1:SSG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tr">
        <f>VLOOKUP(O1505,TOOLS!A:B,2,0)</f>
        <v>S1:SSG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tr">
        <f>VLOOKUP(O1506,TOOLS!A:B,2,0)</f>
        <v>S1:SSG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tr">
        <f>VLOOKUP(O1507,TOOLS!A:B,2,0)</f>
        <v>S1:SSG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  <row r="1508" spans="1:26" x14ac:dyDescent="0.2">
      <c r="A1508" s="10" t="s">
        <v>211</v>
      </c>
      <c r="B1508" s="10"/>
      <c r="C1508" s="10" t="s">
        <v>151</v>
      </c>
      <c r="D1508" s="10" t="s">
        <v>152</v>
      </c>
      <c r="E1508" s="10" t="s">
        <v>96</v>
      </c>
      <c r="F1508" s="10" t="s">
        <v>24</v>
      </c>
      <c r="G1508" s="10"/>
      <c r="H1508" s="10" t="s">
        <v>7998</v>
      </c>
      <c r="I1508" s="10" t="s">
        <v>7999</v>
      </c>
      <c r="J1508" s="10" t="s">
        <v>8000</v>
      </c>
      <c r="K1508" s="10" t="s">
        <v>2313</v>
      </c>
      <c r="L1508" s="10" t="s">
        <v>8001</v>
      </c>
      <c r="M1508" s="10"/>
      <c r="N1508" s="10" t="s">
        <v>320</v>
      </c>
      <c r="O1508" s="10" t="str">
        <f>VLOOKUP(N1508,TOOLS!H:I,2,0)</f>
        <v>WV-S6130</v>
      </c>
      <c r="P1508" s="10"/>
      <c r="Q1508" s="10"/>
      <c r="R1508" s="10" t="str">
        <f>VLOOKUP(O1508,TOOLS!A:B,2,0)</f>
        <v>S1:SSG</v>
      </c>
      <c r="S1508" s="10"/>
      <c r="T1508" s="7">
        <v>43395</v>
      </c>
      <c r="U1508" s="10"/>
      <c r="V1508" s="10" t="s">
        <v>8002</v>
      </c>
      <c r="W1508" s="10">
        <v>1</v>
      </c>
      <c r="X1508" s="1">
        <v>992</v>
      </c>
      <c r="Y1508" s="1">
        <v>992</v>
      </c>
      <c r="Z1508" s="10" t="str">
        <f>VLOOKUP(T1508,TOOLS!E:F,2,0)</f>
        <v>Week 4</v>
      </c>
    </row>
    <row r="1509" spans="1:26" x14ac:dyDescent="0.2">
      <c r="A1509" s="10" t="s">
        <v>211</v>
      </c>
      <c r="B1509" s="10"/>
      <c r="C1509" s="10" t="s">
        <v>151</v>
      </c>
      <c r="D1509" s="10" t="s">
        <v>152</v>
      </c>
      <c r="E1509" s="10" t="s">
        <v>96</v>
      </c>
      <c r="F1509" s="10" t="s">
        <v>24</v>
      </c>
      <c r="G1509" s="10"/>
      <c r="H1509" s="10" t="s">
        <v>7998</v>
      </c>
      <c r="I1509" s="10" t="s">
        <v>7999</v>
      </c>
      <c r="J1509" s="10" t="s">
        <v>8000</v>
      </c>
      <c r="K1509" s="10" t="s">
        <v>2313</v>
      </c>
      <c r="L1509" s="10" t="s">
        <v>8001</v>
      </c>
      <c r="M1509" s="10"/>
      <c r="N1509" s="10" t="s">
        <v>320</v>
      </c>
      <c r="O1509" s="10" t="str">
        <f>VLOOKUP(N1509,TOOLS!H:I,2,0)</f>
        <v>WV-S6130</v>
      </c>
      <c r="P1509" s="10"/>
      <c r="Q1509" s="10"/>
      <c r="R1509" s="10" t="str">
        <f>VLOOKUP(O1509,TOOLS!A:B,2,0)</f>
        <v>S1:SSG</v>
      </c>
      <c r="S1509" s="10"/>
      <c r="T1509" s="7">
        <v>43395</v>
      </c>
      <c r="U1509" s="10"/>
      <c r="V1509" s="10" t="s">
        <v>8002</v>
      </c>
      <c r="W1509" s="10">
        <v>5</v>
      </c>
      <c r="X1509" s="1">
        <v>992</v>
      </c>
      <c r="Y1509" s="1">
        <v>4960</v>
      </c>
      <c r="Z1509" s="10" t="str">
        <f>VLOOKUP(T1509,TOOLS!E:F,2,0)</f>
        <v>Week 4</v>
      </c>
    </row>
    <row r="1510" spans="1:26" x14ac:dyDescent="0.2">
      <c r="A1510" s="10" t="s">
        <v>211</v>
      </c>
      <c r="B1510" s="10"/>
      <c r="C1510" s="10" t="s">
        <v>6956</v>
      </c>
      <c r="D1510" s="10" t="s">
        <v>6957</v>
      </c>
      <c r="E1510" s="10" t="s">
        <v>6958</v>
      </c>
      <c r="F1510" s="10" t="s">
        <v>2270</v>
      </c>
      <c r="G1510" s="10"/>
      <c r="H1510" s="10" t="s">
        <v>6956</v>
      </c>
      <c r="I1510" s="10" t="s">
        <v>6957</v>
      </c>
      <c r="J1510" s="10" t="s">
        <v>6958</v>
      </c>
      <c r="K1510" s="10" t="s">
        <v>2270</v>
      </c>
      <c r="L1510" s="10" t="s">
        <v>6959</v>
      </c>
      <c r="M1510" s="10"/>
      <c r="N1510" s="10" t="s">
        <v>143</v>
      </c>
      <c r="O1510" s="10" t="str">
        <f>VLOOKUP(N1510,TOOLS!H:I,2,0)</f>
        <v>WV-SPV781L</v>
      </c>
      <c r="P1510" s="10"/>
      <c r="Q1510" s="10"/>
      <c r="R1510" s="10" t="str">
        <f>VLOOKUP(O1510,TOOLS!A:B,2,0)</f>
        <v>S1:SSG</v>
      </c>
      <c r="S1510" s="10"/>
      <c r="T1510" s="7">
        <v>43395</v>
      </c>
      <c r="U1510" s="10" t="s">
        <v>6960</v>
      </c>
      <c r="V1510" s="10" t="s">
        <v>8003</v>
      </c>
      <c r="W1510" s="10">
        <v>1</v>
      </c>
      <c r="X1510" s="1">
        <v>1941.1200000000001</v>
      </c>
      <c r="Y1510" s="1">
        <v>1941.1200000000001</v>
      </c>
      <c r="Z1510" s="10" t="str">
        <f>VLOOKUP(T1510,TOOLS!E:F,2,0)</f>
        <v>Week 4</v>
      </c>
    </row>
    <row r="1511" spans="1:26" x14ac:dyDescent="0.2">
      <c r="A1511" s="10" t="s">
        <v>211</v>
      </c>
      <c r="B1511" s="10"/>
      <c r="C1511" s="10" t="s">
        <v>151</v>
      </c>
      <c r="D1511" s="10" t="s">
        <v>152</v>
      </c>
      <c r="E1511" s="10" t="s">
        <v>96</v>
      </c>
      <c r="F1511" s="10" t="s">
        <v>24</v>
      </c>
      <c r="G1511" s="10"/>
      <c r="H1511" s="10" t="s">
        <v>6919</v>
      </c>
      <c r="I1511" s="10" t="s">
        <v>6920</v>
      </c>
      <c r="J1511" s="10" t="s">
        <v>6921</v>
      </c>
      <c r="K1511" s="10" t="s">
        <v>63</v>
      </c>
      <c r="L1511" s="10" t="s">
        <v>6922</v>
      </c>
      <c r="M1511" s="10"/>
      <c r="N1511" s="10" t="s">
        <v>85</v>
      </c>
      <c r="O1511" s="10" t="str">
        <f>VLOOKUP(N1511,TOOLS!H:I,2,0)</f>
        <v>WV-CP630</v>
      </c>
      <c r="P1511" s="10"/>
      <c r="Q1511" s="10"/>
      <c r="R1511" s="10" t="str">
        <f>VLOOKUP(O1511,TOOLS!A:B,2,0)</f>
        <v>S1:SSG</v>
      </c>
      <c r="S1511" s="10"/>
      <c r="T1511" s="7">
        <v>43395</v>
      </c>
      <c r="U1511" s="10"/>
      <c r="V1511" s="10" t="s">
        <v>8004</v>
      </c>
      <c r="W1511" s="10">
        <v>3</v>
      </c>
      <c r="X1511" s="1">
        <v>415.36</v>
      </c>
      <c r="Y1511" s="1">
        <v>1246.08</v>
      </c>
      <c r="Z1511" s="10" t="str">
        <f>VLOOKUP(T1511,TOOLS!E:F,2,0)</f>
        <v>Week 4</v>
      </c>
    </row>
    <row r="1512" spans="1:26" x14ac:dyDescent="0.2">
      <c r="A1512" s="10" t="s">
        <v>211</v>
      </c>
      <c r="B1512" s="10"/>
      <c r="C1512" s="10" t="s">
        <v>4796</v>
      </c>
      <c r="D1512" s="10" t="s">
        <v>4856</v>
      </c>
      <c r="E1512" s="10" t="s">
        <v>4797</v>
      </c>
      <c r="F1512" s="10" t="s">
        <v>93</v>
      </c>
      <c r="G1512" s="10"/>
      <c r="H1512" s="10" t="s">
        <v>8005</v>
      </c>
      <c r="I1512" s="10" t="s">
        <v>8006</v>
      </c>
      <c r="J1512" s="10" t="s">
        <v>4797</v>
      </c>
      <c r="K1512" s="10" t="s">
        <v>93</v>
      </c>
      <c r="L1512" s="10" t="s">
        <v>5852</v>
      </c>
      <c r="M1512" s="10"/>
      <c r="N1512" s="10" t="s">
        <v>113</v>
      </c>
      <c r="O1512" s="10" t="str">
        <f>VLOOKUP(N1512,TOOLS!H:I,2,0)</f>
        <v>WV-S2231L</v>
      </c>
      <c r="P1512" s="10"/>
      <c r="Q1512" s="10"/>
      <c r="R1512" s="10" t="str">
        <f>VLOOKUP(O1512,TOOLS!A:B,2,0)</f>
        <v>S1:SSG</v>
      </c>
      <c r="S1512" s="10"/>
      <c r="T1512" s="7">
        <v>43395</v>
      </c>
      <c r="U1512" s="10" t="s">
        <v>5846</v>
      </c>
      <c r="V1512" s="10" t="s">
        <v>8007</v>
      </c>
      <c r="W1512" s="10">
        <v>9</v>
      </c>
      <c r="X1512" s="1">
        <v>478.72</v>
      </c>
      <c r="Y1512" s="1">
        <v>4308.4800000000005</v>
      </c>
      <c r="Z1512" s="10" t="str">
        <f>VLOOKUP(T1512,TOOLS!E:F,2,0)</f>
        <v>Week 4</v>
      </c>
    </row>
    <row r="1513" spans="1:26" x14ac:dyDescent="0.2">
      <c r="A1513" s="10" t="s">
        <v>211</v>
      </c>
      <c r="B1513" s="10"/>
      <c r="C1513" s="10" t="s">
        <v>6867</v>
      </c>
      <c r="D1513" s="10" t="s">
        <v>6868</v>
      </c>
      <c r="E1513" s="10" t="s">
        <v>2284</v>
      </c>
      <c r="F1513" s="10" t="s">
        <v>62</v>
      </c>
      <c r="G1513" s="10"/>
      <c r="H1513" s="10" t="s">
        <v>8008</v>
      </c>
      <c r="I1513" s="10" t="s">
        <v>8009</v>
      </c>
      <c r="J1513" s="10" t="s">
        <v>8010</v>
      </c>
      <c r="K1513" s="10" t="s">
        <v>62</v>
      </c>
      <c r="L1513" s="10" t="s">
        <v>8011</v>
      </c>
      <c r="M1513" s="10"/>
      <c r="N1513" s="10" t="s">
        <v>94</v>
      </c>
      <c r="O1513" s="10" t="str">
        <f>VLOOKUP(N1513,TOOLS!H:I,2,0)</f>
        <v>WV-Q124</v>
      </c>
      <c r="P1513" s="10"/>
      <c r="Q1513" s="10"/>
      <c r="R1513" s="10" t="str">
        <f>VLOOKUP(O1513,TOOLS!A:B,2,0)</f>
        <v>S1:SSG</v>
      </c>
      <c r="S1513" s="10"/>
      <c r="T1513" s="7">
        <v>43395</v>
      </c>
      <c r="U1513" s="10"/>
      <c r="V1513" s="10" t="s">
        <v>8012</v>
      </c>
      <c r="W1513" s="10">
        <v>6</v>
      </c>
      <c r="X1513" s="1">
        <v>85.76</v>
      </c>
      <c r="Y1513" s="1">
        <v>514.56000000000006</v>
      </c>
      <c r="Z1513" s="10" t="str">
        <f>VLOOKUP(T1513,TOOLS!E:F,2,0)</f>
        <v>Week 4</v>
      </c>
    </row>
    <row r="1514" spans="1:26" x14ac:dyDescent="0.2">
      <c r="A1514" s="10" t="s">
        <v>211</v>
      </c>
      <c r="B1514" s="10"/>
      <c r="C1514" s="10" t="s">
        <v>6867</v>
      </c>
      <c r="D1514" s="10" t="s">
        <v>6868</v>
      </c>
      <c r="E1514" s="10" t="s">
        <v>2284</v>
      </c>
      <c r="F1514" s="10" t="s">
        <v>62</v>
      </c>
      <c r="G1514" s="10"/>
      <c r="H1514" s="10" t="s">
        <v>8008</v>
      </c>
      <c r="I1514" s="10" t="s">
        <v>8009</v>
      </c>
      <c r="J1514" s="10" t="s">
        <v>8010</v>
      </c>
      <c r="K1514" s="10" t="s">
        <v>62</v>
      </c>
      <c r="L1514" s="10" t="s">
        <v>8011</v>
      </c>
      <c r="M1514" s="10"/>
      <c r="N1514" s="10" t="s">
        <v>92</v>
      </c>
      <c r="O1514" s="10" t="str">
        <f>VLOOKUP(N1514,TOOLS!H:I,2,0)</f>
        <v>WV-Q122A</v>
      </c>
      <c r="P1514" s="10"/>
      <c r="Q1514" s="10"/>
      <c r="R1514" s="10" t="str">
        <f>VLOOKUP(O1514,TOOLS!A:B,2,0)</f>
        <v>S1:SSG</v>
      </c>
      <c r="S1514" s="10"/>
      <c r="T1514" s="7">
        <v>43395</v>
      </c>
      <c r="U1514" s="10"/>
      <c r="V1514" s="10" t="s">
        <v>8012</v>
      </c>
      <c r="W1514" s="10">
        <v>6</v>
      </c>
      <c r="X1514" s="1">
        <v>250.88</v>
      </c>
      <c r="Y1514" s="1">
        <v>1505.28</v>
      </c>
      <c r="Z1514" s="10" t="str">
        <f>VLOOKUP(T1514,TOOLS!E:F,2,0)</f>
        <v>Week 4</v>
      </c>
    </row>
    <row r="1515" spans="1:26" x14ac:dyDescent="0.2">
      <c r="A1515" s="10" t="s">
        <v>211</v>
      </c>
      <c r="B1515" s="10"/>
      <c r="C1515" s="10" t="s">
        <v>6867</v>
      </c>
      <c r="D1515" s="10" t="s">
        <v>6868</v>
      </c>
      <c r="E1515" s="10" t="s">
        <v>2284</v>
      </c>
      <c r="F1515" s="10" t="s">
        <v>62</v>
      </c>
      <c r="G1515" s="10"/>
      <c r="H1515" s="10" t="s">
        <v>8008</v>
      </c>
      <c r="I1515" s="10" t="s">
        <v>8009</v>
      </c>
      <c r="J1515" s="10" t="s">
        <v>8010</v>
      </c>
      <c r="K1515" s="10" t="s">
        <v>62</v>
      </c>
      <c r="L1515" s="10" t="s">
        <v>8011</v>
      </c>
      <c r="M1515" s="10"/>
      <c r="N1515" s="10" t="s">
        <v>2317</v>
      </c>
      <c r="O1515" s="10" t="str">
        <f>VLOOKUP(N1515,TOOLS!H:I,2,0)</f>
        <v>WV-S2550L</v>
      </c>
      <c r="P1515" s="10"/>
      <c r="Q1515" s="10"/>
      <c r="R1515" s="10" t="str">
        <f>VLOOKUP(O1515,TOOLS!A:B,2,0)</f>
        <v>S1:SSG</v>
      </c>
      <c r="S1515" s="10"/>
      <c r="T1515" s="7">
        <v>43395</v>
      </c>
      <c r="U1515" s="10"/>
      <c r="V1515" s="10" t="s">
        <v>8012</v>
      </c>
      <c r="W1515" s="10">
        <v>6</v>
      </c>
      <c r="X1515" s="1">
        <v>767.36</v>
      </c>
      <c r="Y1515" s="1">
        <v>4604.16</v>
      </c>
      <c r="Z1515" s="10" t="str">
        <f>VLOOKUP(T1515,TOOLS!E:F,2,0)</f>
        <v>Week 4</v>
      </c>
    </row>
    <row r="1516" spans="1:26" x14ac:dyDescent="0.2">
      <c r="A1516" s="10" t="s">
        <v>211</v>
      </c>
      <c r="B1516" s="10"/>
      <c r="C1516" s="10" t="s">
        <v>213</v>
      </c>
      <c r="D1516" s="10" t="s">
        <v>35</v>
      </c>
      <c r="E1516" s="10" t="s">
        <v>36</v>
      </c>
      <c r="F1516" s="10" t="s">
        <v>37</v>
      </c>
      <c r="G1516" s="10"/>
      <c r="H1516" s="10" t="s">
        <v>6836</v>
      </c>
      <c r="I1516" s="10" t="s">
        <v>6837</v>
      </c>
      <c r="J1516" s="10" t="s">
        <v>416</v>
      </c>
      <c r="K1516" s="10" t="s">
        <v>37</v>
      </c>
      <c r="L1516" s="10" t="s">
        <v>2332</v>
      </c>
      <c r="M1516" s="10"/>
      <c r="N1516" s="10" t="s">
        <v>66</v>
      </c>
      <c r="O1516" s="10" t="str">
        <f>VLOOKUP(N1516,TOOLS!H:I,2,0)</f>
        <v>PWM638</v>
      </c>
      <c r="P1516" s="10"/>
      <c r="Q1516" s="10"/>
      <c r="R1516" s="10" t="str">
        <f>VLOOKUP(O1516,TOOLS!A:B,2,0)</f>
        <v>S1:SSG</v>
      </c>
      <c r="S1516" s="10"/>
      <c r="T1516" s="7">
        <v>43395</v>
      </c>
      <c r="U1516" s="10"/>
      <c r="V1516" s="10" t="s">
        <v>8013</v>
      </c>
      <c r="W1516" s="10">
        <v>3</v>
      </c>
      <c r="X1516" s="1">
        <v>213.12</v>
      </c>
      <c r="Y1516" s="1">
        <v>639.36</v>
      </c>
      <c r="Z1516" s="10" t="str">
        <f>VLOOKUP(T1516,TOOLS!E:F,2,0)</f>
        <v>Week 4</v>
      </c>
    </row>
    <row r="1517" spans="1:26" x14ac:dyDescent="0.2">
      <c r="A1517" s="10" t="s">
        <v>211</v>
      </c>
      <c r="B1517" s="10"/>
      <c r="C1517" s="10" t="s">
        <v>213</v>
      </c>
      <c r="D1517" s="10" t="s">
        <v>35</v>
      </c>
      <c r="E1517" s="10" t="s">
        <v>36</v>
      </c>
      <c r="F1517" s="10" t="s">
        <v>37</v>
      </c>
      <c r="G1517" s="10"/>
      <c r="H1517" s="10" t="s">
        <v>213</v>
      </c>
      <c r="I1517" s="10" t="s">
        <v>35</v>
      </c>
      <c r="J1517" s="10" t="s">
        <v>36</v>
      </c>
      <c r="K1517" s="10" t="s">
        <v>37</v>
      </c>
      <c r="L1517" s="10" t="s">
        <v>4716</v>
      </c>
      <c r="M1517" s="10"/>
      <c r="N1517" s="10" t="s">
        <v>90</v>
      </c>
      <c r="O1517" s="10" t="str">
        <f>VLOOKUP(N1517,TOOLS!H:I,2,0)</f>
        <v>WV-CW634S</v>
      </c>
      <c r="P1517" s="10"/>
      <c r="Q1517" s="10"/>
      <c r="R1517" s="10" t="str">
        <f>VLOOKUP(O1517,TOOLS!A:B,2,0)</f>
        <v>S1:SSG</v>
      </c>
      <c r="S1517" s="10"/>
      <c r="T1517" s="7">
        <v>43395</v>
      </c>
      <c r="U1517" s="10"/>
      <c r="V1517" s="10" t="s">
        <v>8014</v>
      </c>
      <c r="W1517" s="10">
        <v>1</v>
      </c>
      <c r="X1517" s="1">
        <v>341.12</v>
      </c>
      <c r="Y1517" s="1">
        <v>341.12</v>
      </c>
      <c r="Z1517" s="10" t="str">
        <f>VLOOKUP(T1517,TOOLS!E:F,2,0)</f>
        <v>Week 4</v>
      </c>
    </row>
    <row r="1518" spans="1:26" x14ac:dyDescent="0.2">
      <c r="A1518" s="10" t="s">
        <v>211</v>
      </c>
      <c r="B1518" s="10"/>
      <c r="C1518" s="10" t="s">
        <v>151</v>
      </c>
      <c r="D1518" s="10" t="s">
        <v>152</v>
      </c>
      <c r="E1518" s="10" t="s">
        <v>96</v>
      </c>
      <c r="F1518" s="10" t="s">
        <v>24</v>
      </c>
      <c r="G1518" s="10"/>
      <c r="H1518" s="10" t="s">
        <v>8015</v>
      </c>
      <c r="I1518" s="10" t="s">
        <v>8016</v>
      </c>
      <c r="J1518" s="10" t="s">
        <v>8017</v>
      </c>
      <c r="K1518" s="10" t="s">
        <v>93</v>
      </c>
      <c r="L1518" s="10" t="s">
        <v>8018</v>
      </c>
      <c r="M1518" s="10"/>
      <c r="N1518" s="10" t="s">
        <v>311</v>
      </c>
      <c r="O1518" s="10" t="str">
        <f>VLOOKUP(N1518,TOOLS!H:I,2,0)</f>
        <v>WV-Q118B</v>
      </c>
      <c r="P1518" s="10"/>
      <c r="Q1518" s="10"/>
      <c r="R1518" s="10" t="str">
        <f>VLOOKUP(O1518,TOOLS!A:B,2,0)</f>
        <v>S1:SSG</v>
      </c>
      <c r="S1518" s="10"/>
      <c r="T1518" s="7">
        <v>43395</v>
      </c>
      <c r="U1518" s="10"/>
      <c r="V1518" s="10" t="s">
        <v>8019</v>
      </c>
      <c r="W1518" s="10">
        <v>1</v>
      </c>
      <c r="X1518" s="1">
        <v>172.8</v>
      </c>
      <c r="Y1518" s="1">
        <v>172.8</v>
      </c>
      <c r="Z1518" s="10" t="str">
        <f>VLOOKUP(T1518,TOOLS!E:F,2,0)</f>
        <v>Week 4</v>
      </c>
    </row>
    <row r="1519" spans="1:26" x14ac:dyDescent="0.2">
      <c r="A1519" s="10" t="s">
        <v>211</v>
      </c>
      <c r="B1519" s="10"/>
      <c r="C1519" s="10" t="s">
        <v>4719</v>
      </c>
      <c r="D1519" s="10" t="s">
        <v>4720</v>
      </c>
      <c r="E1519" s="10" t="s">
        <v>4721</v>
      </c>
      <c r="F1519" s="10" t="s">
        <v>24</v>
      </c>
      <c r="G1519" s="10"/>
      <c r="H1519" s="10" t="s">
        <v>8020</v>
      </c>
      <c r="I1519" s="10" t="s">
        <v>8021</v>
      </c>
      <c r="J1519" s="10" t="s">
        <v>8022</v>
      </c>
      <c r="K1519" s="10" t="s">
        <v>63</v>
      </c>
      <c r="L1519" s="10" t="s">
        <v>8023</v>
      </c>
      <c r="M1519" s="10"/>
      <c r="N1519" s="10" t="s">
        <v>277</v>
      </c>
      <c r="O1519" s="10" t="str">
        <f>VLOOKUP(N1519,TOOLS!H:I,2,0)</f>
        <v>PWM781</v>
      </c>
      <c r="P1519" s="10"/>
      <c r="Q1519" s="10"/>
      <c r="R1519" s="10" t="str">
        <f>VLOOKUP(O1519,TOOLS!A:B,2,0)</f>
        <v>S1:SSG</v>
      </c>
      <c r="S1519" s="10"/>
      <c r="T1519" s="7">
        <v>43395</v>
      </c>
      <c r="U1519" s="10"/>
      <c r="V1519" s="10" t="s">
        <v>8024</v>
      </c>
      <c r="W1519" s="10">
        <v>1</v>
      </c>
      <c r="X1519" s="1">
        <v>112</v>
      </c>
      <c r="Y1519" s="1">
        <v>112</v>
      </c>
      <c r="Z1519" s="10" t="str">
        <f>VLOOKUP(T1519,TOOLS!E:F,2,0)</f>
        <v>Week 4</v>
      </c>
    </row>
    <row r="1520" spans="1:26" x14ac:dyDescent="0.2">
      <c r="A1520" s="10" t="s">
        <v>211</v>
      </c>
      <c r="B1520" s="10"/>
      <c r="C1520" s="10" t="s">
        <v>39</v>
      </c>
      <c r="D1520" s="10" t="s">
        <v>40</v>
      </c>
      <c r="E1520" s="10" t="s">
        <v>41</v>
      </c>
      <c r="F1520" s="10" t="s">
        <v>42</v>
      </c>
      <c r="G1520" s="10"/>
      <c r="H1520" s="10" t="s">
        <v>8025</v>
      </c>
      <c r="I1520" s="10" t="s">
        <v>8026</v>
      </c>
      <c r="J1520" s="10" t="s">
        <v>8027</v>
      </c>
      <c r="K1520" s="10" t="s">
        <v>63</v>
      </c>
      <c r="L1520" s="10" t="s">
        <v>8028</v>
      </c>
      <c r="M1520" s="10"/>
      <c r="N1520" s="10" t="s">
        <v>90</v>
      </c>
      <c r="O1520" s="10" t="str">
        <f>VLOOKUP(N1520,TOOLS!H:I,2,0)</f>
        <v>WV-CW634S</v>
      </c>
      <c r="P1520" s="10"/>
      <c r="Q1520" s="10"/>
      <c r="R1520" s="10" t="str">
        <f>VLOOKUP(O1520,TOOLS!A:B,2,0)</f>
        <v>S1:SSG</v>
      </c>
      <c r="S1520" s="10"/>
      <c r="T1520" s="7">
        <v>43395</v>
      </c>
      <c r="U1520" s="10"/>
      <c r="V1520" s="10" t="s">
        <v>8029</v>
      </c>
      <c r="W1520" s="10">
        <v>4</v>
      </c>
      <c r="X1520" s="1">
        <v>341.12</v>
      </c>
      <c r="Y1520" s="1">
        <v>1364.48</v>
      </c>
      <c r="Z1520" s="10" t="str">
        <f>VLOOKUP(T1520,TOOLS!E:F,2,0)</f>
        <v>Week 4</v>
      </c>
    </row>
    <row r="1521" spans="1:26" x14ac:dyDescent="0.2">
      <c r="A1521" s="10" t="s">
        <v>211</v>
      </c>
      <c r="B1521" s="10"/>
      <c r="C1521" s="10" t="s">
        <v>4842</v>
      </c>
      <c r="D1521" s="10" t="s">
        <v>4843</v>
      </c>
      <c r="E1521" s="10" t="s">
        <v>4844</v>
      </c>
      <c r="F1521" s="10" t="s">
        <v>45</v>
      </c>
      <c r="G1521" s="10"/>
      <c r="H1521" s="10" t="s">
        <v>4842</v>
      </c>
      <c r="I1521" s="10" t="s">
        <v>4843</v>
      </c>
      <c r="J1521" s="10" t="s">
        <v>4844</v>
      </c>
      <c r="K1521" s="10" t="s">
        <v>45</v>
      </c>
      <c r="L1521" s="10" t="s">
        <v>4846</v>
      </c>
      <c r="M1521" s="10"/>
      <c r="N1521" s="10" t="s">
        <v>125</v>
      </c>
      <c r="O1521" s="10" t="str">
        <f>VLOOKUP(N1521,TOOLS!H:I,2,0)</f>
        <v>WV-SFN130</v>
      </c>
      <c r="P1521" s="10"/>
      <c r="Q1521" s="10"/>
      <c r="R1521" s="10" t="str">
        <f>VLOOKUP(O1521,TOOLS!A:B,2,0)</f>
        <v>S1:SSG</v>
      </c>
      <c r="S1521" s="10"/>
      <c r="T1521" s="7">
        <v>43395</v>
      </c>
      <c r="U1521" s="10"/>
      <c r="V1521" s="10" t="s">
        <v>8030</v>
      </c>
      <c r="W1521" s="10">
        <v>3</v>
      </c>
      <c r="X1521" s="1">
        <v>298.88</v>
      </c>
      <c r="Y1521" s="1">
        <v>896.64</v>
      </c>
      <c r="Z1521" s="10" t="str">
        <f>VLOOKUP(T1521,TOOLS!E:F,2,0)</f>
        <v>Week 4</v>
      </c>
    </row>
    <row r="1522" spans="1:26" x14ac:dyDescent="0.2">
      <c r="A1522" s="10" t="s">
        <v>211</v>
      </c>
      <c r="B1522" s="10"/>
      <c r="C1522" s="10" t="s">
        <v>39</v>
      </c>
      <c r="D1522" s="10" t="s">
        <v>40</v>
      </c>
      <c r="E1522" s="10" t="s">
        <v>41</v>
      </c>
      <c r="F1522" s="10" t="s">
        <v>42</v>
      </c>
      <c r="G1522" s="10"/>
      <c r="H1522" s="10" t="s">
        <v>8031</v>
      </c>
      <c r="I1522" s="10" t="s">
        <v>8032</v>
      </c>
      <c r="J1522" s="10" t="s">
        <v>8033</v>
      </c>
      <c r="K1522" s="10" t="s">
        <v>65</v>
      </c>
      <c r="L1522" s="10" t="s">
        <v>8034</v>
      </c>
      <c r="M1522" s="10"/>
      <c r="N1522" s="10" t="s">
        <v>104</v>
      </c>
      <c r="O1522" s="10" t="str">
        <f>VLOOKUP(N1522,TOOLS!H:I,2,0)</f>
        <v>WV-S1531LN</v>
      </c>
      <c r="P1522" s="10"/>
      <c r="Q1522" s="10"/>
      <c r="R1522" s="10" t="str">
        <f>VLOOKUP(O1522,TOOLS!A:B,2,0)</f>
        <v>S1:SSG</v>
      </c>
      <c r="S1522" s="10"/>
      <c r="T1522" s="7">
        <v>43395</v>
      </c>
      <c r="U1522" s="10"/>
      <c r="V1522" s="10" t="s">
        <v>8035</v>
      </c>
      <c r="W1522" s="10">
        <v>1</v>
      </c>
      <c r="X1522" s="1">
        <v>620.16</v>
      </c>
      <c r="Y1522" s="1">
        <v>620.16</v>
      </c>
      <c r="Z1522" s="10" t="str">
        <f>VLOOKUP(T1522,TOOLS!E:F,2,0)</f>
        <v>Week 4</v>
      </c>
    </row>
    <row r="1523" spans="1:26" x14ac:dyDescent="0.2">
      <c r="A1523" s="10" t="s">
        <v>211</v>
      </c>
      <c r="B1523" s="10"/>
      <c r="C1523" s="10" t="s">
        <v>39</v>
      </c>
      <c r="D1523" s="10" t="s">
        <v>40</v>
      </c>
      <c r="E1523" s="10" t="s">
        <v>41</v>
      </c>
      <c r="F1523" s="10" t="s">
        <v>42</v>
      </c>
      <c r="G1523" s="10"/>
      <c r="H1523" s="10" t="s">
        <v>8036</v>
      </c>
      <c r="I1523" s="10" t="s">
        <v>8037</v>
      </c>
      <c r="J1523" s="10" t="s">
        <v>8038</v>
      </c>
      <c r="K1523" s="10" t="s">
        <v>62</v>
      </c>
      <c r="L1523" s="10" t="s">
        <v>8039</v>
      </c>
      <c r="M1523" s="10"/>
      <c r="N1523" s="10" t="s">
        <v>90</v>
      </c>
      <c r="O1523" s="10" t="str">
        <f>VLOOKUP(N1523,TOOLS!H:I,2,0)</f>
        <v>WV-CW634S</v>
      </c>
      <c r="P1523" s="10"/>
      <c r="Q1523" s="10"/>
      <c r="R1523" s="10" t="str">
        <f>VLOOKUP(O1523,TOOLS!A:B,2,0)</f>
        <v>S1:SSG</v>
      </c>
      <c r="S1523" s="10"/>
      <c r="T1523" s="7">
        <v>43395</v>
      </c>
      <c r="U1523" s="10"/>
      <c r="V1523" s="10" t="s">
        <v>8040</v>
      </c>
      <c r="W1523" s="10">
        <v>2</v>
      </c>
      <c r="X1523" s="1">
        <v>341.12</v>
      </c>
      <c r="Y1523" s="1">
        <v>682.24</v>
      </c>
      <c r="Z1523" s="10" t="str">
        <f>VLOOKUP(T1523,TOOLS!E:F,2,0)</f>
        <v>Week 4</v>
      </c>
    </row>
    <row r="1524" spans="1:26" x14ac:dyDescent="0.2">
      <c r="A1524" s="10" t="s">
        <v>211</v>
      </c>
      <c r="B1524" s="10"/>
      <c r="C1524" s="10" t="s">
        <v>8041</v>
      </c>
      <c r="D1524" s="10" t="s">
        <v>8042</v>
      </c>
      <c r="E1524" s="10" t="s">
        <v>8043</v>
      </c>
      <c r="F1524" s="10" t="s">
        <v>59</v>
      </c>
      <c r="G1524" s="10"/>
      <c r="H1524" s="10" t="s">
        <v>8041</v>
      </c>
      <c r="I1524" s="10" t="s">
        <v>8044</v>
      </c>
      <c r="J1524" s="10" t="s">
        <v>8043</v>
      </c>
      <c r="K1524" s="10" t="s">
        <v>59</v>
      </c>
      <c r="L1524" s="10" t="s">
        <v>8045</v>
      </c>
      <c r="M1524" s="10"/>
      <c r="N1524" s="10" t="s">
        <v>307</v>
      </c>
      <c r="O1524" s="10" t="str">
        <f>VLOOKUP(N1524,TOOLS!H:I,2,0)</f>
        <v>WV-CW634F</v>
      </c>
      <c r="P1524" s="10"/>
      <c r="Q1524" s="10"/>
      <c r="R1524" s="10" t="str">
        <f>VLOOKUP(O1524,TOOLS!A:B,2,0)</f>
        <v>S1:SSG</v>
      </c>
      <c r="S1524" s="10"/>
      <c r="T1524" s="7">
        <v>43395</v>
      </c>
      <c r="U1524" s="10"/>
      <c r="V1524" s="10" t="s">
        <v>8046</v>
      </c>
      <c r="W1524" s="10">
        <v>1</v>
      </c>
      <c r="X1524" s="1">
        <v>332.16</v>
      </c>
      <c r="Y1524" s="1">
        <v>332.16</v>
      </c>
      <c r="Z1524" s="10" t="str">
        <f>VLOOKUP(T1524,TOOLS!E:F,2,0)</f>
        <v>Week 4</v>
      </c>
    </row>
    <row r="1525" spans="1:26" x14ac:dyDescent="0.2">
      <c r="A1525" s="10" t="s">
        <v>211</v>
      </c>
      <c r="B1525" s="10"/>
      <c r="C1525" s="10" t="s">
        <v>7589</v>
      </c>
      <c r="D1525" s="10" t="s">
        <v>7590</v>
      </c>
      <c r="E1525" s="10" t="s">
        <v>4646</v>
      </c>
      <c r="F1525" s="10" t="s">
        <v>43</v>
      </c>
      <c r="G1525" s="10"/>
      <c r="H1525" s="10" t="s">
        <v>7589</v>
      </c>
      <c r="I1525" s="10" t="s">
        <v>7590</v>
      </c>
      <c r="J1525" s="10" t="s">
        <v>4646</v>
      </c>
      <c r="K1525" s="10" t="s">
        <v>43</v>
      </c>
      <c r="L1525" s="10" t="s">
        <v>7591</v>
      </c>
      <c r="M1525" s="10"/>
      <c r="N1525" s="10" t="s">
        <v>292</v>
      </c>
      <c r="O1525" s="10" t="str">
        <f>VLOOKUP(N1525,TOOLS!H:I,2,0)</f>
        <v>WJ-NX200/6000T6</v>
      </c>
      <c r="P1525" s="10"/>
      <c r="Q1525" s="10"/>
      <c r="R1525" s="10" t="str">
        <f>VLOOKUP(O1525,TOOLS!A:B,2,0)</f>
        <v>S1:SSG</v>
      </c>
      <c r="S1525" s="10"/>
      <c r="T1525" s="7">
        <v>43395</v>
      </c>
      <c r="U1525" s="10"/>
      <c r="V1525" s="10" t="s">
        <v>8047</v>
      </c>
      <c r="W1525" s="10">
        <v>1</v>
      </c>
      <c r="X1525" s="1">
        <v>1358.08</v>
      </c>
      <c r="Y1525" s="1">
        <v>1358.08</v>
      </c>
      <c r="Z1525" s="10" t="str">
        <f>VLOOKUP(T1525,TOOLS!E:F,2,0)</f>
        <v>Week 4</v>
      </c>
    </row>
    <row r="1526" spans="1:26" x14ac:dyDescent="0.2">
      <c r="A1526" s="10" t="s">
        <v>211</v>
      </c>
      <c r="B1526" s="10"/>
      <c r="C1526" s="10" t="s">
        <v>151</v>
      </c>
      <c r="D1526" s="10" t="s">
        <v>152</v>
      </c>
      <c r="E1526" s="10" t="s">
        <v>96</v>
      </c>
      <c r="F1526" s="10" t="s">
        <v>24</v>
      </c>
      <c r="G1526" s="10"/>
      <c r="H1526" s="10" t="s">
        <v>8048</v>
      </c>
      <c r="I1526" s="10" t="s">
        <v>8049</v>
      </c>
      <c r="J1526" s="10" t="s">
        <v>8050</v>
      </c>
      <c r="K1526" s="10" t="s">
        <v>43</v>
      </c>
      <c r="L1526" s="10" t="s">
        <v>8051</v>
      </c>
      <c r="M1526" s="10"/>
      <c r="N1526" s="10" t="s">
        <v>236</v>
      </c>
      <c r="O1526" s="10" t="str">
        <f>VLOOKUP(N1526,TOOLS!H:I,2,0)</f>
        <v>PLAMP2206</v>
      </c>
      <c r="P1526" s="10"/>
      <c r="Q1526" s="10"/>
      <c r="R1526" s="10" t="str">
        <f>VLOOKUP(O1526,TOOLS!A:B,2,0)</f>
        <v>S1:SSG</v>
      </c>
      <c r="S1526" s="10"/>
      <c r="T1526" s="7">
        <v>43395</v>
      </c>
      <c r="U1526" s="10"/>
      <c r="V1526" s="10" t="s">
        <v>8052</v>
      </c>
      <c r="W1526" s="10">
        <v>1</v>
      </c>
      <c r="X1526" s="1">
        <v>101.12</v>
      </c>
      <c r="Y1526" s="1">
        <v>101.12</v>
      </c>
      <c r="Z1526" s="10" t="str">
        <f>VLOOKUP(T1526,TOOLS!E:F,2,0)</f>
        <v>Week 4</v>
      </c>
    </row>
    <row r="1527" spans="1:26" x14ac:dyDescent="0.2">
      <c r="A1527" s="10" t="s">
        <v>210</v>
      </c>
      <c r="B1527" s="10" t="s">
        <v>2246</v>
      </c>
      <c r="C1527" s="10" t="s">
        <v>102</v>
      </c>
      <c r="D1527" s="10" t="s">
        <v>8053</v>
      </c>
      <c r="E1527" s="10" t="s">
        <v>84</v>
      </c>
      <c r="F1527" s="10" t="s">
        <v>42</v>
      </c>
      <c r="G1527" s="10">
        <v>60061</v>
      </c>
      <c r="H1527" s="10" t="s">
        <v>5212</v>
      </c>
      <c r="I1527" s="10" t="s">
        <v>8053</v>
      </c>
      <c r="J1527" s="10" t="s">
        <v>5213</v>
      </c>
      <c r="K1527" s="10" t="s">
        <v>411</v>
      </c>
      <c r="L1527" s="10">
        <v>39553</v>
      </c>
      <c r="M1527" s="10" t="s">
        <v>26</v>
      </c>
      <c r="N1527" s="10" t="s">
        <v>1650</v>
      </c>
      <c r="O1527" s="10" t="str">
        <f>VLOOKUP(N1527,TOOLS!H:I,2,0)</f>
        <v>A-200-P</v>
      </c>
      <c r="P1527" s="10" t="s">
        <v>4944</v>
      </c>
      <c r="Q1527" s="10"/>
      <c r="R1527" s="10" t="str">
        <f>VLOOKUP(O1527,TOOLS!A:B,2,0)</f>
        <v>S5:VIG</v>
      </c>
      <c r="S1527" s="10" t="s">
        <v>2233</v>
      </c>
      <c r="T1527" s="7">
        <v>43395</v>
      </c>
      <c r="U1527" s="10"/>
      <c r="V1527" s="10">
        <v>98065930</v>
      </c>
      <c r="W1527" s="10">
        <v>14</v>
      </c>
      <c r="X1527" s="10">
        <v>957</v>
      </c>
      <c r="Y1527" s="10">
        <v>13398</v>
      </c>
      <c r="Z1527" s="10" t="str">
        <f>VLOOKUP(T1527,TOOLS!E:F,2,0)</f>
        <v>Week 4</v>
      </c>
    </row>
    <row r="1528" spans="1:26" x14ac:dyDescent="0.2">
      <c r="A1528" s="10" t="s">
        <v>209</v>
      </c>
      <c r="B1528" s="10">
        <v>0</v>
      </c>
      <c r="C1528" s="10" t="s">
        <v>2278</v>
      </c>
      <c r="D1528" s="10" t="s">
        <v>2279</v>
      </c>
      <c r="E1528" s="10" t="s">
        <v>2263</v>
      </c>
      <c r="F1528" s="10" t="s">
        <v>158</v>
      </c>
      <c r="G1528" s="10">
        <v>40299</v>
      </c>
      <c r="H1528" s="10" t="s">
        <v>2278</v>
      </c>
      <c r="I1528" s="10" t="s">
        <v>2279</v>
      </c>
      <c r="J1528" s="10" t="s">
        <v>2263</v>
      </c>
      <c r="K1528" s="10" t="s">
        <v>158</v>
      </c>
      <c r="L1528" s="10">
        <v>40299</v>
      </c>
      <c r="M1528" s="10" t="s">
        <v>26</v>
      </c>
      <c r="N1528" s="10" t="s">
        <v>640</v>
      </c>
      <c r="O1528" s="10" t="str">
        <f>VLOOKUP(N1528,TOOLS!H:I,2,0)</f>
        <v>A-200-WM</v>
      </c>
      <c r="P1528" s="10">
        <v>10119180</v>
      </c>
      <c r="Q1528" s="10"/>
      <c r="R1528" s="10" t="str">
        <f>VLOOKUP(O1528,TOOLS!A:B,2,0)</f>
        <v>S5:VIG</v>
      </c>
      <c r="S1528" s="10" t="s">
        <v>2231</v>
      </c>
      <c r="T1528" s="7">
        <v>43395</v>
      </c>
      <c r="U1528" s="10"/>
      <c r="V1528" s="10">
        <v>5404209444</v>
      </c>
      <c r="W1528" s="10">
        <v>1</v>
      </c>
      <c r="X1528" s="10">
        <v>32.96</v>
      </c>
      <c r="Y1528" s="10">
        <v>32.96</v>
      </c>
      <c r="Z1528" s="10" t="str">
        <f>VLOOKUP(T1528,TOOLS!E:F,2,0)</f>
        <v>Week 4</v>
      </c>
    </row>
    <row r="1529" spans="1:26" x14ac:dyDescent="0.2">
      <c r="A1529" s="10" t="s">
        <v>209</v>
      </c>
      <c r="B1529" s="10">
        <v>0</v>
      </c>
      <c r="C1529" s="10" t="s">
        <v>2278</v>
      </c>
      <c r="D1529" s="10" t="s">
        <v>2279</v>
      </c>
      <c r="E1529" s="10" t="s">
        <v>2263</v>
      </c>
      <c r="F1529" s="10" t="s">
        <v>158</v>
      </c>
      <c r="G1529" s="10">
        <v>40299</v>
      </c>
      <c r="H1529" s="10" t="s">
        <v>2278</v>
      </c>
      <c r="I1529" s="10" t="s">
        <v>2279</v>
      </c>
      <c r="J1529" s="10" t="s">
        <v>2263</v>
      </c>
      <c r="K1529" s="10" t="s">
        <v>158</v>
      </c>
      <c r="L1529" s="10">
        <v>40299</v>
      </c>
      <c r="M1529" s="10" t="s">
        <v>26</v>
      </c>
      <c r="N1529" s="10" t="s">
        <v>1125</v>
      </c>
      <c r="O1529" s="10" t="str">
        <f>VLOOKUP(N1529,TOOLS!H:I,2,0)</f>
        <v>A-37-FW</v>
      </c>
      <c r="P1529" s="10">
        <v>10173286</v>
      </c>
      <c r="Q1529" s="10"/>
      <c r="R1529" s="10" t="str">
        <f>VLOOKUP(O1529,TOOLS!A:B,2,0)</f>
        <v>S5:VIG</v>
      </c>
      <c r="S1529" s="10" t="s">
        <v>2231</v>
      </c>
      <c r="T1529" s="7">
        <v>43394</v>
      </c>
      <c r="U1529" s="10"/>
      <c r="V1529" s="10">
        <v>5404209195</v>
      </c>
      <c r="W1529" s="10">
        <v>2</v>
      </c>
      <c r="X1529" s="10">
        <v>242.08</v>
      </c>
      <c r="Y1529" s="10">
        <v>484.16</v>
      </c>
      <c r="Z1529" s="10" t="str">
        <f>VLOOKUP(T1529,TOOLS!E:F,2,0)</f>
        <v>Week 3</v>
      </c>
    </row>
    <row r="1530" spans="1:26" x14ac:dyDescent="0.2">
      <c r="A1530" s="10" t="s">
        <v>209</v>
      </c>
      <c r="B1530" s="10">
        <v>0</v>
      </c>
      <c r="C1530" s="10" t="s">
        <v>2278</v>
      </c>
      <c r="D1530" s="10" t="s">
        <v>2279</v>
      </c>
      <c r="E1530" s="10" t="s">
        <v>2263</v>
      </c>
      <c r="F1530" s="10" t="s">
        <v>158</v>
      </c>
      <c r="G1530" s="10">
        <v>40299</v>
      </c>
      <c r="H1530" s="10" t="s">
        <v>2278</v>
      </c>
      <c r="I1530" s="10" t="s">
        <v>2279</v>
      </c>
      <c r="J1530" s="10" t="s">
        <v>2263</v>
      </c>
      <c r="K1530" s="10" t="s">
        <v>158</v>
      </c>
      <c r="L1530" s="10">
        <v>40299</v>
      </c>
      <c r="M1530" s="10" t="s">
        <v>26</v>
      </c>
      <c r="N1530" s="10" t="s">
        <v>1125</v>
      </c>
      <c r="O1530" s="10" t="str">
        <f>VLOOKUP(N1530,TOOLS!H:I,2,0)</f>
        <v>A-37-FW</v>
      </c>
      <c r="P1530" s="10">
        <v>10173286</v>
      </c>
      <c r="Q1530" s="10"/>
      <c r="R1530" s="10" t="str">
        <f>VLOOKUP(O1530,TOOLS!A:B,2,0)</f>
        <v>S5:VIG</v>
      </c>
      <c r="S1530" s="10" t="s">
        <v>2231</v>
      </c>
      <c r="T1530" s="7">
        <v>43395</v>
      </c>
      <c r="U1530" s="10"/>
      <c r="V1530" s="10">
        <v>5404209444</v>
      </c>
      <c r="W1530" s="10">
        <v>3</v>
      </c>
      <c r="X1530" s="10">
        <v>241.16</v>
      </c>
      <c r="Y1530" s="10">
        <v>723.48</v>
      </c>
      <c r="Z1530" s="10" t="str">
        <f>VLOOKUP(T1530,TOOLS!E:F,2,0)</f>
        <v>Week 4</v>
      </c>
    </row>
    <row r="1531" spans="1:26" x14ac:dyDescent="0.2">
      <c r="A1531" s="10" t="s">
        <v>210</v>
      </c>
      <c r="B1531" s="10" t="s">
        <v>2246</v>
      </c>
      <c r="C1531" s="10" t="s">
        <v>8054</v>
      </c>
      <c r="D1531" s="10" t="s">
        <v>5978</v>
      </c>
      <c r="E1531" s="10" t="s">
        <v>51</v>
      </c>
      <c r="F1531" s="10" t="s">
        <v>52</v>
      </c>
      <c r="G1531" s="10">
        <v>85283</v>
      </c>
      <c r="H1531" s="10" t="s">
        <v>8055</v>
      </c>
      <c r="I1531" s="10" t="s">
        <v>8056</v>
      </c>
      <c r="J1531" s="10" t="s">
        <v>8057</v>
      </c>
      <c r="K1531" s="10" t="s">
        <v>65</v>
      </c>
      <c r="L1531" s="10">
        <v>16506</v>
      </c>
      <c r="M1531" s="10" t="s">
        <v>26</v>
      </c>
      <c r="N1531" s="10" t="s">
        <v>1125</v>
      </c>
      <c r="O1531" s="10" t="str">
        <f>VLOOKUP(N1531,TOOLS!H:I,2,0)</f>
        <v>A-37-FW</v>
      </c>
      <c r="P1531" s="10" t="s">
        <v>6146</v>
      </c>
      <c r="Q1531" s="10"/>
      <c r="R1531" s="10" t="str">
        <f>VLOOKUP(O1531,TOOLS!A:B,2,0)</f>
        <v>S5:VIG</v>
      </c>
      <c r="S1531" s="10" t="s">
        <v>2231</v>
      </c>
      <c r="T1531" s="7">
        <v>43395</v>
      </c>
      <c r="U1531" s="10"/>
      <c r="V1531" s="10">
        <v>98065939</v>
      </c>
      <c r="W1531" s="10">
        <v>11</v>
      </c>
      <c r="X1531" s="10">
        <v>225</v>
      </c>
      <c r="Y1531" s="10">
        <v>2475</v>
      </c>
      <c r="Z1531" s="10" t="str">
        <f>VLOOKUP(T1531,TOOLS!E:F,2,0)</f>
        <v>Week 4</v>
      </c>
    </row>
    <row r="1532" spans="1:26" x14ac:dyDescent="0.2">
      <c r="A1532" s="10" t="s">
        <v>209</v>
      </c>
      <c r="B1532" s="10">
        <v>0</v>
      </c>
      <c r="C1532" s="10" t="s">
        <v>2278</v>
      </c>
      <c r="D1532" s="10" t="s">
        <v>2279</v>
      </c>
      <c r="E1532" s="10" t="s">
        <v>2263</v>
      </c>
      <c r="F1532" s="10" t="s">
        <v>158</v>
      </c>
      <c r="G1532" s="10">
        <v>40299</v>
      </c>
      <c r="H1532" s="10" t="s">
        <v>2278</v>
      </c>
      <c r="I1532" s="10" t="s">
        <v>2279</v>
      </c>
      <c r="J1532" s="10" t="s">
        <v>2263</v>
      </c>
      <c r="K1532" s="10" t="s">
        <v>158</v>
      </c>
      <c r="L1532" s="10">
        <v>40299</v>
      </c>
      <c r="M1532" s="10" t="s">
        <v>26</v>
      </c>
      <c r="N1532" s="10" t="s">
        <v>1140</v>
      </c>
      <c r="O1532" s="10" t="str">
        <f>VLOOKUP(N1532,TOOLS!H:I,2,0)</f>
        <v>A-47-F</v>
      </c>
      <c r="P1532" s="10">
        <v>10190415</v>
      </c>
      <c r="Q1532" s="10"/>
      <c r="R1532" s="10" t="str">
        <f>VLOOKUP(O1532,TOOLS!A:B,2,0)</f>
        <v>S5:VIG</v>
      </c>
      <c r="S1532" s="10" t="s">
        <v>2233</v>
      </c>
      <c r="T1532" s="7">
        <v>43394</v>
      </c>
      <c r="U1532" s="10"/>
      <c r="V1532" s="10">
        <v>5404209195</v>
      </c>
      <c r="W1532" s="10">
        <v>1</v>
      </c>
      <c r="X1532" s="10">
        <v>257.95</v>
      </c>
      <c r="Y1532" s="10">
        <v>257.95</v>
      </c>
      <c r="Z1532" s="10" t="str">
        <f>VLOOKUP(T1532,TOOLS!E:F,2,0)</f>
        <v>Week 3</v>
      </c>
    </row>
    <row r="1533" spans="1:26" x14ac:dyDescent="0.2">
      <c r="A1533" s="10" t="s">
        <v>209</v>
      </c>
      <c r="B1533" s="10">
        <v>0</v>
      </c>
      <c r="C1533" s="10" t="s">
        <v>2278</v>
      </c>
      <c r="D1533" s="10" t="s">
        <v>2279</v>
      </c>
      <c r="E1533" s="10" t="s">
        <v>2263</v>
      </c>
      <c r="F1533" s="10" t="s">
        <v>158</v>
      </c>
      <c r="G1533" s="10">
        <v>40299</v>
      </c>
      <c r="H1533" s="10" t="s">
        <v>2278</v>
      </c>
      <c r="I1533" s="10" t="s">
        <v>2279</v>
      </c>
      <c r="J1533" s="10" t="s">
        <v>2263</v>
      </c>
      <c r="K1533" s="10" t="s">
        <v>158</v>
      </c>
      <c r="L1533" s="10">
        <v>40299</v>
      </c>
      <c r="M1533" s="10" t="s">
        <v>26</v>
      </c>
      <c r="N1533" s="10" t="s">
        <v>614</v>
      </c>
      <c r="O1533" s="10" t="str">
        <f>VLOOKUP(N1533,TOOLS!H:I,2,0)</f>
        <v>A-MD-WM</v>
      </c>
      <c r="P1533" s="10">
        <v>10119156</v>
      </c>
      <c r="Q1533" s="10"/>
      <c r="R1533" s="10" t="str">
        <f>VLOOKUP(O1533,TOOLS!A:B,2,0)</f>
        <v>S5:VIG</v>
      </c>
      <c r="S1533" s="10" t="s">
        <v>2231</v>
      </c>
      <c r="T1533" s="7">
        <v>43395</v>
      </c>
      <c r="U1533" s="10"/>
      <c r="V1533" s="10">
        <v>5404209444</v>
      </c>
      <c r="W1533" s="10">
        <v>1</v>
      </c>
      <c r="X1533" s="10">
        <v>22.79</v>
      </c>
      <c r="Y1533" s="10">
        <v>22.79</v>
      </c>
      <c r="Z1533" s="10" t="str">
        <f>VLOOKUP(T1533,TOOLS!E:F,2,0)</f>
        <v>Week 4</v>
      </c>
    </row>
    <row r="1534" spans="1:26" x14ac:dyDescent="0.2">
      <c r="A1534" s="10" t="s">
        <v>209</v>
      </c>
      <c r="B1534" s="10">
        <v>0</v>
      </c>
      <c r="C1534" s="10" t="s">
        <v>108</v>
      </c>
      <c r="D1534" s="10" t="s">
        <v>109</v>
      </c>
      <c r="E1534" s="10" t="s">
        <v>110</v>
      </c>
      <c r="F1534" s="10" t="s">
        <v>42</v>
      </c>
      <c r="G1534" s="10">
        <v>60173</v>
      </c>
      <c r="H1534" s="10" t="s">
        <v>108</v>
      </c>
      <c r="I1534" s="10" t="s">
        <v>7740</v>
      </c>
      <c r="J1534" s="10" t="s">
        <v>7741</v>
      </c>
      <c r="K1534" s="10" t="s">
        <v>62</v>
      </c>
      <c r="L1534" s="10">
        <v>78216</v>
      </c>
      <c r="M1534" s="10" t="s">
        <v>26</v>
      </c>
      <c r="N1534" s="10" t="s">
        <v>771</v>
      </c>
      <c r="O1534" s="10" t="str">
        <f>VLOOKUP(N1534,TOOLS!H:I,2,0)</f>
        <v>A-MWM</v>
      </c>
      <c r="P1534" s="10">
        <v>10119168</v>
      </c>
      <c r="Q1534" s="10"/>
      <c r="R1534" s="10" t="str">
        <f>VLOOKUP(O1534,TOOLS!A:B,2,0)</f>
        <v>S5:VIG</v>
      </c>
      <c r="S1534" s="10" t="s">
        <v>2231</v>
      </c>
      <c r="T1534" s="7">
        <v>43393</v>
      </c>
      <c r="U1534" s="10"/>
      <c r="V1534" s="10">
        <v>5404209131</v>
      </c>
      <c r="W1534" s="10">
        <v>1</v>
      </c>
      <c r="X1534" s="10">
        <v>62.28</v>
      </c>
      <c r="Y1534" s="10">
        <v>62.28</v>
      </c>
      <c r="Z1534" s="10" t="str">
        <f>VLOOKUP(T1534,TOOLS!E:F,2,0)</f>
        <v>Week 3</v>
      </c>
    </row>
    <row r="1535" spans="1:26" x14ac:dyDescent="0.2">
      <c r="A1535" s="10" t="s">
        <v>209</v>
      </c>
      <c r="B1535" s="10">
        <v>0</v>
      </c>
      <c r="C1535" s="10" t="s">
        <v>39</v>
      </c>
      <c r="D1535" s="10" t="s">
        <v>83</v>
      </c>
      <c r="E1535" s="10" t="s">
        <v>84</v>
      </c>
      <c r="F1535" s="10" t="s">
        <v>42</v>
      </c>
      <c r="G1535" s="10" t="s">
        <v>4811</v>
      </c>
      <c r="H1535" s="10" t="s">
        <v>7746</v>
      </c>
      <c r="I1535" s="10" t="s">
        <v>7747</v>
      </c>
      <c r="J1535" s="10" t="s">
        <v>7748</v>
      </c>
      <c r="K1535" s="10" t="s">
        <v>93</v>
      </c>
      <c r="L1535" s="10">
        <v>55082</v>
      </c>
      <c r="M1535" s="10" t="s">
        <v>26</v>
      </c>
      <c r="N1535" s="10" t="s">
        <v>1541</v>
      </c>
      <c r="O1535" s="10" t="str">
        <f>VLOOKUP(N1535,TOOLS!H:I,2,0)</f>
        <v>B-51</v>
      </c>
      <c r="P1535" s="10">
        <v>10178973</v>
      </c>
      <c r="Q1535" s="10"/>
      <c r="R1535" s="10" t="str">
        <f>VLOOKUP(O1535,TOOLS!A:B,2,0)</f>
        <v>S5:VIG</v>
      </c>
      <c r="S1535" s="10" t="s">
        <v>2233</v>
      </c>
      <c r="T1535" s="7">
        <v>43395</v>
      </c>
      <c r="U1535" s="10"/>
      <c r="V1535" s="10">
        <v>5404209640</v>
      </c>
      <c r="W1535" s="10">
        <v>20</v>
      </c>
      <c r="X1535" s="10">
        <v>696.96</v>
      </c>
      <c r="Y1535" s="10">
        <v>13939.2</v>
      </c>
      <c r="Z1535" s="10" t="str">
        <f>VLOOKUP(T1535,TOOLS!E:F,2,0)</f>
        <v>Week 4</v>
      </c>
    </row>
    <row r="1536" spans="1:26" x14ac:dyDescent="0.2">
      <c r="A1536" s="10" t="s">
        <v>209</v>
      </c>
      <c r="B1536" s="10">
        <v>0</v>
      </c>
      <c r="C1536" s="10" t="s">
        <v>4644</v>
      </c>
      <c r="D1536" s="10" t="s">
        <v>4645</v>
      </c>
      <c r="E1536" s="10" t="s">
        <v>4646</v>
      </c>
      <c r="F1536" s="10" t="s">
        <v>43</v>
      </c>
      <c r="G1536" s="10">
        <v>90510</v>
      </c>
      <c r="H1536" s="10" t="s">
        <v>4711</v>
      </c>
      <c r="I1536" s="10" t="s">
        <v>4949</v>
      </c>
      <c r="J1536" s="10" t="s">
        <v>4647</v>
      </c>
      <c r="K1536" s="10" t="s">
        <v>43</v>
      </c>
      <c r="L1536" s="10">
        <v>90503</v>
      </c>
      <c r="M1536" s="10" t="s">
        <v>26</v>
      </c>
      <c r="N1536" s="10" t="s">
        <v>219</v>
      </c>
      <c r="O1536" s="10" t="str">
        <f>VLOOKUP(N1536,TOOLS!H:I,2,0)</f>
        <v>CANISTER/3000</v>
      </c>
      <c r="P1536" s="10">
        <v>10064431</v>
      </c>
      <c r="Q1536" s="10"/>
      <c r="R1536" s="10" t="str">
        <f>VLOOKUP(O1536,TOOLS!A:B,2,0)</f>
        <v>S1:SSG</v>
      </c>
      <c r="S1536" s="10" t="s">
        <v>29</v>
      </c>
      <c r="T1536" s="7">
        <v>43395</v>
      </c>
      <c r="U1536" s="10"/>
      <c r="V1536" s="10">
        <v>5404211720</v>
      </c>
      <c r="W1536" s="10">
        <v>2</v>
      </c>
      <c r="X1536" s="10">
        <v>321.27999999999997</v>
      </c>
      <c r="Y1536" s="10">
        <v>642.55999999999995</v>
      </c>
      <c r="Z1536" s="10" t="str">
        <f>VLOOKUP(T1536,TOOLS!E:F,2,0)</f>
        <v>Week 4</v>
      </c>
    </row>
    <row r="1537" spans="1:26" x14ac:dyDescent="0.2">
      <c r="A1537" s="10" t="s">
        <v>209</v>
      </c>
      <c r="B1537" s="10">
        <v>0</v>
      </c>
      <c r="C1537" s="10" t="s">
        <v>2362</v>
      </c>
      <c r="D1537" s="10" t="s">
        <v>2269</v>
      </c>
      <c r="E1537" s="10" t="s">
        <v>47</v>
      </c>
      <c r="F1537" s="10" t="s">
        <v>25</v>
      </c>
      <c r="G1537" s="10">
        <v>29063</v>
      </c>
      <c r="H1537" s="10" t="s">
        <v>5022</v>
      </c>
      <c r="I1537" s="10" t="s">
        <v>6125</v>
      </c>
      <c r="J1537" s="10" t="s">
        <v>6126</v>
      </c>
      <c r="K1537" s="10" t="s">
        <v>25</v>
      </c>
      <c r="L1537" s="10">
        <v>29615</v>
      </c>
      <c r="M1537" s="10" t="s">
        <v>26</v>
      </c>
      <c r="N1537" s="10" t="s">
        <v>1166</v>
      </c>
      <c r="O1537" s="10" t="str">
        <f>VLOOKUP(N1537,TOOLS!H:I,2,0)</f>
        <v>E-37-V</v>
      </c>
      <c r="P1537" s="10">
        <v>10128248</v>
      </c>
      <c r="Q1537" s="10"/>
      <c r="R1537" s="10" t="str">
        <f>VLOOKUP(O1537,TOOLS!A:B,2,0)</f>
        <v>S5:VIG</v>
      </c>
      <c r="S1537" s="10" t="s">
        <v>2233</v>
      </c>
      <c r="T1537" s="7">
        <v>43394</v>
      </c>
      <c r="U1537" s="10"/>
      <c r="V1537" s="10">
        <v>5404209194</v>
      </c>
      <c r="W1537" s="10">
        <v>2</v>
      </c>
      <c r="X1537" s="10">
        <v>281.16000000000003</v>
      </c>
      <c r="Y1537" s="10">
        <v>562.32000000000005</v>
      </c>
      <c r="Z1537" s="10" t="str">
        <f>VLOOKUP(T1537,TOOLS!E:F,2,0)</f>
        <v>Week 3</v>
      </c>
    </row>
    <row r="1538" spans="1:26" x14ac:dyDescent="0.2">
      <c r="A1538" s="10" t="s">
        <v>210</v>
      </c>
      <c r="B1538" s="10" t="s">
        <v>2246</v>
      </c>
      <c r="C1538" s="10" t="s">
        <v>4946</v>
      </c>
      <c r="D1538" s="10" t="s">
        <v>8058</v>
      </c>
      <c r="E1538" s="10" t="s">
        <v>4947</v>
      </c>
      <c r="F1538" s="10" t="s">
        <v>63</v>
      </c>
      <c r="G1538" s="10">
        <v>8873</v>
      </c>
      <c r="H1538" s="10" t="s">
        <v>8059</v>
      </c>
      <c r="I1538" s="10" t="s">
        <v>8058</v>
      </c>
      <c r="J1538" s="10" t="s">
        <v>4904</v>
      </c>
      <c r="K1538" s="10" t="s">
        <v>62</v>
      </c>
      <c r="L1538" s="10">
        <v>78041</v>
      </c>
      <c r="M1538" s="10" t="s">
        <v>26</v>
      </c>
      <c r="N1538" s="10" t="s">
        <v>952</v>
      </c>
      <c r="O1538" s="10" t="str">
        <f>VLOOKUP(N1538,TOOLS!H:I,2,0)</f>
        <v>IPSVC-UL</v>
      </c>
      <c r="P1538" s="10" t="s">
        <v>6177</v>
      </c>
      <c r="Q1538" s="10"/>
      <c r="R1538" s="10" t="str">
        <f>VLOOKUP(O1538,TOOLS!A:B,2,0)</f>
        <v>SP:VIG</v>
      </c>
      <c r="S1538" s="10" t="s">
        <v>2232</v>
      </c>
      <c r="T1538" s="7">
        <v>43395</v>
      </c>
      <c r="U1538" s="10"/>
      <c r="V1538" s="10">
        <v>98065949</v>
      </c>
      <c r="W1538" s="10">
        <v>1</v>
      </c>
      <c r="X1538" s="10">
        <v>119.4</v>
      </c>
      <c r="Y1538" s="10">
        <v>119.4</v>
      </c>
      <c r="Z1538" s="10" t="str">
        <f>VLOOKUP(T1538,TOOLS!E:F,2,0)</f>
        <v>Week 4</v>
      </c>
    </row>
    <row r="1539" spans="1:26" x14ac:dyDescent="0.2">
      <c r="A1539" s="10" t="s">
        <v>209</v>
      </c>
      <c r="B1539" s="10">
        <v>0</v>
      </c>
      <c r="C1539" s="10" t="s">
        <v>4927</v>
      </c>
      <c r="D1539" s="10" t="s">
        <v>4928</v>
      </c>
      <c r="E1539" s="10" t="s">
        <v>4929</v>
      </c>
      <c r="F1539" s="10" t="s">
        <v>93</v>
      </c>
      <c r="G1539" s="10">
        <v>55344</v>
      </c>
      <c r="H1539" s="10" t="s">
        <v>4927</v>
      </c>
      <c r="I1539" s="10" t="s">
        <v>4930</v>
      </c>
      <c r="J1539" s="10" t="s">
        <v>4929</v>
      </c>
      <c r="K1539" s="10" t="s">
        <v>93</v>
      </c>
      <c r="L1539" s="10">
        <v>55344</v>
      </c>
      <c r="M1539" s="10" t="s">
        <v>26</v>
      </c>
      <c r="N1539" s="10" t="s">
        <v>1639</v>
      </c>
      <c r="O1539" s="10" t="str">
        <f>VLOOKUP(N1539,TOOLS!H:I,2,0)</f>
        <v>IPSVSE-UL</v>
      </c>
      <c r="P1539" s="10">
        <v>50215840</v>
      </c>
      <c r="Q1539" s="10"/>
      <c r="R1539" s="10" t="str">
        <f>VLOOKUP(O1539,TOOLS!A:B,2,0)</f>
        <v>SP:VIG</v>
      </c>
      <c r="S1539" s="10" t="s">
        <v>2232</v>
      </c>
      <c r="T1539" s="7">
        <v>43395</v>
      </c>
      <c r="U1539" s="10"/>
      <c r="V1539" s="10">
        <v>5404209505</v>
      </c>
      <c r="W1539" s="10">
        <v>1</v>
      </c>
      <c r="X1539" s="10">
        <v>960</v>
      </c>
      <c r="Y1539" s="10">
        <v>960</v>
      </c>
      <c r="Z1539" s="10" t="str">
        <f>VLOOKUP(T1539,TOOLS!E:F,2,0)</f>
        <v>Week 4</v>
      </c>
    </row>
    <row r="1540" spans="1:26" x14ac:dyDescent="0.2">
      <c r="A1540" s="10" t="s">
        <v>209</v>
      </c>
      <c r="B1540" s="10">
        <v>0</v>
      </c>
      <c r="C1540" s="10" t="s">
        <v>6361</v>
      </c>
      <c r="D1540" s="10" t="s">
        <v>6362</v>
      </c>
      <c r="E1540" s="10" t="s">
        <v>5023</v>
      </c>
      <c r="F1540" s="10" t="s">
        <v>25</v>
      </c>
      <c r="G1540" s="10">
        <v>29063</v>
      </c>
      <c r="H1540" s="10" t="s">
        <v>6363</v>
      </c>
      <c r="I1540" s="10" t="s">
        <v>6362</v>
      </c>
      <c r="J1540" s="10" t="s">
        <v>5023</v>
      </c>
      <c r="K1540" s="10" t="s">
        <v>25</v>
      </c>
      <c r="L1540" s="10">
        <v>29063</v>
      </c>
      <c r="M1540" s="10" t="s">
        <v>26</v>
      </c>
      <c r="N1540" s="10" t="s">
        <v>1358</v>
      </c>
      <c r="O1540" s="10" t="str">
        <f>VLOOKUP(N1540,TOOLS!H:I,2,0)</f>
        <v>MERCURY-EP1501</v>
      </c>
      <c r="P1540" s="10">
        <v>10200012</v>
      </c>
      <c r="Q1540" s="10"/>
      <c r="R1540" s="10" t="str">
        <f>VLOOKUP(O1540,TOOLS!A:B,2,0)</f>
        <v>S5:VIG</v>
      </c>
      <c r="S1540" s="10" t="s">
        <v>7782</v>
      </c>
      <c r="T1540" s="7">
        <v>43395</v>
      </c>
      <c r="U1540" s="10"/>
      <c r="V1540" s="10">
        <v>5404209523</v>
      </c>
      <c r="W1540" s="10">
        <v>2</v>
      </c>
      <c r="X1540" s="10">
        <v>408.72</v>
      </c>
      <c r="Y1540" s="10">
        <v>817.44</v>
      </c>
      <c r="Z1540" s="10" t="str">
        <f>VLOOKUP(T1540,TOOLS!E:F,2,0)</f>
        <v>Week 4</v>
      </c>
    </row>
    <row r="1541" spans="1:26" x14ac:dyDescent="0.2">
      <c r="A1541" s="10" t="s">
        <v>209</v>
      </c>
      <c r="B1541" s="10">
        <v>0</v>
      </c>
      <c r="C1541" s="10" t="s">
        <v>2248</v>
      </c>
      <c r="D1541" s="10" t="s">
        <v>2178</v>
      </c>
      <c r="E1541" s="10" t="s">
        <v>2179</v>
      </c>
      <c r="F1541" s="10" t="s">
        <v>142</v>
      </c>
      <c r="G1541" s="10">
        <v>36092</v>
      </c>
      <c r="H1541" s="10" t="s">
        <v>7779</v>
      </c>
      <c r="I1541" s="10" t="s">
        <v>7780</v>
      </c>
      <c r="J1541" s="10" t="s">
        <v>7781</v>
      </c>
      <c r="K1541" s="10" t="s">
        <v>142</v>
      </c>
      <c r="L1541" s="10">
        <v>36608</v>
      </c>
      <c r="M1541" s="10" t="s">
        <v>26</v>
      </c>
      <c r="N1541" s="10" t="s">
        <v>1358</v>
      </c>
      <c r="O1541" s="10" t="str">
        <f>VLOOKUP(N1541,TOOLS!H:I,2,0)</f>
        <v>MERCURY-EP1501</v>
      </c>
      <c r="P1541" s="10">
        <v>10200012</v>
      </c>
      <c r="Q1541" s="10"/>
      <c r="R1541" s="10" t="str">
        <f>VLOOKUP(O1541,TOOLS!A:B,2,0)</f>
        <v>S5:VIG</v>
      </c>
      <c r="S1541" s="10" t="s">
        <v>7782</v>
      </c>
      <c r="T1541" s="7">
        <v>43394</v>
      </c>
      <c r="U1541" s="10"/>
      <c r="V1541" s="10">
        <v>5404209196</v>
      </c>
      <c r="W1541" s="10">
        <v>2</v>
      </c>
      <c r="X1541" s="10">
        <v>408.7</v>
      </c>
      <c r="Y1541" s="10">
        <v>817.4</v>
      </c>
      <c r="Z1541" s="10" t="str">
        <f>VLOOKUP(T1541,TOOLS!E:F,2,0)</f>
        <v>Week 3</v>
      </c>
    </row>
    <row r="1542" spans="1:26" x14ac:dyDescent="0.2">
      <c r="A1542" s="10" t="s">
        <v>209</v>
      </c>
      <c r="B1542" s="10">
        <v>0</v>
      </c>
      <c r="C1542" s="10" t="s">
        <v>2248</v>
      </c>
      <c r="D1542" s="10" t="s">
        <v>2178</v>
      </c>
      <c r="E1542" s="10" t="s">
        <v>2179</v>
      </c>
      <c r="F1542" s="10" t="s">
        <v>142</v>
      </c>
      <c r="G1542" s="10">
        <v>36092</v>
      </c>
      <c r="H1542" s="10" t="s">
        <v>2248</v>
      </c>
      <c r="I1542" s="10" t="s">
        <v>2178</v>
      </c>
      <c r="J1542" s="10" t="s">
        <v>2179</v>
      </c>
      <c r="K1542" s="10" t="s">
        <v>142</v>
      </c>
      <c r="L1542" s="10">
        <v>36092</v>
      </c>
      <c r="M1542" s="10" t="s">
        <v>26</v>
      </c>
      <c r="N1542" s="10" t="s">
        <v>2052</v>
      </c>
      <c r="O1542" s="10" t="str">
        <f>VLOOKUP(N1542,TOOLS!H:I,2,0)</f>
        <v>NVR-R-2-2-24TB</v>
      </c>
      <c r="P1542" s="10">
        <v>10119093</v>
      </c>
      <c r="Q1542" s="10"/>
      <c r="R1542" s="10" t="str">
        <f>VLOOKUP(O1542,TOOLS!A:B,2,0)</f>
        <v>S5:VIG</v>
      </c>
      <c r="S1542" s="10" t="s">
        <v>2247</v>
      </c>
      <c r="T1542" s="7">
        <v>43394</v>
      </c>
      <c r="U1542" s="10"/>
      <c r="V1542" s="10">
        <v>5404209507</v>
      </c>
      <c r="W1542" s="10">
        <v>1</v>
      </c>
      <c r="X1542" s="10">
        <v>7888</v>
      </c>
      <c r="Y1542" s="10">
        <v>7888</v>
      </c>
      <c r="Z1542" s="10" t="str">
        <f>VLOOKUP(T1542,TOOLS!E:F,2,0)</f>
        <v>Week 3</v>
      </c>
    </row>
    <row r="1543" spans="1:26" x14ac:dyDescent="0.2">
      <c r="A1543" s="10" t="s">
        <v>209</v>
      </c>
      <c r="B1543" s="10">
        <v>0</v>
      </c>
      <c r="C1543" s="10" t="s">
        <v>5215</v>
      </c>
      <c r="D1543" s="10" t="s">
        <v>5216</v>
      </c>
      <c r="E1543" s="10" t="s">
        <v>5217</v>
      </c>
      <c r="F1543" s="10" t="s">
        <v>59</v>
      </c>
      <c r="G1543" s="10">
        <v>65109</v>
      </c>
      <c r="H1543" s="10" t="s">
        <v>5218</v>
      </c>
      <c r="I1543" s="10" t="s">
        <v>5219</v>
      </c>
      <c r="J1543" s="10" t="s">
        <v>5220</v>
      </c>
      <c r="K1543" s="10" t="s">
        <v>59</v>
      </c>
      <c r="L1543" s="10">
        <v>65109</v>
      </c>
      <c r="M1543" s="10" t="s">
        <v>26</v>
      </c>
      <c r="N1543" s="10" t="s">
        <v>229</v>
      </c>
      <c r="O1543" s="10" t="str">
        <f>VLOOKUP(N1543,TOOLS!H:I,2,0)</f>
        <v>PAPM4GR</v>
      </c>
      <c r="P1543" s="10">
        <v>10155159</v>
      </c>
      <c r="Q1543" s="10"/>
      <c r="R1543" s="10" t="str">
        <f>VLOOKUP(O1543,TOOLS!A:B,2,0)</f>
        <v>S1:SSG</v>
      </c>
      <c r="S1543" s="10" t="s">
        <v>29</v>
      </c>
      <c r="T1543" s="7">
        <v>43395</v>
      </c>
      <c r="U1543" s="10"/>
      <c r="V1543" s="10">
        <v>5404211717</v>
      </c>
      <c r="W1543" s="10">
        <v>-8</v>
      </c>
      <c r="X1543" s="10">
        <v>70.400000000000006</v>
      </c>
      <c r="Y1543" s="10">
        <v>-563.20000000000005</v>
      </c>
      <c r="Z1543" s="10" t="str">
        <f>VLOOKUP(T1543,TOOLS!E:F,2,0)</f>
        <v>Week 4</v>
      </c>
    </row>
    <row r="1544" spans="1:26" x14ac:dyDescent="0.2">
      <c r="A1544" s="10" t="s">
        <v>209</v>
      </c>
      <c r="B1544" s="10">
        <v>0</v>
      </c>
      <c r="C1544" s="10" t="s">
        <v>2248</v>
      </c>
      <c r="D1544" s="10" t="s">
        <v>2178</v>
      </c>
      <c r="E1544" s="10" t="s">
        <v>2179</v>
      </c>
      <c r="F1544" s="10" t="s">
        <v>142</v>
      </c>
      <c r="G1544" s="10">
        <v>36092</v>
      </c>
      <c r="H1544" s="10" t="s">
        <v>6327</v>
      </c>
      <c r="I1544" s="10" t="s">
        <v>6328</v>
      </c>
      <c r="J1544" s="10" t="s">
        <v>6329</v>
      </c>
      <c r="K1544" s="10" t="s">
        <v>142</v>
      </c>
      <c r="L1544" s="10">
        <v>35016</v>
      </c>
      <c r="M1544" s="10" t="s">
        <v>26</v>
      </c>
      <c r="N1544" s="10" t="s">
        <v>177</v>
      </c>
      <c r="O1544" s="10" t="str">
        <f>VLOOKUP(N1544,TOOLS!H:I,2,0)</f>
        <v>PCM484S</v>
      </c>
      <c r="P1544" s="10">
        <v>10071057</v>
      </c>
      <c r="Q1544" s="10"/>
      <c r="R1544" s="10" t="str">
        <f>VLOOKUP(O1544,TOOLS!A:B,2,0)</f>
        <v>S1:SSG</v>
      </c>
      <c r="S1544" s="10" t="s">
        <v>29</v>
      </c>
      <c r="T1544" s="7">
        <v>43395</v>
      </c>
      <c r="U1544" s="10"/>
      <c r="V1544" s="10">
        <v>5404210613</v>
      </c>
      <c r="W1544" s="10">
        <v>1</v>
      </c>
      <c r="X1544" s="10">
        <v>210.56</v>
      </c>
      <c r="Y1544" s="10">
        <v>210.56</v>
      </c>
      <c r="Z1544" s="10" t="str">
        <f>VLOOKUP(T1544,TOOLS!E:F,2,0)</f>
        <v>Week 4</v>
      </c>
    </row>
    <row r="1545" spans="1:26" x14ac:dyDescent="0.2">
      <c r="A1545" s="10" t="s">
        <v>209</v>
      </c>
      <c r="B1545" s="10">
        <v>0</v>
      </c>
      <c r="C1545" s="10" t="s">
        <v>4880</v>
      </c>
      <c r="D1545" s="10" t="s">
        <v>4881</v>
      </c>
      <c r="E1545" s="10" t="s">
        <v>88</v>
      </c>
      <c r="F1545" s="10" t="s">
        <v>72</v>
      </c>
      <c r="G1545" s="10">
        <v>33431</v>
      </c>
      <c r="H1545" s="10" t="s">
        <v>7812</v>
      </c>
      <c r="I1545" s="10" t="s">
        <v>7813</v>
      </c>
      <c r="J1545" s="10" t="s">
        <v>7400</v>
      </c>
      <c r="K1545" s="10" t="s">
        <v>2257</v>
      </c>
      <c r="L1545" s="10">
        <v>6492</v>
      </c>
      <c r="M1545" s="10" t="s">
        <v>26</v>
      </c>
      <c r="N1545" s="10" t="s">
        <v>177</v>
      </c>
      <c r="O1545" s="10" t="str">
        <f>VLOOKUP(N1545,TOOLS!H:I,2,0)</f>
        <v>PCM484S</v>
      </c>
      <c r="P1545" s="10">
        <v>10071057</v>
      </c>
      <c r="Q1545" s="10"/>
      <c r="R1545" s="10" t="str">
        <f>VLOOKUP(O1545,TOOLS!A:B,2,0)</f>
        <v>S1:SSG</v>
      </c>
      <c r="S1545" s="10" t="s">
        <v>29</v>
      </c>
      <c r="T1545" s="7">
        <v>43395</v>
      </c>
      <c r="U1545" s="10"/>
      <c r="V1545" s="10">
        <v>5404211708</v>
      </c>
      <c r="W1545" s="10">
        <v>6</v>
      </c>
      <c r="X1545" s="10">
        <v>210.56</v>
      </c>
      <c r="Y1545" s="10">
        <v>1263.3599999999999</v>
      </c>
      <c r="Z1545" s="10" t="str">
        <f>VLOOKUP(T1545,TOOLS!E:F,2,0)</f>
        <v>Week 4</v>
      </c>
    </row>
    <row r="1546" spans="1:26" x14ac:dyDescent="0.2">
      <c r="A1546" s="10" t="s">
        <v>209</v>
      </c>
      <c r="B1546" s="10">
        <v>0</v>
      </c>
      <c r="C1546" s="10" t="s">
        <v>8060</v>
      </c>
      <c r="D1546" s="10" t="s">
        <v>8061</v>
      </c>
      <c r="E1546" s="10" t="s">
        <v>2345</v>
      </c>
      <c r="F1546" s="10" t="s">
        <v>49</v>
      </c>
      <c r="G1546" s="10">
        <v>28203</v>
      </c>
      <c r="H1546" s="10" t="s">
        <v>8060</v>
      </c>
      <c r="I1546" s="10" t="s">
        <v>8061</v>
      </c>
      <c r="J1546" s="10" t="s">
        <v>2345</v>
      </c>
      <c r="K1546" s="10" t="s">
        <v>49</v>
      </c>
      <c r="L1546" s="10">
        <v>28203</v>
      </c>
      <c r="M1546" s="10" t="s">
        <v>26</v>
      </c>
      <c r="N1546" s="10" t="s">
        <v>948</v>
      </c>
      <c r="O1546" s="10" t="e">
        <f>VLOOKUP(N1546,TOOLS!H:I,2,0)</f>
        <v>#N/A</v>
      </c>
      <c r="P1546" s="10">
        <v>10071088</v>
      </c>
      <c r="Q1546" s="10"/>
      <c r="R1546" s="10" t="e">
        <f>VLOOKUP(O1546,TOOLS!A:B,2,0)</f>
        <v>#N/A</v>
      </c>
      <c r="S1546" s="10" t="s">
        <v>29</v>
      </c>
      <c r="T1546" s="7">
        <v>43395</v>
      </c>
      <c r="U1546" s="10"/>
      <c r="V1546" s="10">
        <v>5404211386</v>
      </c>
      <c r="W1546" s="10">
        <v>1</v>
      </c>
      <c r="X1546" s="10">
        <v>127.36</v>
      </c>
      <c r="Y1546" s="10">
        <v>127.36</v>
      </c>
      <c r="Z1546" s="10" t="str">
        <f>VLOOKUP(T1546,TOOLS!E:F,2,0)</f>
        <v>Week 4</v>
      </c>
    </row>
    <row r="1547" spans="1:26" x14ac:dyDescent="0.2">
      <c r="A1547" s="10" t="s">
        <v>209</v>
      </c>
      <c r="B1547" s="10">
        <v>0</v>
      </c>
      <c r="C1547" s="10" t="s">
        <v>8060</v>
      </c>
      <c r="D1547" s="10" t="s">
        <v>8061</v>
      </c>
      <c r="E1547" s="10" t="s">
        <v>2345</v>
      </c>
      <c r="F1547" s="10" t="s">
        <v>49</v>
      </c>
      <c r="G1547" s="10">
        <v>28203</v>
      </c>
      <c r="H1547" s="10" t="s">
        <v>8060</v>
      </c>
      <c r="I1547" s="10" t="s">
        <v>8061</v>
      </c>
      <c r="J1547" s="10" t="s">
        <v>2345</v>
      </c>
      <c r="K1547" s="10" t="s">
        <v>49</v>
      </c>
      <c r="L1547" s="10">
        <v>28203</v>
      </c>
      <c r="M1547" s="10" t="s">
        <v>26</v>
      </c>
      <c r="N1547" s="10" t="s">
        <v>948</v>
      </c>
      <c r="O1547" s="10" t="e">
        <f>VLOOKUP(N1547,TOOLS!H:I,2,0)</f>
        <v>#N/A</v>
      </c>
      <c r="P1547" s="10">
        <v>10071088</v>
      </c>
      <c r="Q1547" s="10"/>
      <c r="R1547" s="10" t="e">
        <f>VLOOKUP(O1547,TOOLS!A:B,2,0)</f>
        <v>#N/A</v>
      </c>
      <c r="S1547" s="10" t="s">
        <v>29</v>
      </c>
      <c r="T1547" s="7">
        <v>43395</v>
      </c>
      <c r="U1547" s="10"/>
      <c r="V1547" s="10">
        <v>5404211387</v>
      </c>
      <c r="W1547" s="10">
        <v>1</v>
      </c>
      <c r="X1547" s="10">
        <v>127.36</v>
      </c>
      <c r="Y1547" s="10">
        <v>127.36</v>
      </c>
      <c r="Z1547" s="10" t="str">
        <f>VLOOKUP(T1547,TOOLS!E:F,2,0)</f>
        <v>Week 4</v>
      </c>
    </row>
    <row r="1548" spans="1:26" x14ac:dyDescent="0.2">
      <c r="A1548" s="10" t="s">
        <v>209</v>
      </c>
      <c r="B1548" s="10">
        <v>0</v>
      </c>
      <c r="C1548" s="10" t="s">
        <v>2242</v>
      </c>
      <c r="D1548" s="10" t="s">
        <v>129</v>
      </c>
      <c r="E1548" s="10" t="s">
        <v>130</v>
      </c>
      <c r="F1548" s="10" t="s">
        <v>65</v>
      </c>
      <c r="G1548" s="10">
        <v>19341</v>
      </c>
      <c r="H1548" s="10" t="s">
        <v>2242</v>
      </c>
      <c r="I1548" s="10" t="s">
        <v>129</v>
      </c>
      <c r="J1548" s="10" t="s">
        <v>130</v>
      </c>
      <c r="K1548" s="10" t="s">
        <v>65</v>
      </c>
      <c r="L1548" s="10">
        <v>19341</v>
      </c>
      <c r="M1548" s="10" t="s">
        <v>26</v>
      </c>
      <c r="N1548" s="10" t="s">
        <v>60</v>
      </c>
      <c r="O1548" s="10" t="str">
        <f>VLOOKUP(N1548,TOOLS!H:I,2,0)</f>
        <v>PWM484S</v>
      </c>
      <c r="P1548" s="10">
        <v>10068908</v>
      </c>
      <c r="Q1548" s="10"/>
      <c r="R1548" s="10" t="str">
        <f>VLOOKUP(O1548,TOOLS!A:B,2,0)</f>
        <v>S1:SSG</v>
      </c>
      <c r="S1548" s="10" t="s">
        <v>29</v>
      </c>
      <c r="T1548" s="7">
        <v>43395</v>
      </c>
      <c r="U1548" s="10"/>
      <c r="V1548" s="10">
        <v>5404209932</v>
      </c>
      <c r="W1548" s="10">
        <v>7</v>
      </c>
      <c r="X1548" s="10">
        <v>132.47999999999999</v>
      </c>
      <c r="Y1548" s="10">
        <v>927.36</v>
      </c>
      <c r="Z1548" s="10" t="str">
        <f>VLOOKUP(T1548,TOOLS!E:F,2,0)</f>
        <v>Week 4</v>
      </c>
    </row>
    <row r="1549" spans="1:26" x14ac:dyDescent="0.2">
      <c r="A1549" s="10" t="s">
        <v>209</v>
      </c>
      <c r="B1549" s="10">
        <v>0</v>
      </c>
      <c r="C1549" s="10" t="s">
        <v>2362</v>
      </c>
      <c r="D1549" s="10" t="s">
        <v>2269</v>
      </c>
      <c r="E1549" s="10" t="s">
        <v>47</v>
      </c>
      <c r="F1549" s="10" t="s">
        <v>25</v>
      </c>
      <c r="G1549" s="10">
        <v>29063</v>
      </c>
      <c r="H1549" s="10" t="s">
        <v>5022</v>
      </c>
      <c r="I1549" s="10" t="s">
        <v>6125</v>
      </c>
      <c r="J1549" s="10" t="s">
        <v>6126</v>
      </c>
      <c r="K1549" s="10" t="s">
        <v>25</v>
      </c>
      <c r="L1549" s="10">
        <v>29615</v>
      </c>
      <c r="M1549" s="10" t="s">
        <v>26</v>
      </c>
      <c r="N1549" s="10" t="s">
        <v>60</v>
      </c>
      <c r="O1549" s="10" t="str">
        <f>VLOOKUP(N1549,TOOLS!H:I,2,0)</f>
        <v>PWM484S</v>
      </c>
      <c r="P1549" s="10">
        <v>10068908</v>
      </c>
      <c r="Q1549" s="10"/>
      <c r="R1549" s="10" t="str">
        <f>VLOOKUP(O1549,TOOLS!A:B,2,0)</f>
        <v>S1:SSG</v>
      </c>
      <c r="S1549" s="10" t="s">
        <v>29</v>
      </c>
      <c r="T1549" s="7">
        <v>43395</v>
      </c>
      <c r="U1549" s="10"/>
      <c r="V1549" s="10">
        <v>5404209964</v>
      </c>
      <c r="W1549" s="10">
        <v>1</v>
      </c>
      <c r="X1549" s="10">
        <v>132.47999999999999</v>
      </c>
      <c r="Y1549" s="10">
        <v>132.47999999999999</v>
      </c>
      <c r="Z1549" s="10" t="str">
        <f>VLOOKUP(T1549,TOOLS!E:F,2,0)</f>
        <v>Week 4</v>
      </c>
    </row>
    <row r="1550" spans="1:26" x14ac:dyDescent="0.2">
      <c r="A1550" s="10" t="s">
        <v>209</v>
      </c>
      <c r="B1550" s="10">
        <v>0</v>
      </c>
      <c r="C1550" s="10" t="s">
        <v>117</v>
      </c>
      <c r="D1550" s="10" t="s">
        <v>118</v>
      </c>
      <c r="E1550" s="10" t="s">
        <v>119</v>
      </c>
      <c r="F1550" s="10" t="s">
        <v>68</v>
      </c>
      <c r="G1550" s="10">
        <v>80021</v>
      </c>
      <c r="H1550" s="10" t="s">
        <v>6015</v>
      </c>
      <c r="I1550" s="10" t="s">
        <v>6016</v>
      </c>
      <c r="J1550" s="10" t="s">
        <v>4911</v>
      </c>
      <c r="K1550" s="10" t="s">
        <v>24</v>
      </c>
      <c r="L1550" s="10">
        <v>13209</v>
      </c>
      <c r="M1550" s="10" t="s">
        <v>26</v>
      </c>
      <c r="N1550" s="10" t="s">
        <v>60</v>
      </c>
      <c r="O1550" s="10" t="str">
        <f>VLOOKUP(N1550,TOOLS!H:I,2,0)</f>
        <v>PWM484S</v>
      </c>
      <c r="P1550" s="10">
        <v>10068908</v>
      </c>
      <c r="Q1550" s="10"/>
      <c r="R1550" s="10" t="str">
        <f>VLOOKUP(O1550,TOOLS!A:B,2,0)</f>
        <v>S1:SSG</v>
      </c>
      <c r="S1550" s="10" t="s">
        <v>29</v>
      </c>
      <c r="T1550" s="7">
        <v>43395</v>
      </c>
      <c r="U1550" s="10"/>
      <c r="V1550" s="10">
        <v>5404209970</v>
      </c>
      <c r="W1550" s="10">
        <v>3</v>
      </c>
      <c r="X1550" s="10">
        <v>132.47999999999999</v>
      </c>
      <c r="Y1550" s="10">
        <v>397.44</v>
      </c>
      <c r="Z1550" s="10" t="str">
        <f>VLOOKUP(T1550,TOOLS!E:F,2,0)</f>
        <v>Week 4</v>
      </c>
    </row>
    <row r="1551" spans="1:26" x14ac:dyDescent="0.2">
      <c r="A1551" s="10" t="s">
        <v>209</v>
      </c>
      <c r="B1551" s="10">
        <v>0</v>
      </c>
      <c r="C1551" s="10" t="s">
        <v>8062</v>
      </c>
      <c r="D1551" s="10" t="s">
        <v>8063</v>
      </c>
      <c r="E1551" s="10" t="s">
        <v>7929</v>
      </c>
      <c r="F1551" s="10" t="s">
        <v>43</v>
      </c>
      <c r="G1551" s="10">
        <v>92131</v>
      </c>
      <c r="H1551" s="10" t="s">
        <v>8064</v>
      </c>
      <c r="I1551" s="10" t="s">
        <v>8065</v>
      </c>
      <c r="J1551" s="10" t="s">
        <v>7046</v>
      </c>
      <c r="K1551" s="10" t="s">
        <v>24</v>
      </c>
      <c r="L1551" s="10">
        <v>11207</v>
      </c>
      <c r="M1551" s="10" t="s">
        <v>26</v>
      </c>
      <c r="N1551" s="10" t="s">
        <v>60</v>
      </c>
      <c r="O1551" s="10" t="str">
        <f>VLOOKUP(N1551,TOOLS!H:I,2,0)</f>
        <v>PWM484S</v>
      </c>
      <c r="P1551" s="10">
        <v>10068908</v>
      </c>
      <c r="Q1551" s="10"/>
      <c r="R1551" s="10" t="str">
        <f>VLOOKUP(O1551,TOOLS!A:B,2,0)</f>
        <v>S1:SSG</v>
      </c>
      <c r="S1551" s="10" t="s">
        <v>29</v>
      </c>
      <c r="T1551" s="7">
        <v>43395</v>
      </c>
      <c r="U1551" s="10"/>
      <c r="V1551" s="10">
        <v>5404210045</v>
      </c>
      <c r="W1551" s="10">
        <v>4</v>
      </c>
      <c r="X1551" s="10">
        <v>132.47999999999999</v>
      </c>
      <c r="Y1551" s="10">
        <v>529.91999999999996</v>
      </c>
      <c r="Z1551" s="10" t="str">
        <f>VLOOKUP(T1551,TOOLS!E:F,2,0)</f>
        <v>Week 4</v>
      </c>
    </row>
    <row r="1552" spans="1:26" x14ac:dyDescent="0.2">
      <c r="A1552" s="10" t="s">
        <v>209</v>
      </c>
      <c r="B1552" s="10">
        <v>0</v>
      </c>
      <c r="C1552" s="10" t="s">
        <v>2393</v>
      </c>
      <c r="D1552" s="10" t="s">
        <v>2394</v>
      </c>
      <c r="E1552" s="10" t="s">
        <v>2395</v>
      </c>
      <c r="F1552" s="10" t="s">
        <v>24</v>
      </c>
      <c r="G1552" s="10">
        <v>11788</v>
      </c>
      <c r="H1552" s="10" t="s">
        <v>2393</v>
      </c>
      <c r="I1552" s="10" t="s">
        <v>8066</v>
      </c>
      <c r="J1552" s="10" t="s">
        <v>2395</v>
      </c>
      <c r="K1552" s="10" t="s">
        <v>24</v>
      </c>
      <c r="L1552" s="10">
        <v>11788</v>
      </c>
      <c r="M1552" s="10" t="s">
        <v>26</v>
      </c>
      <c r="N1552" s="10" t="s">
        <v>60</v>
      </c>
      <c r="O1552" s="10" t="str">
        <f>VLOOKUP(N1552,TOOLS!H:I,2,0)</f>
        <v>PWM484S</v>
      </c>
      <c r="P1552" s="10">
        <v>10068908</v>
      </c>
      <c r="Q1552" s="10"/>
      <c r="R1552" s="10" t="str">
        <f>VLOOKUP(O1552,TOOLS!A:B,2,0)</f>
        <v>S1:SSG</v>
      </c>
      <c r="S1552" s="10" t="s">
        <v>29</v>
      </c>
      <c r="T1552" s="7">
        <v>43395</v>
      </c>
      <c r="U1552" s="10"/>
      <c r="V1552" s="10">
        <v>5404210097</v>
      </c>
      <c r="W1552" s="10">
        <v>2</v>
      </c>
      <c r="X1552" s="10">
        <v>132.47999999999999</v>
      </c>
      <c r="Y1552" s="10">
        <v>264.95999999999998</v>
      </c>
      <c r="Z1552" s="10" t="str">
        <f>VLOOKUP(T1552,TOOLS!E:F,2,0)</f>
        <v>Week 4</v>
      </c>
    </row>
    <row r="1553" spans="1:26" x14ac:dyDescent="0.2">
      <c r="A1553" s="10" t="s">
        <v>209</v>
      </c>
      <c r="B1553" s="10">
        <v>0</v>
      </c>
      <c r="C1553" s="10" t="s">
        <v>4880</v>
      </c>
      <c r="D1553" s="10" t="s">
        <v>4881</v>
      </c>
      <c r="E1553" s="10" t="s">
        <v>88</v>
      </c>
      <c r="F1553" s="10" t="s">
        <v>72</v>
      </c>
      <c r="G1553" s="10">
        <v>33431</v>
      </c>
      <c r="H1553" s="10" t="s">
        <v>7812</v>
      </c>
      <c r="I1553" s="10" t="s">
        <v>7813</v>
      </c>
      <c r="J1553" s="10" t="s">
        <v>7400</v>
      </c>
      <c r="K1553" s="10" t="s">
        <v>2257</v>
      </c>
      <c r="L1553" s="10">
        <v>6492</v>
      </c>
      <c r="M1553" s="10" t="s">
        <v>26</v>
      </c>
      <c r="N1553" s="10" t="s">
        <v>60</v>
      </c>
      <c r="O1553" s="10" t="str">
        <f>VLOOKUP(N1553,TOOLS!H:I,2,0)</f>
        <v>PWM484S</v>
      </c>
      <c r="P1553" s="10">
        <v>10068908</v>
      </c>
      <c r="Q1553" s="10"/>
      <c r="R1553" s="10" t="str">
        <f>VLOOKUP(O1553,TOOLS!A:B,2,0)</f>
        <v>S1:SSG</v>
      </c>
      <c r="S1553" s="10" t="s">
        <v>29</v>
      </c>
      <c r="T1553" s="7">
        <v>43395</v>
      </c>
      <c r="U1553" s="10"/>
      <c r="V1553" s="10">
        <v>5404211708</v>
      </c>
      <c r="W1553" s="10">
        <v>7</v>
      </c>
      <c r="X1553" s="10">
        <v>132.47999999999999</v>
      </c>
      <c r="Y1553" s="10">
        <v>927.36</v>
      </c>
      <c r="Z1553" s="10" t="str">
        <f>VLOOKUP(T1553,TOOLS!E:F,2,0)</f>
        <v>Week 4</v>
      </c>
    </row>
    <row r="1554" spans="1:26" x14ac:dyDescent="0.2">
      <c r="A1554" s="10" t="s">
        <v>209</v>
      </c>
      <c r="B1554" s="10">
        <v>0</v>
      </c>
      <c r="C1554" s="10" t="s">
        <v>2393</v>
      </c>
      <c r="D1554" s="10" t="s">
        <v>2394</v>
      </c>
      <c r="E1554" s="10" t="s">
        <v>2395</v>
      </c>
      <c r="F1554" s="10" t="s">
        <v>24</v>
      </c>
      <c r="G1554" s="10">
        <v>11788</v>
      </c>
      <c r="H1554" s="10" t="s">
        <v>8067</v>
      </c>
      <c r="I1554" s="10" t="s">
        <v>2396</v>
      </c>
      <c r="J1554" s="10" t="s">
        <v>2395</v>
      </c>
      <c r="K1554" s="10" t="s">
        <v>24</v>
      </c>
      <c r="L1554" s="10">
        <v>11788</v>
      </c>
      <c r="M1554" s="10" t="s">
        <v>26</v>
      </c>
      <c r="N1554" s="10" t="s">
        <v>60</v>
      </c>
      <c r="O1554" s="10" t="str">
        <f>VLOOKUP(N1554,TOOLS!H:I,2,0)</f>
        <v>PWM484S</v>
      </c>
      <c r="P1554" s="10">
        <v>10068908</v>
      </c>
      <c r="Q1554" s="10"/>
      <c r="R1554" s="10" t="str">
        <f>VLOOKUP(O1554,TOOLS!A:B,2,0)</f>
        <v>S1:SSG</v>
      </c>
      <c r="S1554" s="10" t="s">
        <v>29</v>
      </c>
      <c r="T1554" s="7">
        <v>43395</v>
      </c>
      <c r="U1554" s="10"/>
      <c r="V1554" s="10">
        <v>5404210098</v>
      </c>
      <c r="W1554" s="10">
        <v>6</v>
      </c>
      <c r="X1554" s="10">
        <v>132.47999999999999</v>
      </c>
      <c r="Y1554" s="10">
        <v>794.88</v>
      </c>
      <c r="Z1554" s="10" t="str">
        <f>VLOOKUP(T1554,TOOLS!E:F,2,0)</f>
        <v>Week 4</v>
      </c>
    </row>
    <row r="1555" spans="1:26" x14ac:dyDescent="0.2">
      <c r="A1555" s="10" t="s">
        <v>209</v>
      </c>
      <c r="B1555" s="10">
        <v>0</v>
      </c>
      <c r="C1555" s="10" t="s">
        <v>2393</v>
      </c>
      <c r="D1555" s="10" t="s">
        <v>2394</v>
      </c>
      <c r="E1555" s="10" t="s">
        <v>2395</v>
      </c>
      <c r="F1555" s="10" t="s">
        <v>24</v>
      </c>
      <c r="G1555" s="10">
        <v>11788</v>
      </c>
      <c r="H1555" s="10" t="s">
        <v>8067</v>
      </c>
      <c r="I1555" s="10" t="s">
        <v>2396</v>
      </c>
      <c r="J1555" s="10" t="s">
        <v>2395</v>
      </c>
      <c r="K1555" s="10" t="s">
        <v>24</v>
      </c>
      <c r="L1555" s="10">
        <v>11788</v>
      </c>
      <c r="M1555" s="10" t="s">
        <v>26</v>
      </c>
      <c r="N1555" s="10" t="s">
        <v>60</v>
      </c>
      <c r="O1555" s="10" t="str">
        <f>VLOOKUP(N1555,TOOLS!H:I,2,0)</f>
        <v>PWM484S</v>
      </c>
      <c r="P1555" s="10">
        <v>10068908</v>
      </c>
      <c r="Q1555" s="10"/>
      <c r="R1555" s="10" t="str">
        <f>VLOOKUP(O1555,TOOLS!A:B,2,0)</f>
        <v>S1:SSG</v>
      </c>
      <c r="S1555" s="10" t="s">
        <v>29</v>
      </c>
      <c r="T1555" s="7">
        <v>43395</v>
      </c>
      <c r="U1555" s="10"/>
      <c r="V1555" s="10">
        <v>5404210099</v>
      </c>
      <c r="W1555" s="10">
        <v>4</v>
      </c>
      <c r="X1555" s="10">
        <v>132.47999999999999</v>
      </c>
      <c r="Y1555" s="10">
        <v>529.91999999999996</v>
      </c>
      <c r="Z1555" s="10" t="str">
        <f>VLOOKUP(T1555,TOOLS!E:F,2,0)</f>
        <v>Week 4</v>
      </c>
    </row>
    <row r="1556" spans="1:26" x14ac:dyDescent="0.2">
      <c r="A1556" s="10" t="s">
        <v>209</v>
      </c>
      <c r="B1556" s="10">
        <v>0</v>
      </c>
      <c r="C1556" s="10" t="s">
        <v>2393</v>
      </c>
      <c r="D1556" s="10" t="s">
        <v>2394</v>
      </c>
      <c r="E1556" s="10" t="s">
        <v>2395</v>
      </c>
      <c r="F1556" s="10" t="s">
        <v>24</v>
      </c>
      <c r="G1556" s="10">
        <v>11788</v>
      </c>
      <c r="H1556" s="10" t="s">
        <v>8067</v>
      </c>
      <c r="I1556" s="10" t="s">
        <v>2396</v>
      </c>
      <c r="J1556" s="10" t="s">
        <v>2395</v>
      </c>
      <c r="K1556" s="10" t="s">
        <v>24</v>
      </c>
      <c r="L1556" s="10">
        <v>11788</v>
      </c>
      <c r="M1556" s="10" t="s">
        <v>26</v>
      </c>
      <c r="N1556" s="10" t="s">
        <v>60</v>
      </c>
      <c r="O1556" s="10" t="str">
        <f>VLOOKUP(N1556,TOOLS!H:I,2,0)</f>
        <v>PWM484S</v>
      </c>
      <c r="P1556" s="10">
        <v>10068908</v>
      </c>
      <c r="Q1556" s="10"/>
      <c r="R1556" s="10" t="str">
        <f>VLOOKUP(O1556,TOOLS!A:B,2,0)</f>
        <v>S1:SSG</v>
      </c>
      <c r="S1556" s="10" t="s">
        <v>29</v>
      </c>
      <c r="T1556" s="7">
        <v>43395</v>
      </c>
      <c r="U1556" s="10"/>
      <c r="V1556" s="10">
        <v>5404210100</v>
      </c>
      <c r="W1556" s="10">
        <v>6</v>
      </c>
      <c r="X1556" s="10">
        <v>132.47999999999999</v>
      </c>
      <c r="Y1556" s="10">
        <v>794.88</v>
      </c>
      <c r="Z1556" s="10" t="str">
        <f>VLOOKUP(T1556,TOOLS!E:F,2,0)</f>
        <v>Week 4</v>
      </c>
    </row>
    <row r="1557" spans="1:26" x14ac:dyDescent="0.2">
      <c r="A1557" s="10" t="s">
        <v>209</v>
      </c>
      <c r="B1557" s="10">
        <v>0</v>
      </c>
      <c r="C1557" s="10" t="s">
        <v>2393</v>
      </c>
      <c r="D1557" s="10" t="s">
        <v>2394</v>
      </c>
      <c r="E1557" s="10" t="s">
        <v>2395</v>
      </c>
      <c r="F1557" s="10" t="s">
        <v>24</v>
      </c>
      <c r="G1557" s="10">
        <v>11788</v>
      </c>
      <c r="H1557" s="10" t="s">
        <v>8067</v>
      </c>
      <c r="I1557" s="10" t="s">
        <v>2396</v>
      </c>
      <c r="J1557" s="10" t="s">
        <v>2395</v>
      </c>
      <c r="K1557" s="10" t="s">
        <v>24</v>
      </c>
      <c r="L1557" s="10">
        <v>11788</v>
      </c>
      <c r="M1557" s="10" t="s">
        <v>26</v>
      </c>
      <c r="N1557" s="10" t="s">
        <v>60</v>
      </c>
      <c r="O1557" s="10" t="str">
        <f>VLOOKUP(N1557,TOOLS!H:I,2,0)</f>
        <v>PWM484S</v>
      </c>
      <c r="P1557" s="10">
        <v>10068908</v>
      </c>
      <c r="Q1557" s="10"/>
      <c r="R1557" s="10" t="str">
        <f>VLOOKUP(O1557,TOOLS!A:B,2,0)</f>
        <v>S1:SSG</v>
      </c>
      <c r="S1557" s="10" t="s">
        <v>29</v>
      </c>
      <c r="T1557" s="7">
        <v>43395</v>
      </c>
      <c r="U1557" s="10"/>
      <c r="V1557" s="10">
        <v>5404210101</v>
      </c>
      <c r="W1557" s="10">
        <v>5</v>
      </c>
      <c r="X1557" s="10">
        <v>132.47999999999999</v>
      </c>
      <c r="Y1557" s="10">
        <v>662.4</v>
      </c>
      <c r="Z1557" s="10" t="str">
        <f>VLOOKUP(T1557,TOOLS!E:F,2,0)</f>
        <v>Week 4</v>
      </c>
    </row>
    <row r="1558" spans="1:26" x14ac:dyDescent="0.2">
      <c r="A1558" s="10" t="s">
        <v>209</v>
      </c>
      <c r="B1558" s="10">
        <v>0</v>
      </c>
      <c r="C1558" s="10" t="s">
        <v>2393</v>
      </c>
      <c r="D1558" s="10" t="s">
        <v>2394</v>
      </c>
      <c r="E1558" s="10" t="s">
        <v>2395</v>
      </c>
      <c r="F1558" s="10" t="s">
        <v>24</v>
      </c>
      <c r="G1558" s="10">
        <v>11788</v>
      </c>
      <c r="H1558" s="10" t="s">
        <v>8067</v>
      </c>
      <c r="I1558" s="10" t="s">
        <v>2396</v>
      </c>
      <c r="J1558" s="10" t="s">
        <v>2395</v>
      </c>
      <c r="K1558" s="10" t="s">
        <v>24</v>
      </c>
      <c r="L1558" s="10">
        <v>11788</v>
      </c>
      <c r="M1558" s="10" t="s">
        <v>26</v>
      </c>
      <c r="N1558" s="10" t="s">
        <v>60</v>
      </c>
      <c r="O1558" s="10" t="str">
        <f>VLOOKUP(N1558,TOOLS!H:I,2,0)</f>
        <v>PWM484S</v>
      </c>
      <c r="P1558" s="10">
        <v>10068908</v>
      </c>
      <c r="Q1558" s="10"/>
      <c r="R1558" s="10" t="str">
        <f>VLOOKUP(O1558,TOOLS!A:B,2,0)</f>
        <v>S1:SSG</v>
      </c>
      <c r="S1558" s="10" t="s">
        <v>29</v>
      </c>
      <c r="T1558" s="7">
        <v>43395</v>
      </c>
      <c r="U1558" s="10"/>
      <c r="V1558" s="10">
        <v>5404210102</v>
      </c>
      <c r="W1558" s="10">
        <v>5</v>
      </c>
      <c r="X1558" s="10">
        <v>132.47999999999999</v>
      </c>
      <c r="Y1558" s="10">
        <v>662.4</v>
      </c>
      <c r="Z1558" s="10" t="str">
        <f>VLOOKUP(T1558,TOOLS!E:F,2,0)</f>
        <v>Week 4</v>
      </c>
    </row>
    <row r="1559" spans="1:26" x14ac:dyDescent="0.2">
      <c r="A1559" s="10" t="s">
        <v>209</v>
      </c>
      <c r="B1559" s="10">
        <v>0</v>
      </c>
      <c r="C1559" s="10" t="s">
        <v>4884</v>
      </c>
      <c r="D1559" s="10" t="s">
        <v>4885</v>
      </c>
      <c r="E1559" s="10" t="s">
        <v>410</v>
      </c>
      <c r="F1559" s="10" t="s">
        <v>52</v>
      </c>
      <c r="G1559" s="10">
        <v>85260</v>
      </c>
      <c r="H1559" s="10" t="s">
        <v>4884</v>
      </c>
      <c r="I1559" s="10" t="s">
        <v>4885</v>
      </c>
      <c r="J1559" s="10" t="s">
        <v>410</v>
      </c>
      <c r="K1559" s="10" t="s">
        <v>52</v>
      </c>
      <c r="L1559" s="10">
        <v>85260</v>
      </c>
      <c r="M1559" s="10" t="s">
        <v>26</v>
      </c>
      <c r="N1559" s="10" t="s">
        <v>60</v>
      </c>
      <c r="O1559" s="10" t="str">
        <f>VLOOKUP(N1559,TOOLS!H:I,2,0)</f>
        <v>PWM484S</v>
      </c>
      <c r="P1559" s="10">
        <v>10068908</v>
      </c>
      <c r="Q1559" s="10"/>
      <c r="R1559" s="10" t="str">
        <f>VLOOKUP(O1559,TOOLS!A:B,2,0)</f>
        <v>S1:SSG</v>
      </c>
      <c r="S1559" s="10" t="s">
        <v>29</v>
      </c>
      <c r="T1559" s="7">
        <v>43395</v>
      </c>
      <c r="U1559" s="10"/>
      <c r="V1559" s="10">
        <v>5404210328</v>
      </c>
      <c r="W1559" s="10">
        <v>13</v>
      </c>
      <c r="X1559" s="10">
        <v>132.47999999999999</v>
      </c>
      <c r="Y1559" s="10">
        <v>1722.24</v>
      </c>
      <c r="Z1559" s="10" t="str">
        <f>VLOOKUP(T1559,TOOLS!E:F,2,0)</f>
        <v>Week 4</v>
      </c>
    </row>
    <row r="1560" spans="1:26" x14ac:dyDescent="0.2">
      <c r="A1560" s="10" t="s">
        <v>209</v>
      </c>
      <c r="B1560" s="10">
        <v>0</v>
      </c>
      <c r="C1560" s="10" t="s">
        <v>4884</v>
      </c>
      <c r="D1560" s="10" t="s">
        <v>4885</v>
      </c>
      <c r="E1560" s="10" t="s">
        <v>410</v>
      </c>
      <c r="F1560" s="10" t="s">
        <v>52</v>
      </c>
      <c r="G1560" s="10">
        <v>85260</v>
      </c>
      <c r="H1560" s="10" t="s">
        <v>4884</v>
      </c>
      <c r="I1560" s="10" t="s">
        <v>4885</v>
      </c>
      <c r="J1560" s="10" t="s">
        <v>410</v>
      </c>
      <c r="K1560" s="10" t="s">
        <v>52</v>
      </c>
      <c r="L1560" s="10">
        <v>85260</v>
      </c>
      <c r="M1560" s="10" t="s">
        <v>26</v>
      </c>
      <c r="N1560" s="10" t="s">
        <v>60</v>
      </c>
      <c r="O1560" s="10" t="str">
        <f>VLOOKUP(N1560,TOOLS!H:I,2,0)</f>
        <v>PWM484S</v>
      </c>
      <c r="P1560" s="10">
        <v>10068908</v>
      </c>
      <c r="Q1560" s="10"/>
      <c r="R1560" s="10" t="str">
        <f>VLOOKUP(O1560,TOOLS!A:B,2,0)</f>
        <v>S1:SSG</v>
      </c>
      <c r="S1560" s="10" t="s">
        <v>29</v>
      </c>
      <c r="T1560" s="7">
        <v>43395</v>
      </c>
      <c r="U1560" s="10"/>
      <c r="V1560" s="10">
        <v>5404210329</v>
      </c>
      <c r="W1560" s="10">
        <v>2</v>
      </c>
      <c r="X1560" s="10">
        <v>132.47999999999999</v>
      </c>
      <c r="Y1560" s="10">
        <v>264.95999999999998</v>
      </c>
      <c r="Z1560" s="10" t="str">
        <f>VLOOKUP(T1560,TOOLS!E:F,2,0)</f>
        <v>Week 4</v>
      </c>
    </row>
    <row r="1561" spans="1:26" x14ac:dyDescent="0.2">
      <c r="A1561" s="10" t="s">
        <v>209</v>
      </c>
      <c r="B1561" s="10">
        <v>0</v>
      </c>
      <c r="C1561" s="10" t="s">
        <v>2340</v>
      </c>
      <c r="D1561" s="10" t="s">
        <v>2341</v>
      </c>
      <c r="E1561" s="10" t="s">
        <v>2342</v>
      </c>
      <c r="F1561" s="10" t="s">
        <v>37</v>
      </c>
      <c r="G1561" s="10">
        <v>49519</v>
      </c>
      <c r="H1561" s="10" t="s">
        <v>2340</v>
      </c>
      <c r="I1561" s="10" t="s">
        <v>2341</v>
      </c>
      <c r="J1561" s="10" t="s">
        <v>2342</v>
      </c>
      <c r="K1561" s="10" t="s">
        <v>37</v>
      </c>
      <c r="L1561" s="10">
        <v>49519</v>
      </c>
      <c r="M1561" s="10" t="s">
        <v>26</v>
      </c>
      <c r="N1561" s="10" t="s">
        <v>60</v>
      </c>
      <c r="O1561" s="10" t="str">
        <f>VLOOKUP(N1561,TOOLS!H:I,2,0)</f>
        <v>PWM484S</v>
      </c>
      <c r="P1561" s="10">
        <v>10068908</v>
      </c>
      <c r="Q1561" s="10"/>
      <c r="R1561" s="10" t="str">
        <f>VLOOKUP(O1561,TOOLS!A:B,2,0)</f>
        <v>S1:SSG</v>
      </c>
      <c r="S1561" s="10" t="s">
        <v>29</v>
      </c>
      <c r="T1561" s="7">
        <v>43395</v>
      </c>
      <c r="U1561" s="10"/>
      <c r="V1561" s="10">
        <v>5404210367</v>
      </c>
      <c r="W1561" s="10">
        <v>3</v>
      </c>
      <c r="X1561" s="10">
        <v>132.47999999999999</v>
      </c>
      <c r="Y1561" s="10">
        <v>397.44</v>
      </c>
      <c r="Z1561" s="10" t="str">
        <f>VLOOKUP(T1561,TOOLS!E:F,2,0)</f>
        <v>Week 4</v>
      </c>
    </row>
    <row r="1562" spans="1:26" x14ac:dyDescent="0.2">
      <c r="A1562" s="10" t="s">
        <v>209</v>
      </c>
      <c r="B1562" s="10">
        <v>0</v>
      </c>
      <c r="C1562" s="10" t="s">
        <v>8068</v>
      </c>
      <c r="D1562" s="10" t="s">
        <v>8069</v>
      </c>
      <c r="E1562" s="10" t="s">
        <v>8070</v>
      </c>
      <c r="F1562" s="10" t="s">
        <v>42</v>
      </c>
      <c r="G1562" s="10">
        <v>61611</v>
      </c>
      <c r="H1562" s="10" t="s">
        <v>8071</v>
      </c>
      <c r="I1562" s="10" t="s">
        <v>8072</v>
      </c>
      <c r="J1562" s="10" t="s">
        <v>4883</v>
      </c>
      <c r="K1562" s="10" t="s">
        <v>59</v>
      </c>
      <c r="L1562" s="10">
        <v>63146</v>
      </c>
      <c r="M1562" s="10" t="s">
        <v>26</v>
      </c>
      <c r="N1562" s="10" t="s">
        <v>60</v>
      </c>
      <c r="O1562" s="10" t="str">
        <f>VLOOKUP(N1562,TOOLS!H:I,2,0)</f>
        <v>PWM484S</v>
      </c>
      <c r="P1562" s="10">
        <v>10068908</v>
      </c>
      <c r="Q1562" s="10"/>
      <c r="R1562" s="10" t="str">
        <f>VLOOKUP(O1562,TOOLS!A:B,2,0)</f>
        <v>S1:SSG</v>
      </c>
      <c r="S1562" s="10" t="s">
        <v>29</v>
      </c>
      <c r="T1562" s="7">
        <v>43395</v>
      </c>
      <c r="U1562" s="10"/>
      <c r="V1562" s="10">
        <v>5404210428</v>
      </c>
      <c r="W1562" s="10">
        <v>1</v>
      </c>
      <c r="X1562" s="10">
        <v>132.47999999999999</v>
      </c>
      <c r="Y1562" s="10">
        <v>132.47999999999999</v>
      </c>
      <c r="Z1562" s="10" t="str">
        <f>VLOOKUP(T1562,TOOLS!E:F,2,0)</f>
        <v>Week 4</v>
      </c>
    </row>
    <row r="1563" spans="1:26" x14ac:dyDescent="0.2">
      <c r="A1563" s="10" t="s">
        <v>210</v>
      </c>
      <c r="B1563" s="10" t="s">
        <v>2246</v>
      </c>
      <c r="C1563" s="10" t="s">
        <v>2303</v>
      </c>
      <c r="D1563" s="10" t="s">
        <v>8073</v>
      </c>
      <c r="E1563" s="10" t="s">
        <v>2304</v>
      </c>
      <c r="F1563" s="10" t="s">
        <v>58</v>
      </c>
      <c r="G1563" s="10">
        <v>3054</v>
      </c>
      <c r="H1563" s="10" t="s">
        <v>2303</v>
      </c>
      <c r="I1563" s="10" t="s">
        <v>8074</v>
      </c>
      <c r="J1563" s="10" t="s">
        <v>2329</v>
      </c>
      <c r="K1563" s="10" t="s">
        <v>112</v>
      </c>
      <c r="L1563" s="10">
        <v>45177</v>
      </c>
      <c r="M1563" s="10" t="s">
        <v>26</v>
      </c>
      <c r="N1563" s="10" t="s">
        <v>1635</v>
      </c>
      <c r="O1563" s="10" t="str">
        <f>VLOOKUP(N1563,TOOLS!H:I,2,0)</f>
        <v>VP-16-V2</v>
      </c>
      <c r="P1563" s="10" t="s">
        <v>6228</v>
      </c>
      <c r="Q1563" s="10"/>
      <c r="R1563" s="10" t="str">
        <f>VLOOKUP(O1563,TOOLS!A:B,2,0)</f>
        <v>S5:VIG</v>
      </c>
      <c r="S1563" s="10" t="s">
        <v>4955</v>
      </c>
      <c r="T1563" s="7">
        <v>43395</v>
      </c>
      <c r="U1563" s="10"/>
      <c r="V1563" s="10">
        <v>98065936</v>
      </c>
      <c r="W1563" s="10">
        <v>1</v>
      </c>
      <c r="X1563" s="10">
        <v>956.8</v>
      </c>
      <c r="Y1563" s="10">
        <v>956.8</v>
      </c>
      <c r="Z1563" s="10" t="str">
        <f>VLOOKUP(T1563,TOOLS!E:F,2,0)</f>
        <v>Week 4</v>
      </c>
    </row>
    <row r="1564" spans="1:26" x14ac:dyDescent="0.2">
      <c r="A1564" s="10" t="s">
        <v>209</v>
      </c>
      <c r="B1564" s="10">
        <v>0</v>
      </c>
      <c r="C1564" s="10" t="s">
        <v>4927</v>
      </c>
      <c r="D1564" s="10" t="s">
        <v>4928</v>
      </c>
      <c r="E1564" s="10" t="s">
        <v>4929</v>
      </c>
      <c r="F1564" s="10" t="s">
        <v>93</v>
      </c>
      <c r="G1564" s="10">
        <v>55344</v>
      </c>
      <c r="H1564" s="10" t="s">
        <v>4927</v>
      </c>
      <c r="I1564" s="10" t="s">
        <v>4930</v>
      </c>
      <c r="J1564" s="10" t="s">
        <v>4929</v>
      </c>
      <c r="K1564" s="10" t="s">
        <v>93</v>
      </c>
      <c r="L1564" s="10">
        <v>55344</v>
      </c>
      <c r="M1564" s="10" t="s">
        <v>26</v>
      </c>
      <c r="N1564" s="10" t="s">
        <v>1635</v>
      </c>
      <c r="O1564" s="10" t="str">
        <f>VLOOKUP(N1564,TOOLS!H:I,2,0)</f>
        <v>VP-16-V2</v>
      </c>
      <c r="P1564" s="10">
        <v>10119184</v>
      </c>
      <c r="Q1564" s="10"/>
      <c r="R1564" s="10" t="str">
        <f>VLOOKUP(O1564,TOOLS!A:B,2,0)</f>
        <v>S5:VIG</v>
      </c>
      <c r="S1564" s="10" t="s">
        <v>4955</v>
      </c>
      <c r="T1564" s="7">
        <v>43395</v>
      </c>
      <c r="U1564" s="10"/>
      <c r="V1564" s="10">
        <v>5404209505</v>
      </c>
      <c r="W1564" s="10">
        <v>1</v>
      </c>
      <c r="X1564" s="10">
        <v>962.67</v>
      </c>
      <c r="Y1564" s="10">
        <v>962.67</v>
      </c>
      <c r="Z1564" s="10" t="str">
        <f>VLOOKUP(T1564,TOOLS!E:F,2,0)</f>
        <v>Week 4</v>
      </c>
    </row>
    <row r="1565" spans="1:26" x14ac:dyDescent="0.2">
      <c r="A1565" s="10" t="s">
        <v>209</v>
      </c>
      <c r="B1565" s="10">
        <v>0</v>
      </c>
      <c r="C1565" s="10" t="s">
        <v>108</v>
      </c>
      <c r="D1565" s="10" t="s">
        <v>109</v>
      </c>
      <c r="E1565" s="10" t="s">
        <v>110</v>
      </c>
      <c r="F1565" s="10" t="s">
        <v>42</v>
      </c>
      <c r="G1565" s="10">
        <v>60173</v>
      </c>
      <c r="H1565" s="10" t="s">
        <v>108</v>
      </c>
      <c r="I1565" s="10" t="s">
        <v>6168</v>
      </c>
      <c r="J1565" s="10" t="s">
        <v>6169</v>
      </c>
      <c r="K1565" s="10" t="s">
        <v>68</v>
      </c>
      <c r="L1565" s="10">
        <v>80112</v>
      </c>
      <c r="M1565" s="10" t="s">
        <v>26</v>
      </c>
      <c r="N1565" s="10" t="s">
        <v>67</v>
      </c>
      <c r="O1565" s="10" t="str">
        <f>VLOOKUP(N1565,TOOLS!H:I,2,0)</f>
        <v>WJ-HDE400/6000T6</v>
      </c>
      <c r="P1565" s="10">
        <v>10108593</v>
      </c>
      <c r="Q1565" s="10"/>
      <c r="R1565" s="10" t="str">
        <f>VLOOKUP(O1565,TOOLS!A:B,2,0)</f>
        <v>S1:SSG</v>
      </c>
      <c r="S1565" s="10" t="s">
        <v>29</v>
      </c>
      <c r="T1565" s="7">
        <v>43395</v>
      </c>
      <c r="U1565" s="10"/>
      <c r="V1565" s="10">
        <v>5404209376</v>
      </c>
      <c r="W1565" s="10">
        <v>-1</v>
      </c>
      <c r="X1565" s="10">
        <v>3193.6</v>
      </c>
      <c r="Y1565" s="10">
        <v>-3193.6</v>
      </c>
      <c r="Z1565" s="10" t="str">
        <f>VLOOKUP(T1565,TOOLS!E:F,2,0)</f>
        <v>Week 4</v>
      </c>
    </row>
    <row r="1566" spans="1:26" x14ac:dyDescent="0.2">
      <c r="A1566" s="10" t="s">
        <v>209</v>
      </c>
      <c r="B1566" s="10">
        <v>0</v>
      </c>
      <c r="C1566" s="10" t="s">
        <v>6188</v>
      </c>
      <c r="D1566" s="10" t="s">
        <v>2391</v>
      </c>
      <c r="E1566" s="10" t="s">
        <v>2392</v>
      </c>
      <c r="F1566" s="10" t="s">
        <v>2260</v>
      </c>
      <c r="G1566" s="10">
        <v>52601</v>
      </c>
      <c r="H1566" s="10" t="s">
        <v>6189</v>
      </c>
      <c r="I1566" s="10" t="s">
        <v>6190</v>
      </c>
      <c r="J1566" s="10" t="s">
        <v>6191</v>
      </c>
      <c r="K1566" s="10" t="s">
        <v>2260</v>
      </c>
      <c r="L1566" s="10">
        <v>52601</v>
      </c>
      <c r="M1566" s="10" t="s">
        <v>26</v>
      </c>
      <c r="N1566" s="10" t="s">
        <v>291</v>
      </c>
      <c r="O1566" s="10" t="str">
        <f>VLOOKUP(N1566,TOOLS!H:I,2,0)</f>
        <v>WJ-NX200/6000T3</v>
      </c>
      <c r="P1566" s="10">
        <v>10171914</v>
      </c>
      <c r="Q1566" s="10"/>
      <c r="R1566" s="10" t="str">
        <f>VLOOKUP(O1566,TOOLS!A:B,2,0)</f>
        <v>S1:SSG</v>
      </c>
      <c r="S1566" s="10" t="s">
        <v>70</v>
      </c>
      <c r="T1566" s="7">
        <v>43392</v>
      </c>
      <c r="U1566" s="10"/>
      <c r="V1566" s="10">
        <v>5404209679</v>
      </c>
      <c r="W1566" s="10">
        <v>1</v>
      </c>
      <c r="X1566" s="10">
        <v>1304.96</v>
      </c>
      <c r="Y1566" s="10">
        <v>1304.96</v>
      </c>
      <c r="Z1566" s="10" t="str">
        <f>VLOOKUP(T1566,TOOLS!E:F,2,0)</f>
        <v>Week 3</v>
      </c>
    </row>
    <row r="1567" spans="1:26" x14ac:dyDescent="0.2">
      <c r="A1567" s="10" t="s">
        <v>209</v>
      </c>
      <c r="B1567" s="10">
        <v>0</v>
      </c>
      <c r="C1567" s="10" t="s">
        <v>4880</v>
      </c>
      <c r="D1567" s="10" t="s">
        <v>4881</v>
      </c>
      <c r="E1567" s="10" t="s">
        <v>88</v>
      </c>
      <c r="F1567" s="10" t="s">
        <v>72</v>
      </c>
      <c r="G1567" s="10">
        <v>33431</v>
      </c>
      <c r="H1567" s="10" t="s">
        <v>7812</v>
      </c>
      <c r="I1567" s="10" t="s">
        <v>7813</v>
      </c>
      <c r="J1567" s="10" t="s">
        <v>7400</v>
      </c>
      <c r="K1567" s="10" t="s">
        <v>2257</v>
      </c>
      <c r="L1567" s="10">
        <v>6492</v>
      </c>
      <c r="M1567" s="10" t="s">
        <v>26</v>
      </c>
      <c r="N1567" s="10" t="s">
        <v>295</v>
      </c>
      <c r="O1567" s="10" t="str">
        <f>VLOOKUP(N1567,TOOLS!H:I,2,0)</f>
        <v>WJ-NX400/3000T3</v>
      </c>
      <c r="P1567" s="10">
        <v>10154488</v>
      </c>
      <c r="Q1567" s="10"/>
      <c r="R1567" s="10" t="str">
        <f>VLOOKUP(O1567,TOOLS!A:B,2,0)</f>
        <v>S1:SSG</v>
      </c>
      <c r="S1567" s="10" t="s">
        <v>70</v>
      </c>
      <c r="T1567" s="7">
        <v>43394</v>
      </c>
      <c r="U1567" s="10"/>
      <c r="V1567" s="10">
        <v>5404209677</v>
      </c>
      <c r="W1567" s="10">
        <v>1</v>
      </c>
      <c r="X1567" s="10">
        <v>5811.84</v>
      </c>
      <c r="Y1567" s="10">
        <v>5811.84</v>
      </c>
      <c r="Z1567" s="10" t="str">
        <f>VLOOKUP(T1567,TOOLS!E:F,2,0)</f>
        <v>Week 3</v>
      </c>
    </row>
    <row r="1568" spans="1:26" x14ac:dyDescent="0.2">
      <c r="A1568" s="10" t="s">
        <v>209</v>
      </c>
      <c r="B1568" s="10">
        <v>0</v>
      </c>
      <c r="C1568" s="10" t="s">
        <v>30</v>
      </c>
      <c r="D1568" s="10" t="s">
        <v>31</v>
      </c>
      <c r="E1568" s="10" t="s">
        <v>32</v>
      </c>
      <c r="F1568" s="10" t="s">
        <v>33</v>
      </c>
      <c r="G1568" s="10">
        <v>20814</v>
      </c>
      <c r="H1568" s="10" t="s">
        <v>30</v>
      </c>
      <c r="I1568" s="10" t="s">
        <v>75</v>
      </c>
      <c r="J1568" s="10" t="s">
        <v>32</v>
      </c>
      <c r="K1568" s="10" t="s">
        <v>33</v>
      </c>
      <c r="L1568" s="10">
        <v>20814</v>
      </c>
      <c r="M1568" s="10" t="s">
        <v>26</v>
      </c>
      <c r="N1568" s="10" t="s">
        <v>299</v>
      </c>
      <c r="O1568" s="10" t="str">
        <f>VLOOKUP(N1568,TOOLS!H:I,2,0)</f>
        <v>WJ-PR204</v>
      </c>
      <c r="P1568" s="10">
        <v>10116670</v>
      </c>
      <c r="Q1568" s="10"/>
      <c r="R1568" s="10" t="str">
        <f>VLOOKUP(O1568,TOOLS!A:B,2,0)</f>
        <v>S1:SSG</v>
      </c>
      <c r="S1568" s="10" t="s">
        <v>4894</v>
      </c>
      <c r="T1568" s="7">
        <v>43395</v>
      </c>
      <c r="U1568" s="10"/>
      <c r="V1568" s="10">
        <v>5404209983</v>
      </c>
      <c r="W1568" s="10">
        <v>5</v>
      </c>
      <c r="X1568" s="10">
        <v>402.56</v>
      </c>
      <c r="Y1568" s="10">
        <v>2012.8</v>
      </c>
      <c r="Z1568" s="10" t="str">
        <f>VLOOKUP(T1568,TOOLS!E:F,2,0)</f>
        <v>Week 4</v>
      </c>
    </row>
    <row r="1569" spans="1:26" x14ac:dyDescent="0.2">
      <c r="A1569" s="10" t="s">
        <v>209</v>
      </c>
      <c r="B1569" s="10">
        <v>0</v>
      </c>
      <c r="C1569" s="10" t="s">
        <v>4880</v>
      </c>
      <c r="D1569" s="10" t="s">
        <v>4881</v>
      </c>
      <c r="E1569" s="10" t="s">
        <v>88</v>
      </c>
      <c r="F1569" s="10" t="s">
        <v>72</v>
      </c>
      <c r="G1569" s="10">
        <v>33431</v>
      </c>
      <c r="H1569" s="10" t="s">
        <v>5158</v>
      </c>
      <c r="I1569" s="10" t="s">
        <v>5159</v>
      </c>
      <c r="J1569" s="10" t="s">
        <v>5160</v>
      </c>
      <c r="K1569" s="10" t="s">
        <v>72</v>
      </c>
      <c r="L1569" s="10">
        <v>32256</v>
      </c>
      <c r="M1569" s="10" t="s">
        <v>26</v>
      </c>
      <c r="N1569" s="10" t="s">
        <v>81</v>
      </c>
      <c r="O1569" s="10" t="str">
        <f>VLOOKUP(N1569,TOOLS!H:I,2,0)</f>
        <v>WJHDE400/4000T4</v>
      </c>
      <c r="P1569" s="10">
        <v>10064647</v>
      </c>
      <c r="Q1569" s="10"/>
      <c r="R1569" s="10" t="str">
        <f>VLOOKUP(O1569,TOOLS!A:B,2,0)</f>
        <v>S1:SSG</v>
      </c>
      <c r="S1569" s="10" t="s">
        <v>70</v>
      </c>
      <c r="T1569" s="7">
        <v>43392</v>
      </c>
      <c r="U1569" s="10"/>
      <c r="V1569" s="10">
        <v>5404209676</v>
      </c>
      <c r="W1569" s="10">
        <v>1</v>
      </c>
      <c r="X1569" s="10">
        <v>3063.04</v>
      </c>
      <c r="Y1569" s="10">
        <v>3063.04</v>
      </c>
      <c r="Z1569" s="10" t="str">
        <f>VLOOKUP(T1569,TOOLS!E:F,2,0)</f>
        <v>Week 3</v>
      </c>
    </row>
    <row r="1570" spans="1:26" x14ac:dyDescent="0.2">
      <c r="A1570" s="10" t="s">
        <v>209</v>
      </c>
      <c r="B1570" s="10">
        <v>0</v>
      </c>
      <c r="C1570" s="10" t="s">
        <v>4950</v>
      </c>
      <c r="D1570" s="10" t="s">
        <v>4951</v>
      </c>
      <c r="E1570" s="10" t="s">
        <v>4952</v>
      </c>
      <c r="F1570" s="10" t="s">
        <v>37</v>
      </c>
      <c r="G1570" s="10">
        <v>48302</v>
      </c>
      <c r="H1570" s="10" t="s">
        <v>4950</v>
      </c>
      <c r="I1570" s="10" t="s">
        <v>4951</v>
      </c>
      <c r="J1570" s="10" t="s">
        <v>4952</v>
      </c>
      <c r="K1570" s="10" t="s">
        <v>37</v>
      </c>
      <c r="L1570" s="10">
        <v>48302</v>
      </c>
      <c r="M1570" s="10" t="s">
        <v>26</v>
      </c>
      <c r="N1570" s="10" t="s">
        <v>1405</v>
      </c>
      <c r="O1570" s="10" t="str">
        <f>VLOOKUP(N1570,TOOLS!H:I,2,0)</f>
        <v>WV-ASM300UGW</v>
      </c>
      <c r="P1570" s="10">
        <v>50170913</v>
      </c>
      <c r="Q1570" s="10"/>
      <c r="R1570" s="10" t="str">
        <f>VLOOKUP(O1570,TOOLS!A:B,2,0)</f>
        <v>S1:SSG</v>
      </c>
      <c r="S1570" s="10" t="s">
        <v>409</v>
      </c>
      <c r="T1570" s="7">
        <v>43393</v>
      </c>
      <c r="U1570" s="10"/>
      <c r="V1570" s="10">
        <v>5404209163</v>
      </c>
      <c r="W1570" s="10">
        <v>1</v>
      </c>
      <c r="X1570" s="10">
        <v>489.6</v>
      </c>
      <c r="Y1570" s="10">
        <v>489.6</v>
      </c>
      <c r="Z1570" s="10" t="str">
        <f>VLOOKUP(T1570,TOOLS!E:F,2,0)</f>
        <v>Week 3</v>
      </c>
    </row>
    <row r="1571" spans="1:26" x14ac:dyDescent="0.2">
      <c r="A1571" s="10" t="s">
        <v>209</v>
      </c>
      <c r="B1571" s="10">
        <v>0</v>
      </c>
      <c r="C1571" s="10" t="s">
        <v>4950</v>
      </c>
      <c r="D1571" s="10" t="s">
        <v>4951</v>
      </c>
      <c r="E1571" s="10" t="s">
        <v>4952</v>
      </c>
      <c r="F1571" s="10" t="s">
        <v>37</v>
      </c>
      <c r="G1571" s="10">
        <v>48302</v>
      </c>
      <c r="H1571" s="10" t="s">
        <v>4953</v>
      </c>
      <c r="I1571" s="10" t="s">
        <v>5914</v>
      </c>
      <c r="J1571" s="10" t="s">
        <v>51</v>
      </c>
      <c r="K1571" s="10" t="s">
        <v>52</v>
      </c>
      <c r="L1571" s="10">
        <v>85284</v>
      </c>
      <c r="M1571" s="10" t="s">
        <v>26</v>
      </c>
      <c r="N1571" s="10" t="s">
        <v>1405</v>
      </c>
      <c r="O1571" s="10" t="str">
        <f>VLOOKUP(N1571,TOOLS!H:I,2,0)</f>
        <v>WV-ASM300UGW</v>
      </c>
      <c r="P1571" s="10">
        <v>50170913</v>
      </c>
      <c r="Q1571" s="10"/>
      <c r="R1571" s="10" t="str">
        <f>VLOOKUP(O1571,TOOLS!A:B,2,0)</f>
        <v>S1:SSG</v>
      </c>
      <c r="S1571" s="10" t="s">
        <v>409</v>
      </c>
      <c r="T1571" s="7">
        <v>43393</v>
      </c>
      <c r="U1571" s="10"/>
      <c r="V1571" s="10">
        <v>5404209164</v>
      </c>
      <c r="W1571" s="10">
        <v>1</v>
      </c>
      <c r="X1571" s="10">
        <v>489.6</v>
      </c>
      <c r="Y1571" s="10">
        <v>489.6</v>
      </c>
      <c r="Z1571" s="10" t="str">
        <f>VLOOKUP(T1571,TOOLS!E:F,2,0)</f>
        <v>Week 3</v>
      </c>
    </row>
    <row r="1572" spans="1:26" x14ac:dyDescent="0.2">
      <c r="A1572" s="10" t="s">
        <v>209</v>
      </c>
      <c r="B1572" s="10">
        <v>0</v>
      </c>
      <c r="C1572" s="10" t="s">
        <v>160</v>
      </c>
      <c r="D1572" s="10" t="s">
        <v>161</v>
      </c>
      <c r="E1572" s="10" t="s">
        <v>162</v>
      </c>
      <c r="F1572" s="10" t="s">
        <v>24</v>
      </c>
      <c r="G1572" s="10">
        <v>10013</v>
      </c>
      <c r="H1572" s="10" t="s">
        <v>412</v>
      </c>
      <c r="I1572" s="10" t="s">
        <v>413</v>
      </c>
      <c r="J1572" s="10" t="s">
        <v>414</v>
      </c>
      <c r="K1572" s="10" t="s">
        <v>24</v>
      </c>
      <c r="L1572" s="10">
        <v>11779</v>
      </c>
      <c r="M1572" s="10" t="s">
        <v>26</v>
      </c>
      <c r="N1572" s="10" t="s">
        <v>85</v>
      </c>
      <c r="O1572" s="10" t="str">
        <f>VLOOKUP(N1572,TOOLS!H:I,2,0)</f>
        <v>WV-CP630</v>
      </c>
      <c r="P1572" s="10">
        <v>10071138</v>
      </c>
      <c r="Q1572" s="10"/>
      <c r="R1572" s="10" t="str">
        <f>VLOOKUP(O1572,TOOLS!A:B,2,0)</f>
        <v>S1:SSG</v>
      </c>
      <c r="S1572" s="10" t="s">
        <v>86</v>
      </c>
      <c r="T1572" s="7">
        <v>43395</v>
      </c>
      <c r="U1572" s="10"/>
      <c r="V1572" s="10">
        <v>5404210283</v>
      </c>
      <c r="W1572" s="10">
        <v>1</v>
      </c>
      <c r="X1572" s="10">
        <v>415.36</v>
      </c>
      <c r="Y1572" s="10">
        <v>415.36</v>
      </c>
      <c r="Z1572" s="10" t="str">
        <f>VLOOKUP(T1572,TOOLS!E:F,2,0)</f>
        <v>Week 4</v>
      </c>
    </row>
    <row r="1573" spans="1:26" x14ac:dyDescent="0.2">
      <c r="A1573" s="10" t="s">
        <v>209</v>
      </c>
      <c r="B1573" s="10">
        <v>0</v>
      </c>
      <c r="C1573" s="10" t="s">
        <v>8075</v>
      </c>
      <c r="D1573" s="10" t="s">
        <v>8076</v>
      </c>
      <c r="E1573" s="10" t="s">
        <v>4883</v>
      </c>
      <c r="F1573" s="10" t="s">
        <v>59</v>
      </c>
      <c r="G1573" s="10">
        <v>63123</v>
      </c>
      <c r="H1573" s="10" t="s">
        <v>8075</v>
      </c>
      <c r="I1573" s="10" t="s">
        <v>8076</v>
      </c>
      <c r="J1573" s="10" t="s">
        <v>4883</v>
      </c>
      <c r="K1573" s="10" t="s">
        <v>59</v>
      </c>
      <c r="L1573" s="10">
        <v>63123</v>
      </c>
      <c r="M1573" s="10" t="s">
        <v>26</v>
      </c>
      <c r="N1573" s="10" t="s">
        <v>85</v>
      </c>
      <c r="O1573" s="10" t="str">
        <f>VLOOKUP(N1573,TOOLS!H:I,2,0)</f>
        <v>WV-CP630</v>
      </c>
      <c r="P1573" s="10">
        <v>10071138</v>
      </c>
      <c r="Q1573" s="10"/>
      <c r="R1573" s="10" t="str">
        <f>VLOOKUP(O1573,TOOLS!A:B,2,0)</f>
        <v>S1:SSG</v>
      </c>
      <c r="S1573" s="10" t="s">
        <v>86</v>
      </c>
      <c r="T1573" s="7">
        <v>43395</v>
      </c>
      <c r="U1573" s="10"/>
      <c r="V1573" s="10">
        <v>5404211259</v>
      </c>
      <c r="W1573" s="10">
        <v>3</v>
      </c>
      <c r="X1573" s="10">
        <v>415.36</v>
      </c>
      <c r="Y1573" s="10">
        <v>1246.08</v>
      </c>
      <c r="Z1573" s="10" t="str">
        <f>VLOOKUP(T1573,TOOLS!E:F,2,0)</f>
        <v>Week 4</v>
      </c>
    </row>
    <row r="1574" spans="1:26" x14ac:dyDescent="0.2">
      <c r="A1574" s="10" t="s">
        <v>209</v>
      </c>
      <c r="B1574" s="10">
        <v>0</v>
      </c>
      <c r="C1574" s="10" t="s">
        <v>2331</v>
      </c>
      <c r="D1574" s="10" t="s">
        <v>137</v>
      </c>
      <c r="E1574" s="10" t="s">
        <v>138</v>
      </c>
      <c r="F1574" s="10" t="s">
        <v>24</v>
      </c>
      <c r="G1574" s="10">
        <v>11366</v>
      </c>
      <c r="H1574" s="10" t="s">
        <v>8077</v>
      </c>
      <c r="I1574" s="10" t="s">
        <v>7577</v>
      </c>
      <c r="J1574" s="10" t="s">
        <v>7578</v>
      </c>
      <c r="K1574" s="10" t="s">
        <v>24</v>
      </c>
      <c r="L1574" s="10">
        <v>10710</v>
      </c>
      <c r="M1574" s="10" t="s">
        <v>26</v>
      </c>
      <c r="N1574" s="10" t="s">
        <v>85</v>
      </c>
      <c r="O1574" s="10" t="str">
        <f>VLOOKUP(N1574,TOOLS!H:I,2,0)</f>
        <v>WV-CP630</v>
      </c>
      <c r="P1574" s="10">
        <v>10071138</v>
      </c>
      <c r="Q1574" s="10"/>
      <c r="R1574" s="10" t="str">
        <f>VLOOKUP(O1574,TOOLS!A:B,2,0)</f>
        <v>S1:SSG</v>
      </c>
      <c r="S1574" s="10" t="s">
        <v>86</v>
      </c>
      <c r="T1574" s="7">
        <v>43395</v>
      </c>
      <c r="U1574" s="10"/>
      <c r="V1574" s="10">
        <v>5404211124</v>
      </c>
      <c r="W1574" s="10">
        <v>2</v>
      </c>
      <c r="X1574" s="10">
        <v>415.36</v>
      </c>
      <c r="Y1574" s="10">
        <v>830.72</v>
      </c>
      <c r="Z1574" s="10" t="str">
        <f>VLOOKUP(T1574,TOOLS!E:F,2,0)</f>
        <v>Week 4</v>
      </c>
    </row>
    <row r="1575" spans="1:26" x14ac:dyDescent="0.2">
      <c r="A1575" s="10" t="s">
        <v>209</v>
      </c>
      <c r="B1575" s="10">
        <v>0</v>
      </c>
      <c r="C1575" s="10" t="s">
        <v>4912</v>
      </c>
      <c r="D1575" s="10" t="s">
        <v>4913</v>
      </c>
      <c r="E1575" s="10" t="s">
        <v>4905</v>
      </c>
      <c r="F1575" s="10" t="s">
        <v>2305</v>
      </c>
      <c r="G1575" s="10">
        <v>66215</v>
      </c>
      <c r="H1575" s="10" t="s">
        <v>4914</v>
      </c>
      <c r="I1575" s="10" t="s">
        <v>6059</v>
      </c>
      <c r="J1575" s="10" t="s">
        <v>4871</v>
      </c>
      <c r="K1575" s="10" t="s">
        <v>59</v>
      </c>
      <c r="L1575" s="10">
        <v>65807</v>
      </c>
      <c r="M1575" s="10" t="s">
        <v>26</v>
      </c>
      <c r="N1575" s="10" t="s">
        <v>307</v>
      </c>
      <c r="O1575" s="10" t="str">
        <f>VLOOKUP(N1575,TOOLS!H:I,2,0)</f>
        <v>WV-CW634F</v>
      </c>
      <c r="P1575" s="10">
        <v>10104336</v>
      </c>
      <c r="Q1575" s="10"/>
      <c r="R1575" s="10" t="str">
        <f>VLOOKUP(O1575,TOOLS!A:B,2,0)</f>
        <v>S1:SSG</v>
      </c>
      <c r="S1575" s="10" t="s">
        <v>86</v>
      </c>
      <c r="T1575" s="7">
        <v>43395</v>
      </c>
      <c r="U1575" s="10"/>
      <c r="V1575" s="10">
        <v>5404209648</v>
      </c>
      <c r="W1575" s="10">
        <v>-1</v>
      </c>
      <c r="X1575" s="10">
        <v>332.16</v>
      </c>
      <c r="Y1575" s="10">
        <v>-332.16</v>
      </c>
      <c r="Z1575" s="10" t="str">
        <f>VLOOKUP(T1575,TOOLS!E:F,2,0)</f>
        <v>Week 4</v>
      </c>
    </row>
    <row r="1576" spans="1:26" x14ac:dyDescent="0.2">
      <c r="A1576" s="10" t="s">
        <v>209</v>
      </c>
      <c r="B1576" s="10">
        <v>0</v>
      </c>
      <c r="C1576" s="10" t="s">
        <v>8078</v>
      </c>
      <c r="D1576" s="10" t="s">
        <v>8079</v>
      </c>
      <c r="E1576" s="10" t="s">
        <v>8080</v>
      </c>
      <c r="F1576" s="10" t="s">
        <v>158</v>
      </c>
      <c r="G1576" s="10">
        <v>42104</v>
      </c>
      <c r="H1576" s="10" t="s">
        <v>8081</v>
      </c>
      <c r="I1576" s="10" t="s">
        <v>8082</v>
      </c>
      <c r="J1576" s="10" t="s">
        <v>6265</v>
      </c>
      <c r="K1576" s="10" t="s">
        <v>158</v>
      </c>
      <c r="L1576" s="10">
        <v>42104</v>
      </c>
      <c r="M1576" s="10" t="s">
        <v>26</v>
      </c>
      <c r="N1576" s="10" t="s">
        <v>97</v>
      </c>
      <c r="O1576" s="10" t="str">
        <f>VLOOKUP(N1576,TOOLS!H:I,2,0)</f>
        <v>WV-Q174B</v>
      </c>
      <c r="P1576" s="10">
        <v>10071203</v>
      </c>
      <c r="Q1576" s="10"/>
      <c r="R1576" s="10" t="str">
        <f>VLOOKUP(O1576,TOOLS!A:B,2,0)</f>
        <v>S1:SSG</v>
      </c>
      <c r="S1576" s="10" t="s">
        <v>29</v>
      </c>
      <c r="T1576" s="7">
        <v>43395</v>
      </c>
      <c r="U1576" s="10"/>
      <c r="V1576" s="10">
        <v>5404211943</v>
      </c>
      <c r="W1576" s="10">
        <v>1</v>
      </c>
      <c r="X1576" s="10">
        <v>59.52</v>
      </c>
      <c r="Y1576" s="10">
        <v>59.52</v>
      </c>
      <c r="Z1576" s="10" t="str">
        <f>VLOOKUP(T1576,TOOLS!E:F,2,0)</f>
        <v>Week 4</v>
      </c>
    </row>
    <row r="1577" spans="1:26" x14ac:dyDescent="0.2">
      <c r="A1577" s="10" t="s">
        <v>209</v>
      </c>
      <c r="B1577" s="10">
        <v>0</v>
      </c>
      <c r="C1577" s="10" t="s">
        <v>8078</v>
      </c>
      <c r="D1577" s="10" t="s">
        <v>8079</v>
      </c>
      <c r="E1577" s="10" t="s">
        <v>8080</v>
      </c>
      <c r="F1577" s="10" t="s">
        <v>158</v>
      </c>
      <c r="G1577" s="10">
        <v>42104</v>
      </c>
      <c r="H1577" s="10" t="s">
        <v>8081</v>
      </c>
      <c r="I1577" s="10" t="s">
        <v>8082</v>
      </c>
      <c r="J1577" s="10" t="s">
        <v>6265</v>
      </c>
      <c r="K1577" s="10" t="s">
        <v>158</v>
      </c>
      <c r="L1577" s="10">
        <v>42104</v>
      </c>
      <c r="M1577" s="10" t="s">
        <v>26</v>
      </c>
      <c r="N1577" s="10" t="s">
        <v>107</v>
      </c>
      <c r="O1577" s="10" t="str">
        <f>VLOOKUP(N1577,TOOLS!H:I,2,0)</f>
        <v>WV-S2131L</v>
      </c>
      <c r="P1577" s="10">
        <v>10143982</v>
      </c>
      <c r="Q1577" s="10"/>
      <c r="R1577" s="10" t="str">
        <f>VLOOKUP(O1577,TOOLS!A:B,2,0)</f>
        <v>S1:SSG</v>
      </c>
      <c r="S1577" s="10" t="s">
        <v>101</v>
      </c>
      <c r="T1577" s="7">
        <v>43395</v>
      </c>
      <c r="U1577" s="10"/>
      <c r="V1577" s="10">
        <v>5404211943</v>
      </c>
      <c r="W1577" s="10">
        <v>1</v>
      </c>
      <c r="X1577" s="10">
        <v>446.08</v>
      </c>
      <c r="Y1577" s="10">
        <v>446.08</v>
      </c>
      <c r="Z1577" s="10" t="str">
        <f>VLOOKUP(T1577,TOOLS!E:F,2,0)</f>
        <v>Week 4</v>
      </c>
    </row>
    <row r="1578" spans="1:26" x14ac:dyDescent="0.2">
      <c r="A1578" s="10" t="s">
        <v>209</v>
      </c>
      <c r="B1578" s="10">
        <v>0</v>
      </c>
      <c r="C1578" s="10" t="s">
        <v>108</v>
      </c>
      <c r="D1578" s="10" t="s">
        <v>109</v>
      </c>
      <c r="E1578" s="10" t="s">
        <v>110</v>
      </c>
      <c r="F1578" s="10" t="s">
        <v>42</v>
      </c>
      <c r="G1578" s="10">
        <v>60173</v>
      </c>
      <c r="H1578" s="10" t="s">
        <v>8083</v>
      </c>
      <c r="I1578" s="10" t="s">
        <v>8084</v>
      </c>
      <c r="J1578" s="10" t="s">
        <v>51</v>
      </c>
      <c r="K1578" s="10" t="s">
        <v>52</v>
      </c>
      <c r="L1578" s="10">
        <v>85281</v>
      </c>
      <c r="M1578" s="10" t="s">
        <v>26</v>
      </c>
      <c r="N1578" s="10" t="s">
        <v>125</v>
      </c>
      <c r="O1578" s="10" t="str">
        <f>VLOOKUP(N1578,TOOLS!H:I,2,0)</f>
        <v>WV-SFN130</v>
      </c>
      <c r="P1578" s="10">
        <v>10118015</v>
      </c>
      <c r="Q1578" s="10"/>
      <c r="R1578" s="10" t="str">
        <f>VLOOKUP(O1578,TOOLS!A:B,2,0)</f>
        <v>S1:SSG</v>
      </c>
      <c r="S1578" s="10" t="s">
        <v>101</v>
      </c>
      <c r="T1578" s="7">
        <v>43395</v>
      </c>
      <c r="U1578" s="10"/>
      <c r="V1578" s="10">
        <v>5404210084</v>
      </c>
      <c r="W1578" s="10">
        <v>4</v>
      </c>
      <c r="X1578" s="10">
        <v>298.88</v>
      </c>
      <c r="Y1578" s="10">
        <v>1195.52</v>
      </c>
      <c r="Z1578" s="10" t="str">
        <f>VLOOKUP(T1578,TOOLS!E:F,2,0)</f>
        <v>Week 4</v>
      </c>
    </row>
    <row r="1579" spans="1:26" x14ac:dyDescent="0.2">
      <c r="A1579" s="10" t="s">
        <v>209</v>
      </c>
      <c r="B1579" s="10">
        <v>0</v>
      </c>
      <c r="C1579" s="10" t="s">
        <v>108</v>
      </c>
      <c r="D1579" s="10" t="s">
        <v>109</v>
      </c>
      <c r="E1579" s="10" t="s">
        <v>110</v>
      </c>
      <c r="F1579" s="10" t="s">
        <v>42</v>
      </c>
      <c r="G1579" s="10">
        <v>60173</v>
      </c>
      <c r="H1579" s="10" t="s">
        <v>8085</v>
      </c>
      <c r="I1579" s="10" t="s">
        <v>6171</v>
      </c>
      <c r="J1579" s="10" t="s">
        <v>6172</v>
      </c>
      <c r="K1579" s="10" t="s">
        <v>2300</v>
      </c>
      <c r="L1579" s="10">
        <v>89118</v>
      </c>
      <c r="M1579" s="10" t="s">
        <v>26</v>
      </c>
      <c r="N1579" s="10" t="s">
        <v>125</v>
      </c>
      <c r="O1579" s="10" t="str">
        <f>VLOOKUP(N1579,TOOLS!H:I,2,0)</f>
        <v>WV-SFN130</v>
      </c>
      <c r="P1579" s="10">
        <v>10118015</v>
      </c>
      <c r="Q1579" s="10"/>
      <c r="R1579" s="10" t="str">
        <f>VLOOKUP(O1579,TOOLS!A:B,2,0)</f>
        <v>S1:SSG</v>
      </c>
      <c r="S1579" s="10" t="s">
        <v>101</v>
      </c>
      <c r="T1579" s="7">
        <v>43395</v>
      </c>
      <c r="U1579" s="10"/>
      <c r="V1579" s="10">
        <v>5404210082</v>
      </c>
      <c r="W1579" s="10">
        <v>6</v>
      </c>
      <c r="X1579" s="10">
        <v>298.88</v>
      </c>
      <c r="Y1579" s="10">
        <v>1793.28</v>
      </c>
      <c r="Z1579" s="10" t="str">
        <f>VLOOKUP(T1579,TOOLS!E:F,2,0)</f>
        <v>Week 4</v>
      </c>
    </row>
    <row r="1580" spans="1:26" x14ac:dyDescent="0.2">
      <c r="A1580" s="10" t="s">
        <v>209</v>
      </c>
      <c r="B1580" s="10">
        <v>0</v>
      </c>
      <c r="C1580" s="10" t="s">
        <v>6030</v>
      </c>
      <c r="D1580" s="10" t="s">
        <v>6031</v>
      </c>
      <c r="E1580" s="10" t="s">
        <v>157</v>
      </c>
      <c r="F1580" s="10" t="s">
        <v>62</v>
      </c>
      <c r="G1580" s="10">
        <v>75238</v>
      </c>
      <c r="H1580" s="10" t="s">
        <v>6032</v>
      </c>
      <c r="I1580" s="10" t="s">
        <v>5157</v>
      </c>
      <c r="J1580" s="10" t="s">
        <v>4635</v>
      </c>
      <c r="K1580" s="10" t="s">
        <v>62</v>
      </c>
      <c r="L1580" s="10" t="s">
        <v>6033</v>
      </c>
      <c r="M1580" s="10" t="s">
        <v>26</v>
      </c>
      <c r="N1580" s="10" t="s">
        <v>125</v>
      </c>
      <c r="O1580" s="10" t="str">
        <f>VLOOKUP(N1580,TOOLS!H:I,2,0)</f>
        <v>WV-SFN130</v>
      </c>
      <c r="P1580" s="10">
        <v>10118015</v>
      </c>
      <c r="Q1580" s="10"/>
      <c r="R1580" s="10" t="str">
        <f>VLOOKUP(O1580,TOOLS!A:B,2,0)</f>
        <v>S1:SSG</v>
      </c>
      <c r="S1580" s="10" t="s">
        <v>101</v>
      </c>
      <c r="T1580" s="7">
        <v>43395</v>
      </c>
      <c r="U1580" s="10"/>
      <c r="V1580" s="10">
        <v>5404211165</v>
      </c>
      <c r="W1580" s="10">
        <v>1</v>
      </c>
      <c r="X1580" s="10">
        <v>298.88</v>
      </c>
      <c r="Y1580" s="10">
        <v>298.88</v>
      </c>
      <c r="Z1580" s="10" t="str">
        <f>VLOOKUP(T1580,TOOLS!E:F,2,0)</f>
        <v>Week 4</v>
      </c>
    </row>
    <row r="1581" spans="1:26" x14ac:dyDescent="0.2">
      <c r="A1581" s="10" t="s">
        <v>209</v>
      </c>
      <c r="B1581" s="10">
        <v>0</v>
      </c>
      <c r="C1581" s="10" t="s">
        <v>39</v>
      </c>
      <c r="D1581" s="10" t="s">
        <v>83</v>
      </c>
      <c r="E1581" s="10" t="s">
        <v>84</v>
      </c>
      <c r="F1581" s="10" t="s">
        <v>42</v>
      </c>
      <c r="G1581" s="10" t="s">
        <v>4811</v>
      </c>
      <c r="H1581" s="10" t="s">
        <v>8086</v>
      </c>
      <c r="I1581" s="10" t="s">
        <v>8087</v>
      </c>
      <c r="J1581" s="10" t="s">
        <v>8088</v>
      </c>
      <c r="K1581" s="10" t="s">
        <v>24</v>
      </c>
      <c r="L1581" s="10" t="s">
        <v>8089</v>
      </c>
      <c r="M1581" s="10" t="s">
        <v>26</v>
      </c>
      <c r="N1581" s="10" t="s">
        <v>346</v>
      </c>
      <c r="O1581" s="10" t="str">
        <f>VLOOKUP(N1581,TOOLS!H:I,2,0)</f>
        <v>WV-V1330LK</v>
      </c>
      <c r="P1581" s="10">
        <v>10151272</v>
      </c>
      <c r="Q1581" s="10"/>
      <c r="R1581" s="10" t="str">
        <f>VLOOKUP(O1581,TOOLS!A:B,2,0)</f>
        <v>S1:SSG</v>
      </c>
      <c r="S1581" s="10" t="s">
        <v>101</v>
      </c>
      <c r="T1581" s="7">
        <v>43395</v>
      </c>
      <c r="U1581" s="10"/>
      <c r="V1581" s="10">
        <v>5404211213</v>
      </c>
      <c r="W1581" s="10">
        <v>1</v>
      </c>
      <c r="X1581" s="10">
        <v>153.6</v>
      </c>
      <c r="Y1581" s="10">
        <v>153.6</v>
      </c>
      <c r="Z1581" s="10" t="str">
        <f>VLOOKUP(T1581,TOOLS!E:F,2,0)</f>
        <v>Week 4</v>
      </c>
    </row>
    <row r="1582" spans="1:26" x14ac:dyDescent="0.2">
      <c r="A1582" s="10" t="s">
        <v>209</v>
      </c>
      <c r="B1582" s="10">
        <v>0</v>
      </c>
      <c r="C1582" s="10" t="s">
        <v>405</v>
      </c>
      <c r="D1582" s="10" t="s">
        <v>2297</v>
      </c>
      <c r="E1582" s="10" t="s">
        <v>2295</v>
      </c>
      <c r="F1582" s="10" t="s">
        <v>45</v>
      </c>
      <c r="G1582" s="10">
        <v>2090</v>
      </c>
      <c r="H1582" s="10" t="s">
        <v>405</v>
      </c>
      <c r="I1582" s="10" t="s">
        <v>406</v>
      </c>
      <c r="J1582" s="10" t="s">
        <v>407</v>
      </c>
      <c r="K1582" s="10" t="s">
        <v>89</v>
      </c>
      <c r="L1582" s="10">
        <v>20164</v>
      </c>
      <c r="M1582" s="10" t="s">
        <v>26</v>
      </c>
      <c r="N1582" s="10" t="s">
        <v>164</v>
      </c>
      <c r="O1582" s="10" t="str">
        <f>VLOOKUP(N1582,TOOLS!H:I,2,0)</f>
        <v>WVCS584</v>
      </c>
      <c r="P1582" s="10">
        <v>10071143</v>
      </c>
      <c r="Q1582" s="10"/>
      <c r="R1582" s="10" t="str">
        <f>VLOOKUP(O1582,TOOLS!A:B,2,0)</f>
        <v>S1:SSG</v>
      </c>
      <c r="S1582" s="10" t="s">
        <v>86</v>
      </c>
      <c r="T1582" s="7">
        <v>43395</v>
      </c>
      <c r="U1582" s="10"/>
      <c r="V1582" s="10">
        <v>5404210377</v>
      </c>
      <c r="W1582" s="10">
        <v>2</v>
      </c>
      <c r="X1582" s="10">
        <v>1332.48</v>
      </c>
      <c r="Y1582" s="10">
        <v>2664.96</v>
      </c>
      <c r="Z1582" s="10" t="str">
        <f>VLOOKUP(T1582,TOOLS!E:F,2,0)</f>
        <v>Week 4</v>
      </c>
    </row>
    <row r="1583" spans="1:26" x14ac:dyDescent="0.2">
      <c r="A1583" s="10" t="s">
        <v>209</v>
      </c>
      <c r="B1583" s="10">
        <v>0</v>
      </c>
      <c r="C1583" s="10" t="s">
        <v>4652</v>
      </c>
      <c r="D1583" s="10" t="s">
        <v>4653</v>
      </c>
      <c r="E1583" s="10" t="s">
        <v>51</v>
      </c>
      <c r="F1583" s="10" t="s">
        <v>52</v>
      </c>
      <c r="G1583" s="10">
        <v>85282</v>
      </c>
      <c r="H1583" s="10" t="s">
        <v>4652</v>
      </c>
      <c r="I1583" s="10" t="s">
        <v>4653</v>
      </c>
      <c r="J1583" s="10" t="s">
        <v>51</v>
      </c>
      <c r="K1583" s="10" t="s">
        <v>52</v>
      </c>
      <c r="L1583" s="10">
        <v>85282</v>
      </c>
      <c r="M1583" s="10" t="s">
        <v>26</v>
      </c>
      <c r="N1583" s="10" t="s">
        <v>194</v>
      </c>
      <c r="O1583" s="10" t="str">
        <f>VLOOKUP(N1583,TOOLS!H:I,2,0)</f>
        <v>WVCU950</v>
      </c>
      <c r="P1583" s="10">
        <v>10071149</v>
      </c>
      <c r="Q1583" s="10"/>
      <c r="R1583" s="10" t="str">
        <f>VLOOKUP(O1583,TOOLS!A:B,2,0)</f>
        <v>S1:SSG</v>
      </c>
      <c r="S1583" s="10" t="s">
        <v>409</v>
      </c>
      <c r="T1583" s="7">
        <v>43395</v>
      </c>
      <c r="U1583" s="10"/>
      <c r="V1583" s="10">
        <v>5404210356</v>
      </c>
      <c r="W1583" s="10">
        <v>1</v>
      </c>
      <c r="X1583" s="10">
        <v>1845.12</v>
      </c>
      <c r="Y1583" s="10">
        <v>1845.12</v>
      </c>
      <c r="Z1583" s="10" t="str">
        <f>VLOOKUP(T1583,TOOLS!E:F,2,0)</f>
        <v>Week 4</v>
      </c>
    </row>
    <row r="1584" spans="1:26" x14ac:dyDescent="0.2">
      <c r="A1584" s="10" t="s">
        <v>209</v>
      </c>
      <c r="B1584" s="10">
        <v>0</v>
      </c>
      <c r="C1584" s="10" t="s">
        <v>4652</v>
      </c>
      <c r="D1584" s="10" t="s">
        <v>4653</v>
      </c>
      <c r="E1584" s="10" t="s">
        <v>51</v>
      </c>
      <c r="F1584" s="10" t="s">
        <v>52</v>
      </c>
      <c r="G1584" s="10">
        <v>85282</v>
      </c>
      <c r="H1584" s="10" t="s">
        <v>4652</v>
      </c>
      <c r="I1584" s="10" t="s">
        <v>4653</v>
      </c>
      <c r="J1584" s="10" t="s">
        <v>51</v>
      </c>
      <c r="K1584" s="10" t="s">
        <v>52</v>
      </c>
      <c r="L1584" s="10">
        <v>85282</v>
      </c>
      <c r="M1584" s="10" t="s">
        <v>26</v>
      </c>
      <c r="N1584" s="10" t="s">
        <v>194</v>
      </c>
      <c r="O1584" s="10" t="str">
        <f>VLOOKUP(N1584,TOOLS!H:I,2,0)</f>
        <v>WVCU950</v>
      </c>
      <c r="P1584" s="10">
        <v>10071149</v>
      </c>
      <c r="Q1584" s="10"/>
      <c r="R1584" s="10" t="str">
        <f>VLOOKUP(O1584,TOOLS!A:B,2,0)</f>
        <v>S1:SSG</v>
      </c>
      <c r="S1584" s="10" t="s">
        <v>409</v>
      </c>
      <c r="T1584" s="7">
        <v>43395</v>
      </c>
      <c r="U1584" s="10"/>
      <c r="V1584" s="10">
        <v>5404210355</v>
      </c>
      <c r="W1584" s="10">
        <v>1</v>
      </c>
      <c r="X1584" s="10">
        <v>1845.12</v>
      </c>
      <c r="Y1584" s="10">
        <v>1845.12</v>
      </c>
      <c r="Z1584" s="10" t="str">
        <f>VLOOKUP(T1584,TOOLS!E:F,2,0)</f>
        <v>Week 4</v>
      </c>
    </row>
    <row r="1585" spans="1:26" x14ac:dyDescent="0.2">
      <c r="A1585" s="10" t="s">
        <v>209</v>
      </c>
      <c r="B1585" s="10">
        <v>0</v>
      </c>
      <c r="C1585" s="10" t="s">
        <v>4652</v>
      </c>
      <c r="D1585" s="10" t="s">
        <v>4653</v>
      </c>
      <c r="E1585" s="10" t="s">
        <v>51</v>
      </c>
      <c r="F1585" s="10" t="s">
        <v>52</v>
      </c>
      <c r="G1585" s="10">
        <v>85282</v>
      </c>
      <c r="H1585" s="10" t="s">
        <v>4652</v>
      </c>
      <c r="I1585" s="10" t="s">
        <v>4653</v>
      </c>
      <c r="J1585" s="10" t="s">
        <v>51</v>
      </c>
      <c r="K1585" s="10" t="s">
        <v>52</v>
      </c>
      <c r="L1585" s="10">
        <v>85282</v>
      </c>
      <c r="M1585" s="10" t="s">
        <v>26</v>
      </c>
      <c r="N1585" s="10" t="s">
        <v>194</v>
      </c>
      <c r="O1585" s="10" t="str">
        <f>VLOOKUP(N1585,TOOLS!H:I,2,0)</f>
        <v>WVCU950</v>
      </c>
      <c r="P1585" s="10">
        <v>10071149</v>
      </c>
      <c r="Q1585" s="10"/>
      <c r="R1585" s="10" t="str">
        <f>VLOOKUP(O1585,TOOLS!A:B,2,0)</f>
        <v>S1:SSG</v>
      </c>
      <c r="S1585" s="10" t="s">
        <v>409</v>
      </c>
      <c r="T1585" s="7">
        <v>43395</v>
      </c>
      <c r="U1585" s="10"/>
      <c r="V1585" s="10">
        <v>5404210353</v>
      </c>
      <c r="W1585" s="10">
        <v>1</v>
      </c>
      <c r="X1585" s="10">
        <v>1845.12</v>
      </c>
      <c r="Y1585" s="10">
        <v>1845.12</v>
      </c>
      <c r="Z1585" s="10" t="str">
        <f>VLOOKUP(T1585,TOOLS!E:F,2,0)</f>
        <v>Week 4</v>
      </c>
    </row>
    <row r="1586" spans="1:26" x14ac:dyDescent="0.2">
      <c r="A1586" s="10" t="s">
        <v>209</v>
      </c>
      <c r="B1586" s="10">
        <v>0</v>
      </c>
      <c r="C1586" s="10" t="s">
        <v>5024</v>
      </c>
      <c r="D1586" s="10" t="s">
        <v>5025</v>
      </c>
      <c r="E1586" s="10" t="s">
        <v>4883</v>
      </c>
      <c r="F1586" s="10" t="s">
        <v>59</v>
      </c>
      <c r="G1586" s="10">
        <v>63139</v>
      </c>
      <c r="H1586" s="10" t="s">
        <v>5024</v>
      </c>
      <c r="I1586" s="10" t="s">
        <v>5025</v>
      </c>
      <c r="J1586" s="10" t="s">
        <v>4883</v>
      </c>
      <c r="K1586" s="10" t="s">
        <v>59</v>
      </c>
      <c r="L1586" s="10">
        <v>63139</v>
      </c>
      <c r="M1586" s="10" t="s">
        <v>26</v>
      </c>
      <c r="N1586" s="10" t="s">
        <v>194</v>
      </c>
      <c r="O1586" s="10" t="str">
        <f>VLOOKUP(N1586,TOOLS!H:I,2,0)</f>
        <v>WVCU950</v>
      </c>
      <c r="P1586" s="10">
        <v>10071149</v>
      </c>
      <c r="Q1586" s="10"/>
      <c r="R1586" s="10" t="str">
        <f>VLOOKUP(O1586,TOOLS!A:B,2,0)</f>
        <v>S1:SSG</v>
      </c>
      <c r="S1586" s="10" t="s">
        <v>409</v>
      </c>
      <c r="T1586" s="7">
        <v>43395</v>
      </c>
      <c r="U1586" s="10"/>
      <c r="V1586" s="10">
        <v>5404210196</v>
      </c>
      <c r="W1586" s="10">
        <v>1</v>
      </c>
      <c r="X1586" s="10">
        <v>1845.12</v>
      </c>
      <c r="Y1586" s="10">
        <v>1845.12</v>
      </c>
      <c r="Z1586" s="10" t="str">
        <f>VLOOKUP(T1586,TOOLS!E:F,2,0)</f>
        <v>Week 4</v>
      </c>
    </row>
    <row r="1587" spans="1:26" x14ac:dyDescent="0.2">
      <c r="A1587" s="10" t="s">
        <v>209</v>
      </c>
      <c r="B1587" s="10">
        <v>0</v>
      </c>
      <c r="C1587" s="10" t="s">
        <v>2242</v>
      </c>
      <c r="D1587" s="10" t="s">
        <v>129</v>
      </c>
      <c r="E1587" s="10" t="s">
        <v>130</v>
      </c>
      <c r="F1587" s="10" t="s">
        <v>65</v>
      </c>
      <c r="G1587" s="10">
        <v>19341</v>
      </c>
      <c r="H1587" s="10" t="s">
        <v>2242</v>
      </c>
      <c r="I1587" s="10" t="s">
        <v>129</v>
      </c>
      <c r="J1587" s="10" t="s">
        <v>130</v>
      </c>
      <c r="K1587" s="10" t="s">
        <v>65</v>
      </c>
      <c r="L1587" s="10">
        <v>19341</v>
      </c>
      <c r="M1587" s="10" t="s">
        <v>26</v>
      </c>
      <c r="N1587" s="10" t="s">
        <v>168</v>
      </c>
      <c r="O1587" s="10" t="str">
        <f>VLOOKUP(N1587,TOOLS!H:I,2,0)</f>
        <v>WVLZA61/2S</v>
      </c>
      <c r="P1587" s="10">
        <v>10071174</v>
      </c>
      <c r="Q1587" s="10"/>
      <c r="R1587" s="10" t="str">
        <f>VLOOKUP(O1587,TOOLS!A:B,2,0)</f>
        <v>S1:SSG</v>
      </c>
      <c r="S1587" s="10" t="s">
        <v>29</v>
      </c>
      <c r="T1587" s="7">
        <v>43395</v>
      </c>
      <c r="U1587" s="10"/>
      <c r="V1587" s="10">
        <v>5404209933</v>
      </c>
      <c r="W1587" s="10">
        <v>1</v>
      </c>
      <c r="X1587" s="10">
        <v>79.36</v>
      </c>
      <c r="Y1587" s="10">
        <v>79.36</v>
      </c>
      <c r="Z1587" s="10" t="str">
        <f>VLOOKUP(T1587,TOOLS!E:F,2,0)</f>
        <v>Week 4</v>
      </c>
    </row>
    <row r="1588" spans="1:26" x14ac:dyDescent="0.2">
      <c r="A1588" s="10" t="s">
        <v>209</v>
      </c>
      <c r="B1588" s="10">
        <v>0</v>
      </c>
      <c r="C1588" s="10" t="s">
        <v>4707</v>
      </c>
      <c r="D1588" s="10" t="s">
        <v>4708</v>
      </c>
      <c r="E1588" s="10" t="s">
        <v>91</v>
      </c>
      <c r="F1588" s="10" t="s">
        <v>24</v>
      </c>
      <c r="G1588" s="10">
        <v>10018</v>
      </c>
      <c r="H1588" s="10" t="s">
        <v>7990</v>
      </c>
      <c r="I1588" s="10" t="s">
        <v>7991</v>
      </c>
      <c r="J1588" s="10" t="s">
        <v>7992</v>
      </c>
      <c r="K1588" s="10" t="s">
        <v>25</v>
      </c>
      <c r="L1588" s="10">
        <v>29369</v>
      </c>
      <c r="M1588" s="10" t="s">
        <v>26</v>
      </c>
      <c r="N1588" s="10" t="s">
        <v>362</v>
      </c>
      <c r="O1588" s="10" t="str">
        <f>VLOOKUP(N1588,TOOLS!H:I,2,0)</f>
        <v>WVSC385</v>
      </c>
      <c r="P1588" s="10">
        <v>10071209</v>
      </c>
      <c r="Q1588" s="10"/>
      <c r="R1588" s="10" t="str">
        <f>VLOOKUP(O1588,TOOLS!A:B,2,0)</f>
        <v>S1:SSG</v>
      </c>
      <c r="S1588" s="10" t="s">
        <v>101</v>
      </c>
      <c r="T1588" s="7">
        <v>43395</v>
      </c>
      <c r="U1588" s="10"/>
      <c r="V1588" s="10">
        <v>5404211372</v>
      </c>
      <c r="W1588" s="10">
        <v>2</v>
      </c>
      <c r="X1588" s="10">
        <v>826.24</v>
      </c>
      <c r="Y1588" s="10">
        <v>1652.48</v>
      </c>
      <c r="Z1588" s="10" t="str">
        <f>VLOOKUP(T1588,TOOLS!E:F,2,0)</f>
        <v>Week 4</v>
      </c>
    </row>
    <row r="1589" spans="1:26" x14ac:dyDescent="0.2">
      <c r="A1589" s="10" t="s">
        <v>209</v>
      </c>
      <c r="B1589" s="10">
        <v>0</v>
      </c>
      <c r="C1589" s="10" t="s">
        <v>4880</v>
      </c>
      <c r="D1589" s="10" t="s">
        <v>4881</v>
      </c>
      <c r="E1589" s="10" t="s">
        <v>88</v>
      </c>
      <c r="F1589" s="10" t="s">
        <v>72</v>
      </c>
      <c r="G1589" s="10">
        <v>33431</v>
      </c>
      <c r="H1589" s="10" t="s">
        <v>8090</v>
      </c>
      <c r="I1589" s="10" t="s">
        <v>8091</v>
      </c>
      <c r="J1589" s="10" t="s">
        <v>6209</v>
      </c>
      <c r="K1589" s="10" t="s">
        <v>89</v>
      </c>
      <c r="L1589" s="10">
        <v>23111</v>
      </c>
      <c r="M1589" s="10" t="s">
        <v>26</v>
      </c>
      <c r="N1589" s="10" t="s">
        <v>362</v>
      </c>
      <c r="O1589" s="10" t="str">
        <f>VLOOKUP(N1589,TOOLS!H:I,2,0)</f>
        <v>WVSC385</v>
      </c>
      <c r="P1589" s="10">
        <v>10071209</v>
      </c>
      <c r="Q1589" s="10"/>
      <c r="R1589" s="10" t="str">
        <f>VLOOKUP(O1589,TOOLS!A:B,2,0)</f>
        <v>S1:SSG</v>
      </c>
      <c r="S1589" s="10" t="s">
        <v>101</v>
      </c>
      <c r="T1589" s="7">
        <v>43395</v>
      </c>
      <c r="U1589" s="10"/>
      <c r="V1589" s="10">
        <v>5404211709</v>
      </c>
      <c r="W1589" s="10">
        <v>1</v>
      </c>
      <c r="X1589" s="10">
        <v>826.24</v>
      </c>
      <c r="Y1589" s="10">
        <v>826.24</v>
      </c>
      <c r="Z1589" s="10" t="str">
        <f>VLOOKUP(T1589,TOOLS!E:F,2,0)</f>
        <v>Week 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2018-10-24T13:58:41Z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