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MD10322\Desktop\POS Work\"/>
    </mc:Choice>
  </mc:AlternateContent>
  <xr:revisionPtr revIDLastSave="0" documentId="10_ncr:100000_{947B9325-B975-41D2-844E-0CE051EEE0BE}" xr6:coauthVersionLast="31" xr6:coauthVersionMax="31" xr10:uidLastSave="{00000000-0000-0000-0000-000000000000}"/>
  <bookViews>
    <workbookView xWindow="0" yWindow="0" windowWidth="20490" windowHeight="7590" activeTab="3" xr2:uid="{00000000-000D-0000-FFFF-FFFF00000000}"/>
  </bookViews>
  <sheets>
    <sheet name="Summary" sheetId="10" r:id="rId1"/>
    <sheet name="INV" sheetId="13" r:id="rId2"/>
    <sheet name="TOOLS" sheetId="12" r:id="rId3"/>
    <sheet name="POS" sheetId="1" r:id="rId4"/>
  </sheets>
  <definedNames>
    <definedName name="_xlnm._FilterDatabase" localSheetId="1" hidden="1">INV!$A$1:$F$543</definedName>
    <definedName name="_xlnm._FilterDatabase" localSheetId="3" hidden="1">POS!$A$1:$Z$540</definedName>
    <definedName name="_xlnm._FilterDatabase" localSheetId="2" hidden="1">TOOLS!$A$1:$C$4383</definedName>
  </definedNames>
  <calcPr calcId="179017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24" i="1" l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Z900" i="1"/>
  <c r="Z852" i="1"/>
  <c r="Z784" i="1"/>
  <c r="Z790" i="1"/>
  <c r="Z919" i="1"/>
  <c r="Z920" i="1"/>
  <c r="Z865" i="1"/>
  <c r="Z872" i="1"/>
  <c r="O900" i="1"/>
  <c r="R900" i="1" s="1"/>
  <c r="O852" i="1"/>
  <c r="R852" i="1" s="1"/>
  <c r="O784" i="1"/>
  <c r="R784" i="1" s="1"/>
  <c r="O790" i="1"/>
  <c r="R790" i="1" s="1"/>
  <c r="O919" i="1"/>
  <c r="R919" i="1" s="1"/>
  <c r="O920" i="1"/>
  <c r="R920" i="1" s="1"/>
  <c r="O865" i="1"/>
  <c r="R865" i="1" s="1"/>
  <c r="O872" i="1"/>
  <c r="R872" i="1" s="1"/>
  <c r="Z754" i="1"/>
  <c r="Z819" i="1"/>
  <c r="Z619" i="1"/>
  <c r="Z855" i="1"/>
  <c r="Z455" i="1"/>
  <c r="Z456" i="1"/>
  <c r="Z507" i="1"/>
  <c r="Z317" i="1"/>
  <c r="Z329" i="1"/>
  <c r="Z704" i="1"/>
  <c r="Z416" i="1"/>
  <c r="Z701" i="1"/>
  <c r="Z876" i="1"/>
  <c r="Z883" i="1"/>
  <c r="Z628" i="1"/>
  <c r="Z629" i="1"/>
  <c r="Z123" i="1"/>
  <c r="Z292" i="1"/>
  <c r="Z24" i="1"/>
  <c r="Z43" i="1"/>
  <c r="Z58" i="1"/>
  <c r="Z180" i="1"/>
  <c r="Z21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95" i="1"/>
  <c r="Z340" i="1"/>
  <c r="Z61" i="1"/>
  <c r="Z296" i="1"/>
  <c r="Z395" i="1"/>
  <c r="Z396" i="1"/>
  <c r="Z31" i="1"/>
  <c r="Z360" i="1"/>
  <c r="Z277" i="1"/>
  <c r="Z127" i="1"/>
  <c r="Z660" i="1"/>
  <c r="Z661" i="1"/>
  <c r="Z130" i="1"/>
  <c r="Z84" i="1"/>
  <c r="Z805" i="1"/>
  <c r="Z128" i="1"/>
  <c r="Z759" i="1"/>
  <c r="Z177" i="1"/>
  <c r="Z110" i="1"/>
  <c r="Z772" i="1"/>
  <c r="Z799" i="1"/>
  <c r="Z806" i="1"/>
  <c r="Z824" i="1"/>
  <c r="Z847" i="1"/>
  <c r="Z85" i="1"/>
  <c r="Z203" i="1"/>
  <c r="Z297" i="1"/>
  <c r="Z142" i="1"/>
  <c r="Z442" i="1"/>
  <c r="Z341" i="1"/>
  <c r="Z508" i="1"/>
  <c r="Z407" i="1"/>
  <c r="Z408" i="1"/>
  <c r="Z409" i="1"/>
  <c r="Z604" i="1"/>
  <c r="Z710" i="1"/>
  <c r="Z711" i="1"/>
  <c r="Z410" i="1"/>
  <c r="Z674" i="1"/>
  <c r="Z862" i="1"/>
  <c r="Z93" i="1"/>
  <c r="Z509" i="1"/>
  <c r="Z880" i="1"/>
  <c r="Z871" i="1"/>
  <c r="Z443" i="1"/>
  <c r="Z728" i="1"/>
  <c r="Z194" i="1"/>
  <c r="Z813" i="1"/>
  <c r="Z111" i="1"/>
  <c r="Z600" i="1"/>
  <c r="Z547" i="1"/>
  <c r="Z77" i="1"/>
  <c r="Z647" i="1"/>
  <c r="Z582" i="1"/>
  <c r="Z714" i="1"/>
  <c r="Z133" i="1"/>
  <c r="Z94" i="1"/>
  <c r="Z318" i="1"/>
  <c r="Z423" i="1"/>
  <c r="Z204" i="1"/>
  <c r="Z630" i="1"/>
  <c r="Z548" i="1"/>
  <c r="Z675" i="1"/>
  <c r="Z20" i="1"/>
  <c r="Z319" i="1"/>
  <c r="Z330" i="1"/>
  <c r="Z680" i="1"/>
  <c r="Z796" i="1"/>
  <c r="Z891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892" i="1"/>
  <c r="Z143" i="1"/>
  <c r="Z306" i="1"/>
  <c r="Z216" i="1"/>
  <c r="Z696" i="1"/>
  <c r="Z424" i="1"/>
  <c r="Z21" i="1"/>
  <c r="Z80" i="1"/>
  <c r="Z217" i="1"/>
  <c r="Z56" i="1"/>
  <c r="Z57" i="1"/>
  <c r="Z218" i="1"/>
  <c r="Z858" i="1"/>
  <c r="Z860" i="1"/>
  <c r="Z893" i="1"/>
  <c r="Z867" i="1"/>
  <c r="Z36" i="1"/>
  <c r="Z37" i="1"/>
  <c r="Z657" i="1"/>
  <c r="Z722" i="1"/>
  <c r="Z444" i="1"/>
  <c r="Z723" i="1"/>
  <c r="Z225" i="1"/>
  <c r="Z278" i="1"/>
  <c r="Z279" i="1"/>
  <c r="Z280" i="1"/>
  <c r="Z281" i="1"/>
  <c r="Z282" i="1"/>
  <c r="Z112" i="1"/>
  <c r="Z191" i="1"/>
  <c r="Z26" i="1"/>
  <c r="Z27" i="1"/>
  <c r="Z445" i="1"/>
  <c r="Z648" i="1"/>
  <c r="Z87" i="1"/>
  <c r="Z320" i="1"/>
  <c r="Z331" i="1"/>
  <c r="Z549" i="1"/>
  <c r="Z446" i="1"/>
  <c r="Z298" i="1"/>
  <c r="Z190" i="1"/>
  <c r="Z299" i="1"/>
  <c r="Z620" i="1"/>
  <c r="Z621" i="1"/>
  <c r="Z622" i="1"/>
  <c r="Z623" i="1"/>
  <c r="Z676" i="1"/>
  <c r="Z181" i="1"/>
  <c r="Z283" i="1"/>
  <c r="Z284" i="1"/>
  <c r="Z285" i="1"/>
  <c r="Z286" i="1"/>
  <c r="Z447" i="1"/>
  <c r="Z773" i="1"/>
  <c r="Z774" i="1"/>
  <c r="Z775" i="1"/>
  <c r="Z776" i="1"/>
  <c r="Z755" i="1"/>
  <c r="Z820" i="1"/>
  <c r="Z45" i="1"/>
  <c r="Z834" i="1"/>
  <c r="Z797" i="1"/>
  <c r="Z918" i="1"/>
  <c r="Z71" i="1"/>
  <c r="Z86" i="1"/>
  <c r="Z241" i="1"/>
  <c r="Z884" i="1"/>
  <c r="Z698" i="1"/>
  <c r="Z677" i="1"/>
  <c r="Z121" i="1"/>
  <c r="Z113" i="1"/>
  <c r="Z114" i="1"/>
  <c r="Z550" i="1"/>
  <c r="Z551" i="1"/>
  <c r="Z552" i="1"/>
  <c r="Z553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131" i="1"/>
  <c r="Z72" i="1"/>
  <c r="Z554" i="1"/>
  <c r="Z95" i="1"/>
  <c r="Z631" i="1"/>
  <c r="Z242" i="1"/>
  <c r="Z510" i="1"/>
  <c r="Z81" i="1"/>
  <c r="Z96" i="1"/>
  <c r="Z97" i="1"/>
  <c r="Z321" i="1"/>
  <c r="Z2" i="1"/>
  <c r="Z332" i="1"/>
  <c r="Z3" i="1"/>
  <c r="Z555" i="1"/>
  <c r="Z662" i="1"/>
  <c r="Z68" i="1"/>
  <c r="Z11" i="1"/>
  <c r="Z229" i="1"/>
  <c r="Z192" i="1"/>
  <c r="Z300" i="1"/>
  <c r="Z575" i="1"/>
  <c r="Z576" i="1"/>
  <c r="Z122" i="1"/>
  <c r="Z234" i="1"/>
  <c r="Z556" i="1"/>
  <c r="Z557" i="1"/>
  <c r="Z777" i="1"/>
  <c r="Z649" i="1"/>
  <c r="Z601" i="1"/>
  <c r="Z650" i="1"/>
  <c r="Z186" i="1"/>
  <c r="Z778" i="1"/>
  <c r="Z779" i="1"/>
  <c r="Z50" i="1"/>
  <c r="Z182" i="1"/>
  <c r="Z51" i="1"/>
  <c r="Z230" i="1"/>
  <c r="Z738" i="1"/>
  <c r="Z235" i="1"/>
  <c r="Z486" i="1"/>
  <c r="Z98" i="1"/>
  <c r="Z246" i="1"/>
  <c r="Z247" i="1"/>
  <c r="Z99" i="1"/>
  <c r="Z100" i="1"/>
  <c r="Z195" i="1"/>
  <c r="Z193" i="1"/>
  <c r="Z351" i="1"/>
  <c r="Z558" i="1"/>
  <c r="Z654" i="1"/>
  <c r="Z681" i="1"/>
  <c r="Z655" i="1"/>
  <c r="Z747" i="1"/>
  <c r="Z811" i="1"/>
  <c r="Z487" i="1"/>
  <c r="Z511" i="1"/>
  <c r="Z512" i="1"/>
  <c r="Z683" i="1"/>
  <c r="Z632" i="1"/>
  <c r="Z821" i="1"/>
  <c r="Z656" i="1"/>
  <c r="Z243" i="1"/>
  <c r="Z196" i="1"/>
  <c r="Z219" i="1"/>
  <c r="Z688" i="1"/>
  <c r="Z663" i="1"/>
  <c r="Z417" i="1"/>
  <c r="Z664" i="1"/>
  <c r="Z244" i="1"/>
  <c r="Z691" i="1"/>
  <c r="Z301" i="1"/>
  <c r="Z205" i="1"/>
  <c r="Z302" i="1"/>
  <c r="Z101" i="1"/>
  <c r="Z750" i="1"/>
  <c r="Z788" i="1"/>
  <c r="Z789" i="1"/>
  <c r="Z187" i="1"/>
  <c r="Z206" i="1"/>
  <c r="Z287" i="1"/>
  <c r="Z682" i="1"/>
  <c r="Z741" i="1"/>
  <c r="Z814" i="1"/>
  <c r="Z793" i="1"/>
  <c r="Z41" i="1"/>
  <c r="Z724" i="1"/>
  <c r="Z288" i="1"/>
  <c r="Z684" i="1"/>
  <c r="Z404" i="1"/>
  <c r="Z577" i="1"/>
  <c r="Z578" i="1"/>
  <c r="Z245" i="1"/>
  <c r="Z405" i="1"/>
  <c r="Z513" i="1"/>
  <c r="Z514" i="1"/>
  <c r="Z115" i="1"/>
  <c r="Z515" i="1"/>
  <c r="Z174" i="1"/>
  <c r="Z116" i="1"/>
  <c r="Z559" i="1"/>
  <c r="Z602" i="1"/>
  <c r="Z678" i="1"/>
  <c r="Z175" i="1"/>
  <c r="Z69" i="1"/>
  <c r="Z651" i="1"/>
  <c r="Z652" i="1"/>
  <c r="Z10" i="1"/>
  <c r="Z633" i="1"/>
  <c r="Z624" i="1"/>
  <c r="Z780" i="1"/>
  <c r="Z800" i="1"/>
  <c r="Z516" i="1"/>
  <c r="Z695" i="1"/>
  <c r="Z665" i="1"/>
  <c r="Z488" i="1"/>
  <c r="Z489" i="1"/>
  <c r="Z560" i="1"/>
  <c r="Z561" i="1"/>
  <c r="Z448" i="1"/>
  <c r="Z449" i="1"/>
  <c r="Z490" i="1"/>
  <c r="Z491" i="1"/>
  <c r="Z492" i="1"/>
  <c r="Z322" i="1"/>
  <c r="Z333" i="1"/>
  <c r="Z562" i="1"/>
  <c r="Z493" i="1"/>
  <c r="Z494" i="1"/>
  <c r="Z495" i="1"/>
  <c r="Z342" i="1"/>
  <c r="Z496" i="1"/>
  <c r="Z497" i="1"/>
  <c r="Z498" i="1"/>
  <c r="Z393" i="1"/>
  <c r="Z48" i="1"/>
  <c r="Z857" i="1"/>
  <c r="Z894" i="1"/>
  <c r="Z343" i="1"/>
  <c r="Z781" i="1"/>
  <c r="Z782" i="1"/>
  <c r="Z783" i="1"/>
  <c r="O754" i="1"/>
  <c r="R754" i="1" s="1"/>
  <c r="O819" i="1"/>
  <c r="R819" i="1" s="1"/>
  <c r="O619" i="1"/>
  <c r="R619" i="1" s="1"/>
  <c r="O855" i="1"/>
  <c r="R855" i="1" s="1"/>
  <c r="O455" i="1"/>
  <c r="R455" i="1" s="1"/>
  <c r="O456" i="1"/>
  <c r="R456" i="1" s="1"/>
  <c r="O507" i="1"/>
  <c r="R507" i="1" s="1"/>
  <c r="O317" i="1"/>
  <c r="R317" i="1" s="1"/>
  <c r="O329" i="1"/>
  <c r="R329" i="1" s="1"/>
  <c r="O704" i="1"/>
  <c r="R704" i="1" s="1"/>
  <c r="O416" i="1"/>
  <c r="R416" i="1" s="1"/>
  <c r="O701" i="1"/>
  <c r="R701" i="1" s="1"/>
  <c r="O876" i="1"/>
  <c r="R876" i="1" s="1"/>
  <c r="O883" i="1"/>
  <c r="R883" i="1" s="1"/>
  <c r="O628" i="1"/>
  <c r="R628" i="1" s="1"/>
  <c r="O629" i="1"/>
  <c r="R629" i="1" s="1"/>
  <c r="O123" i="1"/>
  <c r="R123" i="1" s="1"/>
  <c r="O292" i="1"/>
  <c r="R292" i="1" s="1"/>
  <c r="O24" i="1"/>
  <c r="R24" i="1" s="1"/>
  <c r="O43" i="1"/>
  <c r="R43" i="1" s="1"/>
  <c r="O58" i="1"/>
  <c r="R58" i="1" s="1"/>
  <c r="O180" i="1"/>
  <c r="R180" i="1" s="1"/>
  <c r="O215" i="1"/>
  <c r="R215" i="1" s="1"/>
  <c r="O256" i="1"/>
  <c r="R256" i="1" s="1"/>
  <c r="O257" i="1"/>
  <c r="R257" i="1" s="1"/>
  <c r="O258" i="1"/>
  <c r="R258" i="1" s="1"/>
  <c r="O259" i="1"/>
  <c r="R259" i="1" s="1"/>
  <c r="O260" i="1"/>
  <c r="R260" i="1" s="1"/>
  <c r="O261" i="1"/>
  <c r="R261" i="1" s="1"/>
  <c r="O262" i="1"/>
  <c r="R262" i="1" s="1"/>
  <c r="O263" i="1"/>
  <c r="R263" i="1" s="1"/>
  <c r="O264" i="1"/>
  <c r="R264" i="1" s="1"/>
  <c r="O265" i="1"/>
  <c r="R265" i="1" s="1"/>
  <c r="O266" i="1"/>
  <c r="R266" i="1" s="1"/>
  <c r="O267" i="1"/>
  <c r="R267" i="1" s="1"/>
  <c r="O268" i="1"/>
  <c r="R268" i="1" s="1"/>
  <c r="O269" i="1"/>
  <c r="R269" i="1" s="1"/>
  <c r="O270" i="1"/>
  <c r="R270" i="1" s="1"/>
  <c r="O271" i="1"/>
  <c r="R271" i="1" s="1"/>
  <c r="O272" i="1"/>
  <c r="R272" i="1" s="1"/>
  <c r="O273" i="1"/>
  <c r="R273" i="1" s="1"/>
  <c r="O274" i="1"/>
  <c r="R274" i="1" s="1"/>
  <c r="O275" i="1"/>
  <c r="R275" i="1" s="1"/>
  <c r="O276" i="1"/>
  <c r="R276" i="1" s="1"/>
  <c r="O295" i="1"/>
  <c r="R295" i="1" s="1"/>
  <c r="O340" i="1"/>
  <c r="R340" i="1" s="1"/>
  <c r="O61" i="1"/>
  <c r="R61" i="1" s="1"/>
  <c r="O296" i="1"/>
  <c r="R296" i="1" s="1"/>
  <c r="O395" i="1"/>
  <c r="R395" i="1" s="1"/>
  <c r="O396" i="1"/>
  <c r="R396" i="1" s="1"/>
  <c r="O31" i="1"/>
  <c r="R31" i="1" s="1"/>
  <c r="O360" i="1"/>
  <c r="R360" i="1" s="1"/>
  <c r="O277" i="1"/>
  <c r="R277" i="1" s="1"/>
  <c r="O127" i="1"/>
  <c r="R127" i="1" s="1"/>
  <c r="O660" i="1"/>
  <c r="R660" i="1" s="1"/>
  <c r="O661" i="1"/>
  <c r="R661" i="1" s="1"/>
  <c r="O130" i="1"/>
  <c r="R130" i="1" s="1"/>
  <c r="O84" i="1"/>
  <c r="R84" i="1" s="1"/>
  <c r="O805" i="1"/>
  <c r="R805" i="1" s="1"/>
  <c r="O128" i="1"/>
  <c r="R128" i="1" s="1"/>
  <c r="O759" i="1"/>
  <c r="R759" i="1" s="1"/>
  <c r="O177" i="1"/>
  <c r="R177" i="1" s="1"/>
  <c r="O110" i="1"/>
  <c r="R110" i="1" s="1"/>
  <c r="O772" i="1"/>
  <c r="R772" i="1" s="1"/>
  <c r="O799" i="1"/>
  <c r="R799" i="1" s="1"/>
  <c r="O806" i="1"/>
  <c r="R806" i="1" s="1"/>
  <c r="O824" i="1"/>
  <c r="R824" i="1" s="1"/>
  <c r="O847" i="1"/>
  <c r="R847" i="1" s="1"/>
  <c r="O85" i="1"/>
  <c r="R85" i="1" s="1"/>
  <c r="O203" i="1"/>
  <c r="R203" i="1" s="1"/>
  <c r="O297" i="1"/>
  <c r="R297" i="1" s="1"/>
  <c r="O142" i="1"/>
  <c r="R142" i="1" s="1"/>
  <c r="O442" i="1"/>
  <c r="R442" i="1" s="1"/>
  <c r="O341" i="1"/>
  <c r="R341" i="1" s="1"/>
  <c r="O508" i="1"/>
  <c r="R508" i="1" s="1"/>
  <c r="O407" i="1"/>
  <c r="R407" i="1" s="1"/>
  <c r="O408" i="1"/>
  <c r="R408" i="1" s="1"/>
  <c r="O409" i="1"/>
  <c r="R409" i="1" s="1"/>
  <c r="O604" i="1"/>
  <c r="R604" i="1" s="1"/>
  <c r="O710" i="1"/>
  <c r="R710" i="1" s="1"/>
  <c r="O711" i="1"/>
  <c r="R711" i="1" s="1"/>
  <c r="O410" i="1"/>
  <c r="R410" i="1" s="1"/>
  <c r="O674" i="1"/>
  <c r="R674" i="1" s="1"/>
  <c r="O862" i="1"/>
  <c r="R862" i="1" s="1"/>
  <c r="O93" i="1"/>
  <c r="R93" i="1" s="1"/>
  <c r="O509" i="1"/>
  <c r="R509" i="1" s="1"/>
  <c r="O880" i="1"/>
  <c r="R880" i="1" s="1"/>
  <c r="O871" i="1"/>
  <c r="R871" i="1" s="1"/>
  <c r="O443" i="1"/>
  <c r="R443" i="1" s="1"/>
  <c r="O728" i="1"/>
  <c r="R728" i="1" s="1"/>
  <c r="O194" i="1"/>
  <c r="R194" i="1" s="1"/>
  <c r="O813" i="1"/>
  <c r="R813" i="1" s="1"/>
  <c r="O111" i="1"/>
  <c r="R111" i="1" s="1"/>
  <c r="O600" i="1"/>
  <c r="R600" i="1" s="1"/>
  <c r="O547" i="1"/>
  <c r="R547" i="1" s="1"/>
  <c r="O77" i="1"/>
  <c r="R77" i="1" s="1"/>
  <c r="O647" i="1"/>
  <c r="R647" i="1" s="1"/>
  <c r="O582" i="1"/>
  <c r="R582" i="1" s="1"/>
  <c r="O714" i="1"/>
  <c r="R714" i="1" s="1"/>
  <c r="O133" i="1"/>
  <c r="R133" i="1" s="1"/>
  <c r="O94" i="1"/>
  <c r="R94" i="1" s="1"/>
  <c r="O318" i="1"/>
  <c r="R318" i="1" s="1"/>
  <c r="O423" i="1"/>
  <c r="R423" i="1" s="1"/>
  <c r="O204" i="1"/>
  <c r="R204" i="1" s="1"/>
  <c r="O630" i="1"/>
  <c r="R630" i="1" s="1"/>
  <c r="O548" i="1"/>
  <c r="R548" i="1" s="1"/>
  <c r="O675" i="1"/>
  <c r="R675" i="1" s="1"/>
  <c r="O20" i="1"/>
  <c r="R20" i="1" s="1"/>
  <c r="O319" i="1"/>
  <c r="R319" i="1" s="1"/>
  <c r="O330" i="1"/>
  <c r="R330" i="1" s="1"/>
  <c r="O680" i="1"/>
  <c r="R680" i="1" s="1"/>
  <c r="O796" i="1"/>
  <c r="R796" i="1" s="1"/>
  <c r="O891" i="1"/>
  <c r="R891" i="1" s="1"/>
  <c r="O361" i="1"/>
  <c r="R361" i="1" s="1"/>
  <c r="O362" i="1"/>
  <c r="R362" i="1" s="1"/>
  <c r="O363" i="1"/>
  <c r="R363" i="1" s="1"/>
  <c r="O364" i="1"/>
  <c r="R364" i="1" s="1"/>
  <c r="O365" i="1"/>
  <c r="R365" i="1" s="1"/>
  <c r="O366" i="1"/>
  <c r="R366" i="1" s="1"/>
  <c r="O367" i="1"/>
  <c r="R367" i="1" s="1"/>
  <c r="O368" i="1"/>
  <c r="R368" i="1" s="1"/>
  <c r="O369" i="1"/>
  <c r="R369" i="1" s="1"/>
  <c r="O370" i="1"/>
  <c r="R370" i="1" s="1"/>
  <c r="O371" i="1"/>
  <c r="R371" i="1" s="1"/>
  <c r="O372" i="1"/>
  <c r="R372" i="1" s="1"/>
  <c r="O373" i="1"/>
  <c r="R373" i="1" s="1"/>
  <c r="O374" i="1"/>
  <c r="R374" i="1" s="1"/>
  <c r="O375" i="1"/>
  <c r="R375" i="1" s="1"/>
  <c r="O376" i="1"/>
  <c r="R376" i="1" s="1"/>
  <c r="O377" i="1"/>
  <c r="R377" i="1" s="1"/>
  <c r="O378" i="1"/>
  <c r="R378" i="1" s="1"/>
  <c r="O379" i="1"/>
  <c r="R379" i="1" s="1"/>
  <c r="O380" i="1"/>
  <c r="R380" i="1" s="1"/>
  <c r="O381" i="1"/>
  <c r="R381" i="1" s="1"/>
  <c r="O382" i="1"/>
  <c r="R382" i="1" s="1"/>
  <c r="O383" i="1"/>
  <c r="R383" i="1" s="1"/>
  <c r="O384" i="1"/>
  <c r="R384" i="1" s="1"/>
  <c r="O385" i="1"/>
  <c r="R385" i="1" s="1"/>
  <c r="O386" i="1"/>
  <c r="R386" i="1" s="1"/>
  <c r="O387" i="1"/>
  <c r="R387" i="1" s="1"/>
  <c r="O388" i="1"/>
  <c r="R388" i="1" s="1"/>
  <c r="O389" i="1"/>
  <c r="R389" i="1" s="1"/>
  <c r="O390" i="1"/>
  <c r="R390" i="1" s="1"/>
  <c r="O391" i="1"/>
  <c r="R391" i="1" s="1"/>
  <c r="O392" i="1"/>
  <c r="R392" i="1" s="1"/>
  <c r="O892" i="1"/>
  <c r="R892" i="1" s="1"/>
  <c r="O143" i="1"/>
  <c r="R143" i="1" s="1"/>
  <c r="O306" i="1"/>
  <c r="R306" i="1" s="1"/>
  <c r="O216" i="1"/>
  <c r="R216" i="1" s="1"/>
  <c r="O696" i="1"/>
  <c r="R696" i="1" s="1"/>
  <c r="O424" i="1"/>
  <c r="R424" i="1" s="1"/>
  <c r="O21" i="1"/>
  <c r="R21" i="1" s="1"/>
  <c r="O80" i="1"/>
  <c r="R80" i="1" s="1"/>
  <c r="O217" i="1"/>
  <c r="R217" i="1" s="1"/>
  <c r="O56" i="1"/>
  <c r="R56" i="1" s="1"/>
  <c r="O57" i="1"/>
  <c r="R57" i="1" s="1"/>
  <c r="O218" i="1"/>
  <c r="R218" i="1" s="1"/>
  <c r="O858" i="1"/>
  <c r="R858" i="1" s="1"/>
  <c r="O860" i="1"/>
  <c r="R860" i="1" s="1"/>
  <c r="O893" i="1"/>
  <c r="R893" i="1" s="1"/>
  <c r="O867" i="1"/>
  <c r="R867" i="1" s="1"/>
  <c r="O36" i="1"/>
  <c r="R36" i="1" s="1"/>
  <c r="O37" i="1"/>
  <c r="R37" i="1" s="1"/>
  <c r="O657" i="1"/>
  <c r="R657" i="1" s="1"/>
  <c r="O722" i="1"/>
  <c r="R722" i="1" s="1"/>
  <c r="O444" i="1"/>
  <c r="R444" i="1" s="1"/>
  <c r="O723" i="1"/>
  <c r="R723" i="1" s="1"/>
  <c r="O225" i="1"/>
  <c r="R225" i="1" s="1"/>
  <c r="O278" i="1"/>
  <c r="R278" i="1" s="1"/>
  <c r="O279" i="1"/>
  <c r="R279" i="1" s="1"/>
  <c r="O280" i="1"/>
  <c r="R280" i="1" s="1"/>
  <c r="O281" i="1"/>
  <c r="R281" i="1" s="1"/>
  <c r="O282" i="1"/>
  <c r="R282" i="1" s="1"/>
  <c r="O112" i="1"/>
  <c r="R112" i="1" s="1"/>
  <c r="O191" i="1"/>
  <c r="R191" i="1" s="1"/>
  <c r="O26" i="1"/>
  <c r="R26" i="1" s="1"/>
  <c r="O27" i="1"/>
  <c r="R27" i="1" s="1"/>
  <c r="O445" i="1"/>
  <c r="R445" i="1" s="1"/>
  <c r="O648" i="1"/>
  <c r="R648" i="1" s="1"/>
  <c r="O87" i="1"/>
  <c r="R87" i="1" s="1"/>
  <c r="O320" i="1"/>
  <c r="R320" i="1" s="1"/>
  <c r="O331" i="1"/>
  <c r="R331" i="1" s="1"/>
  <c r="O549" i="1"/>
  <c r="R549" i="1" s="1"/>
  <c r="O446" i="1"/>
  <c r="R446" i="1" s="1"/>
  <c r="O298" i="1"/>
  <c r="R298" i="1" s="1"/>
  <c r="O190" i="1"/>
  <c r="R190" i="1" s="1"/>
  <c r="O299" i="1"/>
  <c r="R299" i="1" s="1"/>
  <c r="O620" i="1"/>
  <c r="R620" i="1" s="1"/>
  <c r="O621" i="1"/>
  <c r="R621" i="1" s="1"/>
  <c r="O622" i="1"/>
  <c r="R622" i="1" s="1"/>
  <c r="O623" i="1"/>
  <c r="R623" i="1" s="1"/>
  <c r="O676" i="1"/>
  <c r="R676" i="1" s="1"/>
  <c r="O181" i="1"/>
  <c r="R181" i="1" s="1"/>
  <c r="O283" i="1"/>
  <c r="R283" i="1" s="1"/>
  <c r="O284" i="1"/>
  <c r="R284" i="1" s="1"/>
  <c r="O285" i="1"/>
  <c r="R285" i="1" s="1"/>
  <c r="O286" i="1"/>
  <c r="R286" i="1" s="1"/>
  <c r="O447" i="1"/>
  <c r="R447" i="1" s="1"/>
  <c r="O773" i="1"/>
  <c r="R773" i="1" s="1"/>
  <c r="O774" i="1"/>
  <c r="R774" i="1" s="1"/>
  <c r="O775" i="1"/>
  <c r="R775" i="1" s="1"/>
  <c r="O776" i="1"/>
  <c r="R776" i="1" s="1"/>
  <c r="O755" i="1"/>
  <c r="R755" i="1" s="1"/>
  <c r="O820" i="1"/>
  <c r="R820" i="1" s="1"/>
  <c r="O45" i="1"/>
  <c r="R45" i="1" s="1"/>
  <c r="O834" i="1"/>
  <c r="R834" i="1" s="1"/>
  <c r="O797" i="1"/>
  <c r="R797" i="1" s="1"/>
  <c r="O918" i="1"/>
  <c r="R918" i="1" s="1"/>
  <c r="O71" i="1"/>
  <c r="R71" i="1" s="1"/>
  <c r="O86" i="1"/>
  <c r="R86" i="1" s="1"/>
  <c r="O241" i="1"/>
  <c r="R241" i="1" s="1"/>
  <c r="O884" i="1"/>
  <c r="R884" i="1" s="1"/>
  <c r="O698" i="1"/>
  <c r="R698" i="1" s="1"/>
  <c r="O677" i="1"/>
  <c r="R677" i="1" s="1"/>
  <c r="O121" i="1"/>
  <c r="R121" i="1" s="1"/>
  <c r="O113" i="1"/>
  <c r="R113" i="1" s="1"/>
  <c r="O114" i="1"/>
  <c r="R114" i="1" s="1"/>
  <c r="O550" i="1"/>
  <c r="R550" i="1" s="1"/>
  <c r="O551" i="1"/>
  <c r="R551" i="1" s="1"/>
  <c r="O552" i="1"/>
  <c r="R552" i="1" s="1"/>
  <c r="O553" i="1"/>
  <c r="R553" i="1" s="1"/>
  <c r="O563" i="1"/>
  <c r="R563" i="1" s="1"/>
  <c r="O564" i="1"/>
  <c r="R564" i="1" s="1"/>
  <c r="O565" i="1"/>
  <c r="R565" i="1" s="1"/>
  <c r="O566" i="1"/>
  <c r="R566" i="1" s="1"/>
  <c r="O567" i="1"/>
  <c r="R567" i="1" s="1"/>
  <c r="O568" i="1"/>
  <c r="R568" i="1" s="1"/>
  <c r="O569" i="1"/>
  <c r="R569" i="1" s="1"/>
  <c r="O570" i="1"/>
  <c r="R570" i="1" s="1"/>
  <c r="O571" i="1"/>
  <c r="R571" i="1" s="1"/>
  <c r="O572" i="1"/>
  <c r="R572" i="1" s="1"/>
  <c r="O573" i="1"/>
  <c r="R573" i="1" s="1"/>
  <c r="O574" i="1"/>
  <c r="R574" i="1" s="1"/>
  <c r="O131" i="1"/>
  <c r="R131" i="1" s="1"/>
  <c r="O72" i="1"/>
  <c r="R72" i="1" s="1"/>
  <c r="O554" i="1"/>
  <c r="R554" i="1" s="1"/>
  <c r="O95" i="1"/>
  <c r="R95" i="1" s="1"/>
  <c r="O631" i="1"/>
  <c r="R631" i="1" s="1"/>
  <c r="O242" i="1"/>
  <c r="R242" i="1" s="1"/>
  <c r="O510" i="1"/>
  <c r="R510" i="1" s="1"/>
  <c r="O81" i="1"/>
  <c r="R81" i="1" s="1"/>
  <c r="O96" i="1"/>
  <c r="R96" i="1" s="1"/>
  <c r="O97" i="1"/>
  <c r="R97" i="1" s="1"/>
  <c r="O321" i="1"/>
  <c r="R321" i="1" s="1"/>
  <c r="O2" i="1"/>
  <c r="R2" i="1" s="1"/>
  <c r="O332" i="1"/>
  <c r="R332" i="1" s="1"/>
  <c r="O3" i="1"/>
  <c r="R3" i="1" s="1"/>
  <c r="O555" i="1"/>
  <c r="R555" i="1" s="1"/>
  <c r="O662" i="1"/>
  <c r="R662" i="1" s="1"/>
  <c r="O68" i="1"/>
  <c r="R68" i="1" s="1"/>
  <c r="O11" i="1"/>
  <c r="R11" i="1" s="1"/>
  <c r="O229" i="1"/>
  <c r="R229" i="1" s="1"/>
  <c r="O192" i="1"/>
  <c r="R192" i="1" s="1"/>
  <c r="O300" i="1"/>
  <c r="R300" i="1" s="1"/>
  <c r="O575" i="1"/>
  <c r="R575" i="1" s="1"/>
  <c r="O576" i="1"/>
  <c r="R576" i="1" s="1"/>
  <c r="O122" i="1"/>
  <c r="R122" i="1" s="1"/>
  <c r="O234" i="1"/>
  <c r="R234" i="1" s="1"/>
  <c r="O556" i="1"/>
  <c r="R556" i="1" s="1"/>
  <c r="O557" i="1"/>
  <c r="R557" i="1" s="1"/>
  <c r="O777" i="1"/>
  <c r="R777" i="1" s="1"/>
  <c r="O649" i="1"/>
  <c r="R649" i="1" s="1"/>
  <c r="O601" i="1"/>
  <c r="R601" i="1" s="1"/>
  <c r="O650" i="1"/>
  <c r="R650" i="1" s="1"/>
  <c r="O186" i="1"/>
  <c r="R186" i="1" s="1"/>
  <c r="O778" i="1"/>
  <c r="R778" i="1" s="1"/>
  <c r="O779" i="1"/>
  <c r="R779" i="1" s="1"/>
  <c r="O50" i="1"/>
  <c r="R50" i="1" s="1"/>
  <c r="O182" i="1"/>
  <c r="R182" i="1" s="1"/>
  <c r="O51" i="1"/>
  <c r="R51" i="1" s="1"/>
  <c r="O230" i="1"/>
  <c r="R230" i="1" s="1"/>
  <c r="O738" i="1"/>
  <c r="R738" i="1" s="1"/>
  <c r="O235" i="1"/>
  <c r="R235" i="1" s="1"/>
  <c r="O486" i="1"/>
  <c r="R486" i="1" s="1"/>
  <c r="O98" i="1"/>
  <c r="R98" i="1" s="1"/>
  <c r="O246" i="1"/>
  <c r="R246" i="1" s="1"/>
  <c r="O247" i="1"/>
  <c r="R247" i="1" s="1"/>
  <c r="O99" i="1"/>
  <c r="R99" i="1" s="1"/>
  <c r="O100" i="1"/>
  <c r="R100" i="1" s="1"/>
  <c r="O195" i="1"/>
  <c r="R195" i="1" s="1"/>
  <c r="O193" i="1"/>
  <c r="R193" i="1" s="1"/>
  <c r="O351" i="1"/>
  <c r="R351" i="1" s="1"/>
  <c r="O558" i="1"/>
  <c r="R558" i="1" s="1"/>
  <c r="O654" i="1"/>
  <c r="R654" i="1" s="1"/>
  <c r="O681" i="1"/>
  <c r="R681" i="1" s="1"/>
  <c r="O655" i="1"/>
  <c r="R655" i="1" s="1"/>
  <c r="O747" i="1"/>
  <c r="R747" i="1" s="1"/>
  <c r="O811" i="1"/>
  <c r="R811" i="1" s="1"/>
  <c r="O487" i="1"/>
  <c r="R487" i="1" s="1"/>
  <c r="O511" i="1"/>
  <c r="R511" i="1" s="1"/>
  <c r="O512" i="1"/>
  <c r="R512" i="1" s="1"/>
  <c r="O683" i="1"/>
  <c r="R683" i="1" s="1"/>
  <c r="O632" i="1"/>
  <c r="R632" i="1" s="1"/>
  <c r="O821" i="1"/>
  <c r="R821" i="1" s="1"/>
  <c r="O656" i="1"/>
  <c r="R656" i="1" s="1"/>
  <c r="O243" i="1"/>
  <c r="R243" i="1" s="1"/>
  <c r="O196" i="1"/>
  <c r="R196" i="1" s="1"/>
  <c r="O219" i="1"/>
  <c r="R219" i="1" s="1"/>
  <c r="O688" i="1"/>
  <c r="R688" i="1" s="1"/>
  <c r="O663" i="1"/>
  <c r="R663" i="1" s="1"/>
  <c r="O417" i="1"/>
  <c r="R417" i="1" s="1"/>
  <c r="O664" i="1"/>
  <c r="R664" i="1" s="1"/>
  <c r="O244" i="1"/>
  <c r="R244" i="1" s="1"/>
  <c r="O691" i="1"/>
  <c r="R691" i="1" s="1"/>
  <c r="O301" i="1"/>
  <c r="R301" i="1" s="1"/>
  <c r="O205" i="1"/>
  <c r="R205" i="1" s="1"/>
  <c r="O302" i="1"/>
  <c r="R302" i="1" s="1"/>
  <c r="O101" i="1"/>
  <c r="R101" i="1" s="1"/>
  <c r="O750" i="1"/>
  <c r="R750" i="1" s="1"/>
  <c r="O788" i="1"/>
  <c r="R788" i="1" s="1"/>
  <c r="O789" i="1"/>
  <c r="R789" i="1" s="1"/>
  <c r="O187" i="1"/>
  <c r="R187" i="1" s="1"/>
  <c r="O206" i="1"/>
  <c r="R206" i="1" s="1"/>
  <c r="O287" i="1"/>
  <c r="R287" i="1" s="1"/>
  <c r="O682" i="1"/>
  <c r="R682" i="1" s="1"/>
  <c r="O741" i="1"/>
  <c r="R741" i="1" s="1"/>
  <c r="O814" i="1"/>
  <c r="R814" i="1" s="1"/>
  <c r="O793" i="1"/>
  <c r="R793" i="1" s="1"/>
  <c r="O41" i="1"/>
  <c r="R41" i="1" s="1"/>
  <c r="O724" i="1"/>
  <c r="R724" i="1" s="1"/>
  <c r="O288" i="1"/>
  <c r="R288" i="1" s="1"/>
  <c r="O684" i="1"/>
  <c r="R684" i="1" s="1"/>
  <c r="O404" i="1"/>
  <c r="R404" i="1" s="1"/>
  <c r="O577" i="1"/>
  <c r="R577" i="1" s="1"/>
  <c r="O578" i="1"/>
  <c r="R578" i="1" s="1"/>
  <c r="O245" i="1"/>
  <c r="R245" i="1" s="1"/>
  <c r="O405" i="1"/>
  <c r="R405" i="1" s="1"/>
  <c r="O513" i="1"/>
  <c r="R513" i="1" s="1"/>
  <c r="O514" i="1"/>
  <c r="R514" i="1" s="1"/>
  <c r="O115" i="1"/>
  <c r="R115" i="1" s="1"/>
  <c r="O515" i="1"/>
  <c r="R515" i="1" s="1"/>
  <c r="O174" i="1"/>
  <c r="R174" i="1" s="1"/>
  <c r="O116" i="1"/>
  <c r="R116" i="1" s="1"/>
  <c r="O559" i="1"/>
  <c r="R559" i="1" s="1"/>
  <c r="O602" i="1"/>
  <c r="R602" i="1" s="1"/>
  <c r="O678" i="1"/>
  <c r="R678" i="1" s="1"/>
  <c r="O175" i="1"/>
  <c r="R175" i="1" s="1"/>
  <c r="O69" i="1"/>
  <c r="R69" i="1" s="1"/>
  <c r="O651" i="1"/>
  <c r="R651" i="1" s="1"/>
  <c r="O652" i="1"/>
  <c r="R652" i="1" s="1"/>
  <c r="O10" i="1"/>
  <c r="R10" i="1" s="1"/>
  <c r="O633" i="1"/>
  <c r="R633" i="1" s="1"/>
  <c r="O624" i="1"/>
  <c r="R624" i="1" s="1"/>
  <c r="O780" i="1"/>
  <c r="R780" i="1" s="1"/>
  <c r="O800" i="1"/>
  <c r="R800" i="1" s="1"/>
  <c r="O516" i="1"/>
  <c r="R516" i="1" s="1"/>
  <c r="O695" i="1"/>
  <c r="R695" i="1" s="1"/>
  <c r="O665" i="1"/>
  <c r="R665" i="1" s="1"/>
  <c r="O488" i="1"/>
  <c r="R488" i="1" s="1"/>
  <c r="O489" i="1"/>
  <c r="R489" i="1" s="1"/>
  <c r="O560" i="1"/>
  <c r="R560" i="1" s="1"/>
  <c r="O561" i="1"/>
  <c r="R561" i="1" s="1"/>
  <c r="O448" i="1"/>
  <c r="R448" i="1" s="1"/>
  <c r="O449" i="1"/>
  <c r="R449" i="1" s="1"/>
  <c r="O490" i="1"/>
  <c r="R490" i="1" s="1"/>
  <c r="O491" i="1"/>
  <c r="R491" i="1" s="1"/>
  <c r="O492" i="1"/>
  <c r="R492" i="1" s="1"/>
  <c r="O322" i="1"/>
  <c r="R322" i="1" s="1"/>
  <c r="O333" i="1"/>
  <c r="R333" i="1" s="1"/>
  <c r="O562" i="1"/>
  <c r="R562" i="1" s="1"/>
  <c r="O493" i="1"/>
  <c r="R493" i="1" s="1"/>
  <c r="O494" i="1"/>
  <c r="R494" i="1" s="1"/>
  <c r="O495" i="1"/>
  <c r="R495" i="1" s="1"/>
  <c r="O342" i="1"/>
  <c r="R342" i="1" s="1"/>
  <c r="O496" i="1"/>
  <c r="R496" i="1" s="1"/>
  <c r="O497" i="1"/>
  <c r="R497" i="1" s="1"/>
  <c r="O498" i="1"/>
  <c r="R498" i="1" s="1"/>
  <c r="O393" i="1"/>
  <c r="R393" i="1" s="1"/>
  <c r="O48" i="1"/>
  <c r="R48" i="1" s="1"/>
  <c r="O857" i="1"/>
  <c r="R857" i="1" s="1"/>
  <c r="O894" i="1"/>
  <c r="R894" i="1" s="1"/>
  <c r="O343" i="1"/>
  <c r="R343" i="1" s="1"/>
  <c r="O781" i="1"/>
  <c r="R781" i="1" s="1"/>
  <c r="O782" i="1"/>
  <c r="R782" i="1" s="1"/>
  <c r="O783" i="1"/>
  <c r="R783" i="1" s="1"/>
  <c r="Z737" i="1" l="1"/>
  <c r="Z743" i="1"/>
  <c r="Z749" i="1"/>
  <c r="Z753" i="1"/>
  <c r="Z765" i="1"/>
  <c r="Z766" i="1"/>
  <c r="Z767" i="1"/>
  <c r="Z768" i="1"/>
  <c r="Z769" i="1"/>
  <c r="Z770" i="1"/>
  <c r="Z771" i="1"/>
  <c r="Z786" i="1"/>
  <c r="Z792" i="1"/>
  <c r="Z794" i="1"/>
  <c r="Z804" i="1"/>
  <c r="Z810" i="1"/>
  <c r="Z829" i="1"/>
  <c r="Z830" i="1"/>
  <c r="Z5" i="1"/>
  <c r="Z6" i="1"/>
  <c r="Z7" i="1"/>
  <c r="Z840" i="1"/>
  <c r="Z845" i="1"/>
  <c r="Z846" i="1"/>
  <c r="Z895" i="1"/>
  <c r="Z896" i="1"/>
  <c r="Z897" i="1"/>
  <c r="Z898" i="1"/>
  <c r="Z899" i="1"/>
  <c r="Z913" i="1"/>
  <c r="Z914" i="1"/>
  <c r="Z915" i="1"/>
  <c r="Z916" i="1"/>
  <c r="Z917" i="1"/>
  <c r="Z922" i="1"/>
  <c r="Z866" i="1"/>
  <c r="Z869" i="1"/>
  <c r="Z873" i="1"/>
  <c r="Z12" i="1"/>
  <c r="Z18" i="1"/>
  <c r="Z19" i="1"/>
  <c r="Z23" i="1"/>
  <c r="Z29" i="1"/>
  <c r="Z30" i="1"/>
  <c r="Z35" i="1"/>
  <c r="Z44" i="1"/>
  <c r="Z46" i="1"/>
  <c r="Z49" i="1"/>
  <c r="Z63" i="1"/>
  <c r="Z64" i="1"/>
  <c r="Z73" i="1"/>
  <c r="Z74" i="1"/>
  <c r="Z75" i="1"/>
  <c r="Z79" i="1"/>
  <c r="Z92" i="1"/>
  <c r="Z108" i="1"/>
  <c r="Z109" i="1"/>
  <c r="Z878" i="1"/>
  <c r="Z879" i="1"/>
  <c r="Z134" i="1"/>
  <c r="Z138" i="1"/>
  <c r="Z139" i="1"/>
  <c r="Z141" i="1"/>
  <c r="Z160" i="1"/>
  <c r="Z161" i="1"/>
  <c r="Z164" i="1"/>
  <c r="Z165" i="1"/>
  <c r="Z887" i="1"/>
  <c r="Z129" i="1"/>
  <c r="Z132" i="1"/>
  <c r="Z168" i="1"/>
  <c r="Z170" i="1"/>
  <c r="Z171" i="1"/>
  <c r="Z172" i="1"/>
  <c r="Z173" i="1"/>
  <c r="Z200" i="1"/>
  <c r="Z201" i="1"/>
  <c r="Z202" i="1"/>
  <c r="Z249" i="1"/>
  <c r="Z252" i="1"/>
  <c r="Z253" i="1"/>
  <c r="Z254" i="1"/>
  <c r="Z255" i="1"/>
  <c r="Z289" i="1"/>
  <c r="Z290" i="1"/>
  <c r="Z305" i="1"/>
  <c r="Z307" i="1"/>
  <c r="Z315" i="1"/>
  <c r="Z316" i="1"/>
  <c r="Z327" i="1"/>
  <c r="Z328" i="1"/>
  <c r="Z338" i="1"/>
  <c r="Z339" i="1"/>
  <c r="Z345" i="1"/>
  <c r="Z346" i="1"/>
  <c r="Z347" i="1"/>
  <c r="Z350" i="1"/>
  <c r="Z354" i="1"/>
  <c r="Z355" i="1"/>
  <c r="Z359" i="1"/>
  <c r="Z394" i="1"/>
  <c r="Z400" i="1"/>
  <c r="Z401" i="1"/>
  <c r="Z402" i="1"/>
  <c r="Z403" i="1"/>
  <c r="Z421" i="1"/>
  <c r="Z422" i="1"/>
  <c r="Z432" i="1"/>
  <c r="Z433" i="1"/>
  <c r="Z434" i="1"/>
  <c r="Z435" i="1"/>
  <c r="Z436" i="1"/>
  <c r="Z437" i="1"/>
  <c r="Z438" i="1"/>
  <c r="Z439" i="1"/>
  <c r="Z440" i="1"/>
  <c r="Z441" i="1"/>
  <c r="Z453" i="1"/>
  <c r="Z454" i="1"/>
  <c r="Z485" i="1"/>
  <c r="Z503" i="1"/>
  <c r="Z504" i="1"/>
  <c r="Z505" i="1"/>
  <c r="Z506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98" i="1"/>
  <c r="Z599" i="1"/>
  <c r="Z603" i="1"/>
  <c r="Z607" i="1"/>
  <c r="Z608" i="1"/>
  <c r="Z609" i="1"/>
  <c r="Z625" i="1"/>
  <c r="Z626" i="1"/>
  <c r="Z627" i="1"/>
  <c r="Z644" i="1"/>
  <c r="Z645" i="1"/>
  <c r="Z646" i="1"/>
  <c r="Z659" i="1"/>
  <c r="Z672" i="1"/>
  <c r="Z673" i="1"/>
  <c r="Z697" i="1"/>
  <c r="Z703" i="1"/>
  <c r="Z705" i="1"/>
  <c r="Z708" i="1"/>
  <c r="Z713" i="1"/>
  <c r="Z719" i="1"/>
  <c r="Z720" i="1"/>
  <c r="Z721" i="1"/>
  <c r="Z730" i="1"/>
  <c r="Z179" i="1"/>
  <c r="Z185" i="1"/>
  <c r="Z189" i="1"/>
  <c r="Z210" i="1"/>
  <c r="Z211" i="1"/>
  <c r="Z212" i="1"/>
  <c r="Z213" i="1"/>
  <c r="Z214" i="1"/>
  <c r="Z224" i="1"/>
  <c r="Z228" i="1"/>
  <c r="Z240" i="1"/>
  <c r="Z291" i="1"/>
  <c r="Z293" i="1"/>
  <c r="Z294" i="1"/>
  <c r="Z303" i="1"/>
  <c r="Z614" i="1"/>
  <c r="Z615" i="1"/>
  <c r="Z616" i="1"/>
  <c r="Z617" i="1"/>
  <c r="Z618" i="1"/>
  <c r="Z690" i="1"/>
  <c r="Z700" i="1"/>
  <c r="O737" i="1"/>
  <c r="R737" i="1" s="1"/>
  <c r="O743" i="1"/>
  <c r="R743" i="1" s="1"/>
  <c r="O749" i="1"/>
  <c r="R749" i="1" s="1"/>
  <c r="O753" i="1"/>
  <c r="R753" i="1" s="1"/>
  <c r="O765" i="1"/>
  <c r="R765" i="1" s="1"/>
  <c r="O766" i="1"/>
  <c r="R766" i="1" s="1"/>
  <c r="O767" i="1"/>
  <c r="R767" i="1" s="1"/>
  <c r="O768" i="1"/>
  <c r="R768" i="1" s="1"/>
  <c r="O769" i="1"/>
  <c r="R769" i="1" s="1"/>
  <c r="O770" i="1"/>
  <c r="R770" i="1" s="1"/>
  <c r="O771" i="1"/>
  <c r="R771" i="1" s="1"/>
  <c r="O786" i="1"/>
  <c r="R786" i="1" s="1"/>
  <c r="O792" i="1"/>
  <c r="R792" i="1" s="1"/>
  <c r="O794" i="1"/>
  <c r="R794" i="1" s="1"/>
  <c r="O804" i="1"/>
  <c r="R804" i="1" s="1"/>
  <c r="O810" i="1"/>
  <c r="R810" i="1" s="1"/>
  <c r="O829" i="1"/>
  <c r="R829" i="1" s="1"/>
  <c r="O830" i="1"/>
  <c r="R830" i="1" s="1"/>
  <c r="O5" i="1"/>
  <c r="R5" i="1" s="1"/>
  <c r="O6" i="1"/>
  <c r="R6" i="1" s="1"/>
  <c r="O7" i="1"/>
  <c r="R7" i="1" s="1"/>
  <c r="O840" i="1"/>
  <c r="R840" i="1" s="1"/>
  <c r="O845" i="1"/>
  <c r="R845" i="1" s="1"/>
  <c r="O846" i="1"/>
  <c r="R846" i="1" s="1"/>
  <c r="O895" i="1"/>
  <c r="R895" i="1" s="1"/>
  <c r="O896" i="1"/>
  <c r="R896" i="1" s="1"/>
  <c r="O897" i="1"/>
  <c r="R897" i="1" s="1"/>
  <c r="O898" i="1"/>
  <c r="R898" i="1" s="1"/>
  <c r="O899" i="1"/>
  <c r="R899" i="1" s="1"/>
  <c r="O913" i="1"/>
  <c r="R913" i="1" s="1"/>
  <c r="O914" i="1"/>
  <c r="R914" i="1" s="1"/>
  <c r="O915" i="1"/>
  <c r="R915" i="1" s="1"/>
  <c r="O916" i="1"/>
  <c r="R916" i="1" s="1"/>
  <c r="O917" i="1"/>
  <c r="R917" i="1" s="1"/>
  <c r="O922" i="1"/>
  <c r="R922" i="1" s="1"/>
  <c r="O866" i="1"/>
  <c r="R866" i="1" s="1"/>
  <c r="O869" i="1"/>
  <c r="R869" i="1" s="1"/>
  <c r="O873" i="1"/>
  <c r="R873" i="1" s="1"/>
  <c r="O12" i="1"/>
  <c r="R12" i="1" s="1"/>
  <c r="O18" i="1"/>
  <c r="R18" i="1" s="1"/>
  <c r="O19" i="1"/>
  <c r="R19" i="1" s="1"/>
  <c r="O23" i="1"/>
  <c r="R23" i="1" s="1"/>
  <c r="O29" i="1"/>
  <c r="R29" i="1" s="1"/>
  <c r="O30" i="1"/>
  <c r="R30" i="1" s="1"/>
  <c r="O35" i="1"/>
  <c r="R35" i="1" s="1"/>
  <c r="O44" i="1"/>
  <c r="R44" i="1" s="1"/>
  <c r="O46" i="1"/>
  <c r="R46" i="1" s="1"/>
  <c r="O49" i="1"/>
  <c r="R49" i="1" s="1"/>
  <c r="O63" i="1"/>
  <c r="R63" i="1" s="1"/>
  <c r="O64" i="1"/>
  <c r="R64" i="1" s="1"/>
  <c r="O73" i="1"/>
  <c r="R73" i="1" s="1"/>
  <c r="O74" i="1"/>
  <c r="R74" i="1" s="1"/>
  <c r="O75" i="1"/>
  <c r="R75" i="1" s="1"/>
  <c r="O79" i="1"/>
  <c r="R79" i="1" s="1"/>
  <c r="O92" i="1"/>
  <c r="R92" i="1" s="1"/>
  <c r="O108" i="1"/>
  <c r="R108" i="1" s="1"/>
  <c r="O109" i="1"/>
  <c r="R109" i="1" s="1"/>
  <c r="O878" i="1"/>
  <c r="R878" i="1" s="1"/>
  <c r="O879" i="1"/>
  <c r="R879" i="1" s="1"/>
  <c r="O134" i="1"/>
  <c r="R134" i="1" s="1"/>
  <c r="O138" i="1"/>
  <c r="R138" i="1" s="1"/>
  <c r="O139" i="1"/>
  <c r="R139" i="1" s="1"/>
  <c r="O141" i="1"/>
  <c r="R141" i="1" s="1"/>
  <c r="O160" i="1"/>
  <c r="R160" i="1" s="1"/>
  <c r="O161" i="1"/>
  <c r="R161" i="1" s="1"/>
  <c r="O164" i="1"/>
  <c r="R164" i="1" s="1"/>
  <c r="O165" i="1"/>
  <c r="R165" i="1" s="1"/>
  <c r="O887" i="1"/>
  <c r="R887" i="1" s="1"/>
  <c r="O129" i="1"/>
  <c r="R129" i="1" s="1"/>
  <c r="O132" i="1"/>
  <c r="R132" i="1" s="1"/>
  <c r="O168" i="1"/>
  <c r="R168" i="1" s="1"/>
  <c r="O170" i="1"/>
  <c r="R170" i="1" s="1"/>
  <c r="O171" i="1"/>
  <c r="R171" i="1" s="1"/>
  <c r="O172" i="1"/>
  <c r="R172" i="1" s="1"/>
  <c r="O173" i="1"/>
  <c r="R173" i="1" s="1"/>
  <c r="O200" i="1"/>
  <c r="R200" i="1" s="1"/>
  <c r="O201" i="1"/>
  <c r="R201" i="1" s="1"/>
  <c r="O202" i="1"/>
  <c r="R202" i="1" s="1"/>
  <c r="O249" i="1"/>
  <c r="R249" i="1" s="1"/>
  <c r="O252" i="1"/>
  <c r="R252" i="1" s="1"/>
  <c r="O253" i="1"/>
  <c r="R253" i="1" s="1"/>
  <c r="O254" i="1"/>
  <c r="R254" i="1" s="1"/>
  <c r="O255" i="1"/>
  <c r="R255" i="1" s="1"/>
  <c r="O289" i="1"/>
  <c r="R289" i="1" s="1"/>
  <c r="O290" i="1"/>
  <c r="R290" i="1" s="1"/>
  <c r="O305" i="1"/>
  <c r="R305" i="1" s="1"/>
  <c r="O307" i="1"/>
  <c r="R307" i="1" s="1"/>
  <c r="O315" i="1"/>
  <c r="R315" i="1" s="1"/>
  <c r="O316" i="1"/>
  <c r="R316" i="1" s="1"/>
  <c r="O327" i="1"/>
  <c r="R327" i="1" s="1"/>
  <c r="O328" i="1"/>
  <c r="R328" i="1" s="1"/>
  <c r="O338" i="1"/>
  <c r="R338" i="1" s="1"/>
  <c r="O339" i="1"/>
  <c r="R339" i="1" s="1"/>
  <c r="O345" i="1"/>
  <c r="R345" i="1" s="1"/>
  <c r="O346" i="1"/>
  <c r="R346" i="1" s="1"/>
  <c r="O347" i="1"/>
  <c r="R347" i="1" s="1"/>
  <c r="O350" i="1"/>
  <c r="R350" i="1" s="1"/>
  <c r="O354" i="1"/>
  <c r="R354" i="1" s="1"/>
  <c r="O355" i="1"/>
  <c r="R355" i="1" s="1"/>
  <c r="O359" i="1"/>
  <c r="R359" i="1" s="1"/>
  <c r="O394" i="1"/>
  <c r="R394" i="1" s="1"/>
  <c r="O400" i="1"/>
  <c r="R400" i="1" s="1"/>
  <c r="O401" i="1"/>
  <c r="R401" i="1" s="1"/>
  <c r="O402" i="1"/>
  <c r="R402" i="1" s="1"/>
  <c r="O403" i="1"/>
  <c r="R403" i="1" s="1"/>
  <c r="O421" i="1"/>
  <c r="R421" i="1" s="1"/>
  <c r="O422" i="1"/>
  <c r="R422" i="1" s="1"/>
  <c r="O432" i="1"/>
  <c r="R432" i="1" s="1"/>
  <c r="O433" i="1"/>
  <c r="R433" i="1" s="1"/>
  <c r="O434" i="1"/>
  <c r="R434" i="1" s="1"/>
  <c r="O435" i="1"/>
  <c r="R435" i="1" s="1"/>
  <c r="O436" i="1"/>
  <c r="R436" i="1" s="1"/>
  <c r="O437" i="1"/>
  <c r="R437" i="1" s="1"/>
  <c r="O438" i="1"/>
  <c r="R438" i="1" s="1"/>
  <c r="O439" i="1"/>
  <c r="R439" i="1" s="1"/>
  <c r="O440" i="1"/>
  <c r="R440" i="1" s="1"/>
  <c r="O441" i="1"/>
  <c r="R441" i="1" s="1"/>
  <c r="O453" i="1"/>
  <c r="R453" i="1" s="1"/>
  <c r="O454" i="1"/>
  <c r="R454" i="1" s="1"/>
  <c r="O485" i="1"/>
  <c r="R485" i="1" s="1"/>
  <c r="O503" i="1"/>
  <c r="R503" i="1" s="1"/>
  <c r="O504" i="1"/>
  <c r="R504" i="1" s="1"/>
  <c r="O505" i="1"/>
  <c r="R505" i="1" s="1"/>
  <c r="O506" i="1"/>
  <c r="R506" i="1" s="1"/>
  <c r="O534" i="1"/>
  <c r="R534" i="1" s="1"/>
  <c r="O535" i="1"/>
  <c r="R535" i="1" s="1"/>
  <c r="O536" i="1"/>
  <c r="R536" i="1" s="1"/>
  <c r="O537" i="1"/>
  <c r="R537" i="1" s="1"/>
  <c r="O538" i="1"/>
  <c r="R538" i="1" s="1"/>
  <c r="O539" i="1"/>
  <c r="R539" i="1" s="1"/>
  <c r="O540" i="1"/>
  <c r="R540" i="1" s="1"/>
  <c r="O541" i="1"/>
  <c r="R541" i="1" s="1"/>
  <c r="O542" i="1"/>
  <c r="R542" i="1" s="1"/>
  <c r="O543" i="1"/>
  <c r="R543" i="1" s="1"/>
  <c r="O544" i="1"/>
  <c r="R544" i="1" s="1"/>
  <c r="O545" i="1"/>
  <c r="R545" i="1" s="1"/>
  <c r="O546" i="1"/>
  <c r="R546" i="1" s="1"/>
  <c r="O598" i="1"/>
  <c r="R598" i="1" s="1"/>
  <c r="O599" i="1"/>
  <c r="R599" i="1" s="1"/>
  <c r="O603" i="1"/>
  <c r="R603" i="1" s="1"/>
  <c r="O607" i="1"/>
  <c r="R607" i="1" s="1"/>
  <c r="O608" i="1"/>
  <c r="R608" i="1" s="1"/>
  <c r="O609" i="1"/>
  <c r="R609" i="1" s="1"/>
  <c r="O625" i="1"/>
  <c r="R625" i="1" s="1"/>
  <c r="O626" i="1"/>
  <c r="R626" i="1" s="1"/>
  <c r="O627" i="1"/>
  <c r="R627" i="1" s="1"/>
  <c r="O644" i="1"/>
  <c r="R644" i="1" s="1"/>
  <c r="O645" i="1"/>
  <c r="R645" i="1" s="1"/>
  <c r="O646" i="1"/>
  <c r="R646" i="1" s="1"/>
  <c r="O659" i="1"/>
  <c r="R659" i="1" s="1"/>
  <c r="O672" i="1"/>
  <c r="R672" i="1" s="1"/>
  <c r="O673" i="1"/>
  <c r="R673" i="1" s="1"/>
  <c r="O697" i="1"/>
  <c r="R697" i="1" s="1"/>
  <c r="O703" i="1"/>
  <c r="R703" i="1" s="1"/>
  <c r="O705" i="1"/>
  <c r="R705" i="1" s="1"/>
  <c r="O708" i="1"/>
  <c r="R708" i="1" s="1"/>
  <c r="O713" i="1"/>
  <c r="R713" i="1" s="1"/>
  <c r="O719" i="1"/>
  <c r="R719" i="1" s="1"/>
  <c r="O720" i="1"/>
  <c r="R720" i="1" s="1"/>
  <c r="O721" i="1"/>
  <c r="R721" i="1" s="1"/>
  <c r="O730" i="1"/>
  <c r="R730" i="1" s="1"/>
  <c r="O179" i="1"/>
  <c r="R179" i="1" s="1"/>
  <c r="O185" i="1"/>
  <c r="R185" i="1" s="1"/>
  <c r="O189" i="1"/>
  <c r="R189" i="1" s="1"/>
  <c r="O210" i="1"/>
  <c r="R210" i="1" s="1"/>
  <c r="O211" i="1"/>
  <c r="R211" i="1" s="1"/>
  <c r="O212" i="1"/>
  <c r="R212" i="1" s="1"/>
  <c r="O213" i="1"/>
  <c r="R213" i="1" s="1"/>
  <c r="O214" i="1"/>
  <c r="R214" i="1" s="1"/>
  <c r="O224" i="1"/>
  <c r="R224" i="1" s="1"/>
  <c r="O228" i="1"/>
  <c r="R228" i="1" s="1"/>
  <c r="O240" i="1"/>
  <c r="R240" i="1" s="1"/>
  <c r="O291" i="1"/>
  <c r="R291" i="1" s="1"/>
  <c r="O293" i="1"/>
  <c r="R293" i="1" s="1"/>
  <c r="O294" i="1"/>
  <c r="R294" i="1" s="1"/>
  <c r="O303" i="1"/>
  <c r="R303" i="1" s="1"/>
  <c r="O614" i="1"/>
  <c r="R614" i="1" s="1"/>
  <c r="O615" i="1"/>
  <c r="R615" i="1" s="1"/>
  <c r="O616" i="1"/>
  <c r="R616" i="1" s="1"/>
  <c r="O617" i="1"/>
  <c r="R617" i="1" s="1"/>
  <c r="O618" i="1"/>
  <c r="R618" i="1" s="1"/>
  <c r="O690" i="1"/>
  <c r="R690" i="1" s="1"/>
  <c r="O700" i="1"/>
  <c r="R700" i="1" s="1"/>
  <c r="Z739" i="1" l="1"/>
  <c r="Z825" i="1"/>
  <c r="Z826" i="1"/>
  <c r="Z827" i="1"/>
  <c r="Z828" i="1"/>
  <c r="Z835" i="1"/>
  <c r="Z836" i="1"/>
  <c r="Z837" i="1"/>
  <c r="Z838" i="1"/>
  <c r="Z4" i="1"/>
  <c r="Z25" i="1"/>
  <c r="Z34" i="1"/>
  <c r="Z40" i="1"/>
  <c r="Z88" i="1"/>
  <c r="Z89" i="1"/>
  <c r="Z90" i="1"/>
  <c r="Z91" i="1"/>
  <c r="Z125" i="1"/>
  <c r="Z199" i="1"/>
  <c r="Z311" i="1"/>
  <c r="Z324" i="1"/>
  <c r="Z336" i="1"/>
  <c r="Z352" i="1"/>
  <c r="Z412" i="1"/>
  <c r="Z42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527" i="1"/>
  <c r="Z528" i="1"/>
  <c r="Z529" i="1"/>
  <c r="Z589" i="1"/>
  <c r="Z590" i="1"/>
  <c r="Z591" i="1"/>
  <c r="Z592" i="1"/>
  <c r="Z593" i="1"/>
  <c r="Z594" i="1"/>
  <c r="Z595" i="1"/>
  <c r="Z638" i="1"/>
  <c r="Z667" i="1"/>
  <c r="Z679" i="1"/>
  <c r="Z686" i="1"/>
  <c r="Z712" i="1"/>
  <c r="Z726" i="1"/>
  <c r="Z197" i="1"/>
  <c r="Z227" i="1"/>
  <c r="Z231" i="1"/>
  <c r="Z236" i="1"/>
  <c r="Z745" i="1"/>
  <c r="Z748" i="1"/>
  <c r="Z761" i="1"/>
  <c r="Z762" i="1"/>
  <c r="Z787" i="1"/>
  <c r="Z798" i="1"/>
  <c r="Z807" i="1"/>
  <c r="Z808" i="1"/>
  <c r="Z809" i="1"/>
  <c r="Z812" i="1"/>
  <c r="Z816" i="1"/>
  <c r="Z817" i="1"/>
  <c r="Z832" i="1"/>
  <c r="Z839" i="1"/>
  <c r="Z841" i="1"/>
  <c r="Z849" i="1"/>
  <c r="Z854" i="1"/>
  <c r="Z47" i="1"/>
  <c r="Z53" i="1"/>
  <c r="Z60" i="1"/>
  <c r="Z106" i="1"/>
  <c r="Z117" i="1"/>
  <c r="Z124" i="1"/>
  <c r="Z153" i="1"/>
  <c r="Z154" i="1"/>
  <c r="Z155" i="1"/>
  <c r="Z156" i="1"/>
  <c r="Z157" i="1"/>
  <c r="Z158" i="1"/>
  <c r="Z232" i="1"/>
  <c r="Z312" i="1"/>
  <c r="Z325" i="1"/>
  <c r="Z349" i="1"/>
  <c r="Z428" i="1"/>
  <c r="Z452" i="1"/>
  <c r="Z483" i="1"/>
  <c r="Z500" i="1"/>
  <c r="Z530" i="1"/>
  <c r="Z596" i="1"/>
  <c r="Z639" i="1"/>
  <c r="Z640" i="1"/>
  <c r="Z668" i="1"/>
  <c r="Z694" i="1"/>
  <c r="Z178" i="1"/>
  <c r="Z188" i="1"/>
  <c r="Z198" i="1"/>
  <c r="Z222" i="1"/>
  <c r="Z237" i="1"/>
  <c r="Z689" i="1"/>
  <c r="Z746" i="1"/>
  <c r="Z756" i="1"/>
  <c r="Z822" i="1"/>
  <c r="Z901" i="1"/>
  <c r="Z868" i="1"/>
  <c r="Z874" i="1"/>
  <c r="Z52" i="1"/>
  <c r="Z59" i="1"/>
  <c r="Z923" i="1"/>
  <c r="Z137" i="1"/>
  <c r="Z159" i="1"/>
  <c r="Z162" i="1"/>
  <c r="Z163" i="1"/>
  <c r="Z313" i="1"/>
  <c r="Z314" i="1"/>
  <c r="Z326" i="1"/>
  <c r="Z337" i="1"/>
  <c r="Z353" i="1"/>
  <c r="Z357" i="1"/>
  <c r="Z406" i="1"/>
  <c r="Z420" i="1"/>
  <c r="Z429" i="1"/>
  <c r="Z501" i="1"/>
  <c r="Z531" i="1"/>
  <c r="Z532" i="1"/>
  <c r="Z533" i="1"/>
  <c r="Z597" i="1"/>
  <c r="Z641" i="1"/>
  <c r="Z642" i="1"/>
  <c r="Z643" i="1"/>
  <c r="Z669" i="1"/>
  <c r="Z670" i="1"/>
  <c r="Z671" i="1"/>
  <c r="Z702" i="1"/>
  <c r="Z183" i="1"/>
  <c r="Z184" i="1"/>
  <c r="Z699" i="1"/>
  <c r="Z740" i="1"/>
  <c r="Z742" i="1"/>
  <c r="Z763" i="1"/>
  <c r="Z801" i="1"/>
  <c r="Z842" i="1"/>
  <c r="Z870" i="1"/>
  <c r="Z16" i="1"/>
  <c r="Z17" i="1"/>
  <c r="Z28" i="1"/>
  <c r="Z54" i="1"/>
  <c r="Z55" i="1"/>
  <c r="Z62" i="1"/>
  <c r="Z107" i="1"/>
  <c r="Z881" i="1"/>
  <c r="Z136" i="1"/>
  <c r="Z248" i="1"/>
  <c r="Z250" i="1"/>
  <c r="Z304" i="1"/>
  <c r="Z413" i="1"/>
  <c r="Z414" i="1"/>
  <c r="Z430" i="1"/>
  <c r="Z484" i="1"/>
  <c r="Z610" i="1"/>
  <c r="Z718" i="1"/>
  <c r="Z176" i="1"/>
  <c r="Z209" i="1"/>
  <c r="Z612" i="1"/>
  <c r="Z735" i="1"/>
  <c r="Z752" i="1"/>
  <c r="Z802" i="1"/>
  <c r="Z902" i="1"/>
  <c r="Z903" i="1"/>
  <c r="Z904" i="1"/>
  <c r="Z905" i="1"/>
  <c r="Z906" i="1"/>
  <c r="Z907" i="1"/>
  <c r="Z908" i="1"/>
  <c r="Z909" i="1"/>
  <c r="Z910" i="1"/>
  <c r="Z911" i="1"/>
  <c r="Z912" i="1"/>
  <c r="Z67" i="1"/>
  <c r="Z875" i="1"/>
  <c r="Z135" i="1"/>
  <c r="Z889" i="1"/>
  <c r="Z126" i="1"/>
  <c r="Z169" i="1"/>
  <c r="Z233" i="1"/>
  <c r="Z251" i="1"/>
  <c r="Z358" i="1"/>
  <c r="Z415" i="1"/>
  <c r="Z431" i="1"/>
  <c r="Z502" i="1"/>
  <c r="Z687" i="1"/>
  <c r="Z707" i="1"/>
  <c r="Z727" i="1"/>
  <c r="Z223" i="1"/>
  <c r="Z238" i="1"/>
  <c r="Z239" i="1"/>
  <c r="Z613" i="1"/>
  <c r="Z791" i="1"/>
  <c r="Z818" i="1"/>
  <c r="Z921" i="1"/>
  <c r="Z864" i="1"/>
  <c r="Z42" i="1"/>
  <c r="Z890" i="1"/>
  <c r="Z736" i="1"/>
  <c r="Z757" i="1"/>
  <c r="Z758" i="1"/>
  <c r="Z764" i="1"/>
  <c r="Z795" i="1"/>
  <c r="Z803" i="1"/>
  <c r="Z823" i="1"/>
  <c r="Z833" i="1"/>
  <c r="Z843" i="1"/>
  <c r="Z844" i="1"/>
  <c r="O739" i="1"/>
  <c r="R739" i="1" s="1"/>
  <c r="O825" i="1"/>
  <c r="R825" i="1" s="1"/>
  <c r="O826" i="1"/>
  <c r="R826" i="1" s="1"/>
  <c r="O827" i="1"/>
  <c r="R827" i="1" s="1"/>
  <c r="O828" i="1"/>
  <c r="R828" i="1" s="1"/>
  <c r="O835" i="1"/>
  <c r="R835" i="1" s="1"/>
  <c r="O836" i="1"/>
  <c r="R836" i="1" s="1"/>
  <c r="O837" i="1"/>
  <c r="R837" i="1" s="1"/>
  <c r="O838" i="1"/>
  <c r="R838" i="1" s="1"/>
  <c r="O4" i="1"/>
  <c r="R4" i="1" s="1"/>
  <c r="O25" i="1"/>
  <c r="R25" i="1" s="1"/>
  <c r="O34" i="1"/>
  <c r="R34" i="1" s="1"/>
  <c r="O40" i="1"/>
  <c r="R40" i="1" s="1"/>
  <c r="O88" i="1"/>
  <c r="R88" i="1" s="1"/>
  <c r="O89" i="1"/>
  <c r="R89" i="1" s="1"/>
  <c r="O90" i="1"/>
  <c r="R90" i="1" s="1"/>
  <c r="O91" i="1"/>
  <c r="R91" i="1" s="1"/>
  <c r="O125" i="1"/>
  <c r="R125" i="1" s="1"/>
  <c r="O199" i="1"/>
  <c r="R199" i="1" s="1"/>
  <c r="O311" i="1"/>
  <c r="R311" i="1" s="1"/>
  <c r="O324" i="1"/>
  <c r="R324" i="1" s="1"/>
  <c r="O336" i="1"/>
  <c r="R336" i="1" s="1"/>
  <c r="O352" i="1"/>
  <c r="R352" i="1" s="1"/>
  <c r="O412" i="1"/>
  <c r="R412" i="1" s="1"/>
  <c r="O427" i="1"/>
  <c r="R427" i="1" s="1"/>
  <c r="O458" i="1"/>
  <c r="R458" i="1" s="1"/>
  <c r="O459" i="1"/>
  <c r="R459" i="1" s="1"/>
  <c r="O460" i="1"/>
  <c r="R460" i="1" s="1"/>
  <c r="O461" i="1"/>
  <c r="R461" i="1" s="1"/>
  <c r="O462" i="1"/>
  <c r="R462" i="1" s="1"/>
  <c r="O463" i="1"/>
  <c r="R463" i="1" s="1"/>
  <c r="O464" i="1"/>
  <c r="R464" i="1" s="1"/>
  <c r="O465" i="1"/>
  <c r="R465" i="1" s="1"/>
  <c r="O466" i="1"/>
  <c r="R466" i="1" s="1"/>
  <c r="O467" i="1"/>
  <c r="R467" i="1" s="1"/>
  <c r="O468" i="1"/>
  <c r="R468" i="1" s="1"/>
  <c r="O469" i="1"/>
  <c r="R469" i="1" s="1"/>
  <c r="O470" i="1"/>
  <c r="R470" i="1" s="1"/>
  <c r="O471" i="1"/>
  <c r="R471" i="1" s="1"/>
  <c r="O472" i="1"/>
  <c r="R472" i="1" s="1"/>
  <c r="O473" i="1"/>
  <c r="R473" i="1" s="1"/>
  <c r="O474" i="1"/>
  <c r="R474" i="1" s="1"/>
  <c r="O475" i="1"/>
  <c r="R475" i="1" s="1"/>
  <c r="O476" i="1"/>
  <c r="R476" i="1" s="1"/>
  <c r="O477" i="1"/>
  <c r="R477" i="1" s="1"/>
  <c r="O478" i="1"/>
  <c r="R478" i="1" s="1"/>
  <c r="O479" i="1"/>
  <c r="R479" i="1" s="1"/>
  <c r="O480" i="1"/>
  <c r="R480" i="1" s="1"/>
  <c r="O481" i="1"/>
  <c r="R481" i="1" s="1"/>
  <c r="O482" i="1"/>
  <c r="R482" i="1" s="1"/>
  <c r="O527" i="1"/>
  <c r="R527" i="1" s="1"/>
  <c r="O528" i="1"/>
  <c r="R528" i="1" s="1"/>
  <c r="O529" i="1"/>
  <c r="R529" i="1" s="1"/>
  <c r="O589" i="1"/>
  <c r="R589" i="1" s="1"/>
  <c r="O590" i="1"/>
  <c r="R590" i="1" s="1"/>
  <c r="O591" i="1"/>
  <c r="R591" i="1" s="1"/>
  <c r="O592" i="1"/>
  <c r="R592" i="1" s="1"/>
  <c r="O593" i="1"/>
  <c r="R593" i="1" s="1"/>
  <c r="O594" i="1"/>
  <c r="R594" i="1" s="1"/>
  <c r="O595" i="1"/>
  <c r="R595" i="1" s="1"/>
  <c r="O638" i="1"/>
  <c r="R638" i="1" s="1"/>
  <c r="O667" i="1"/>
  <c r="R667" i="1" s="1"/>
  <c r="O679" i="1"/>
  <c r="R679" i="1" s="1"/>
  <c r="O686" i="1"/>
  <c r="R686" i="1" s="1"/>
  <c r="O712" i="1"/>
  <c r="R712" i="1" s="1"/>
  <c r="O726" i="1"/>
  <c r="R726" i="1" s="1"/>
  <c r="O197" i="1"/>
  <c r="R197" i="1" s="1"/>
  <c r="O227" i="1"/>
  <c r="R227" i="1" s="1"/>
  <c r="O231" i="1"/>
  <c r="R231" i="1" s="1"/>
  <c r="O236" i="1"/>
  <c r="R236" i="1" s="1"/>
  <c r="O745" i="1"/>
  <c r="R745" i="1" s="1"/>
  <c r="O748" i="1"/>
  <c r="R748" i="1" s="1"/>
  <c r="O761" i="1"/>
  <c r="R761" i="1" s="1"/>
  <c r="O762" i="1"/>
  <c r="R762" i="1" s="1"/>
  <c r="O787" i="1"/>
  <c r="R787" i="1" s="1"/>
  <c r="O798" i="1"/>
  <c r="R798" i="1" s="1"/>
  <c r="O807" i="1"/>
  <c r="R807" i="1" s="1"/>
  <c r="O808" i="1"/>
  <c r="R808" i="1" s="1"/>
  <c r="O809" i="1"/>
  <c r="R809" i="1" s="1"/>
  <c r="O812" i="1"/>
  <c r="R812" i="1" s="1"/>
  <c r="O816" i="1"/>
  <c r="R816" i="1" s="1"/>
  <c r="O817" i="1"/>
  <c r="R817" i="1" s="1"/>
  <c r="O832" i="1"/>
  <c r="R832" i="1" s="1"/>
  <c r="O839" i="1"/>
  <c r="R839" i="1" s="1"/>
  <c r="O841" i="1"/>
  <c r="R841" i="1" s="1"/>
  <c r="O849" i="1"/>
  <c r="R849" i="1" s="1"/>
  <c r="O854" i="1"/>
  <c r="R854" i="1" s="1"/>
  <c r="O47" i="1"/>
  <c r="R47" i="1" s="1"/>
  <c r="O53" i="1"/>
  <c r="R53" i="1" s="1"/>
  <c r="O60" i="1"/>
  <c r="R60" i="1" s="1"/>
  <c r="O106" i="1"/>
  <c r="R106" i="1" s="1"/>
  <c r="O117" i="1"/>
  <c r="R117" i="1" s="1"/>
  <c r="O124" i="1"/>
  <c r="R124" i="1" s="1"/>
  <c r="O153" i="1"/>
  <c r="R153" i="1" s="1"/>
  <c r="O154" i="1"/>
  <c r="R154" i="1" s="1"/>
  <c r="O155" i="1"/>
  <c r="R155" i="1" s="1"/>
  <c r="O156" i="1"/>
  <c r="R156" i="1" s="1"/>
  <c r="O157" i="1"/>
  <c r="R157" i="1" s="1"/>
  <c r="O158" i="1"/>
  <c r="R158" i="1" s="1"/>
  <c r="O232" i="1"/>
  <c r="R232" i="1" s="1"/>
  <c r="O312" i="1"/>
  <c r="R312" i="1" s="1"/>
  <c r="O325" i="1"/>
  <c r="R325" i="1" s="1"/>
  <c r="O349" i="1"/>
  <c r="R349" i="1" s="1"/>
  <c r="O428" i="1"/>
  <c r="R428" i="1" s="1"/>
  <c r="O452" i="1"/>
  <c r="R452" i="1" s="1"/>
  <c r="O483" i="1"/>
  <c r="R483" i="1" s="1"/>
  <c r="O500" i="1"/>
  <c r="R500" i="1" s="1"/>
  <c r="O530" i="1"/>
  <c r="R530" i="1" s="1"/>
  <c r="O596" i="1"/>
  <c r="R596" i="1" s="1"/>
  <c r="O639" i="1"/>
  <c r="R639" i="1" s="1"/>
  <c r="O640" i="1"/>
  <c r="R640" i="1" s="1"/>
  <c r="O668" i="1"/>
  <c r="R668" i="1" s="1"/>
  <c r="O694" i="1"/>
  <c r="R694" i="1" s="1"/>
  <c r="O178" i="1"/>
  <c r="R178" i="1" s="1"/>
  <c r="O188" i="1"/>
  <c r="R188" i="1" s="1"/>
  <c r="O198" i="1"/>
  <c r="R198" i="1" s="1"/>
  <c r="O222" i="1"/>
  <c r="R222" i="1" s="1"/>
  <c r="O237" i="1"/>
  <c r="R237" i="1" s="1"/>
  <c r="O689" i="1"/>
  <c r="R689" i="1" s="1"/>
  <c r="O746" i="1"/>
  <c r="R746" i="1" s="1"/>
  <c r="O756" i="1"/>
  <c r="R756" i="1" s="1"/>
  <c r="O822" i="1"/>
  <c r="R822" i="1" s="1"/>
  <c r="O901" i="1"/>
  <c r="R901" i="1" s="1"/>
  <c r="O868" i="1"/>
  <c r="R868" i="1" s="1"/>
  <c r="O874" i="1"/>
  <c r="R874" i="1" s="1"/>
  <c r="O52" i="1"/>
  <c r="R52" i="1" s="1"/>
  <c r="O59" i="1"/>
  <c r="R59" i="1" s="1"/>
  <c r="O923" i="1"/>
  <c r="R923" i="1" s="1"/>
  <c r="O137" i="1"/>
  <c r="R137" i="1" s="1"/>
  <c r="O159" i="1"/>
  <c r="R159" i="1" s="1"/>
  <c r="O162" i="1"/>
  <c r="R162" i="1" s="1"/>
  <c r="O163" i="1"/>
  <c r="R163" i="1" s="1"/>
  <c r="O313" i="1"/>
  <c r="R313" i="1" s="1"/>
  <c r="O314" i="1"/>
  <c r="R314" i="1" s="1"/>
  <c r="O326" i="1"/>
  <c r="R326" i="1" s="1"/>
  <c r="O337" i="1"/>
  <c r="R337" i="1" s="1"/>
  <c r="O353" i="1"/>
  <c r="R353" i="1" s="1"/>
  <c r="O357" i="1"/>
  <c r="R357" i="1" s="1"/>
  <c r="O406" i="1"/>
  <c r="R406" i="1" s="1"/>
  <c r="O420" i="1"/>
  <c r="R420" i="1" s="1"/>
  <c r="O429" i="1"/>
  <c r="R429" i="1" s="1"/>
  <c r="O501" i="1"/>
  <c r="R501" i="1" s="1"/>
  <c r="O531" i="1"/>
  <c r="R531" i="1" s="1"/>
  <c r="O532" i="1"/>
  <c r="R532" i="1" s="1"/>
  <c r="O533" i="1"/>
  <c r="R533" i="1" s="1"/>
  <c r="O597" i="1"/>
  <c r="R597" i="1" s="1"/>
  <c r="O641" i="1"/>
  <c r="R641" i="1" s="1"/>
  <c r="O642" i="1"/>
  <c r="R642" i="1" s="1"/>
  <c r="O643" i="1"/>
  <c r="R643" i="1" s="1"/>
  <c r="O669" i="1"/>
  <c r="R669" i="1" s="1"/>
  <c r="O670" i="1"/>
  <c r="R670" i="1" s="1"/>
  <c r="O671" i="1"/>
  <c r="R671" i="1" s="1"/>
  <c r="O702" i="1"/>
  <c r="R702" i="1" s="1"/>
  <c r="O183" i="1"/>
  <c r="R183" i="1" s="1"/>
  <c r="O184" i="1"/>
  <c r="R184" i="1" s="1"/>
  <c r="O699" i="1"/>
  <c r="R699" i="1" s="1"/>
  <c r="O740" i="1"/>
  <c r="R740" i="1" s="1"/>
  <c r="O742" i="1"/>
  <c r="R742" i="1" s="1"/>
  <c r="O763" i="1"/>
  <c r="R763" i="1" s="1"/>
  <c r="O801" i="1"/>
  <c r="R801" i="1" s="1"/>
  <c r="O842" i="1"/>
  <c r="R842" i="1" s="1"/>
  <c r="O870" i="1"/>
  <c r="R870" i="1" s="1"/>
  <c r="O16" i="1"/>
  <c r="R16" i="1" s="1"/>
  <c r="O17" i="1"/>
  <c r="R17" i="1" s="1"/>
  <c r="O28" i="1"/>
  <c r="R28" i="1" s="1"/>
  <c r="O54" i="1"/>
  <c r="R54" i="1" s="1"/>
  <c r="O55" i="1"/>
  <c r="R55" i="1" s="1"/>
  <c r="O62" i="1"/>
  <c r="R62" i="1" s="1"/>
  <c r="O107" i="1"/>
  <c r="R107" i="1" s="1"/>
  <c r="O881" i="1"/>
  <c r="R881" i="1" s="1"/>
  <c r="O136" i="1"/>
  <c r="R136" i="1" s="1"/>
  <c r="O248" i="1"/>
  <c r="R248" i="1" s="1"/>
  <c r="O250" i="1"/>
  <c r="R250" i="1" s="1"/>
  <c r="O304" i="1"/>
  <c r="R304" i="1" s="1"/>
  <c r="O413" i="1"/>
  <c r="R413" i="1" s="1"/>
  <c r="O414" i="1"/>
  <c r="R414" i="1" s="1"/>
  <c r="O430" i="1"/>
  <c r="R430" i="1" s="1"/>
  <c r="O484" i="1"/>
  <c r="R484" i="1" s="1"/>
  <c r="O610" i="1"/>
  <c r="R610" i="1" s="1"/>
  <c r="O718" i="1"/>
  <c r="R718" i="1" s="1"/>
  <c r="O176" i="1"/>
  <c r="R176" i="1" s="1"/>
  <c r="O209" i="1"/>
  <c r="R209" i="1" s="1"/>
  <c r="O612" i="1"/>
  <c r="R612" i="1" s="1"/>
  <c r="O735" i="1"/>
  <c r="R735" i="1" s="1"/>
  <c r="O752" i="1"/>
  <c r="R752" i="1" s="1"/>
  <c r="O802" i="1"/>
  <c r="R802" i="1" s="1"/>
  <c r="O902" i="1"/>
  <c r="R902" i="1" s="1"/>
  <c r="O903" i="1"/>
  <c r="R903" i="1" s="1"/>
  <c r="O904" i="1"/>
  <c r="R904" i="1" s="1"/>
  <c r="O905" i="1"/>
  <c r="R905" i="1" s="1"/>
  <c r="O906" i="1"/>
  <c r="R906" i="1" s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R912" i="1" s="1"/>
  <c r="O67" i="1"/>
  <c r="R67" i="1" s="1"/>
  <c r="O875" i="1"/>
  <c r="R875" i="1" s="1"/>
  <c r="O135" i="1"/>
  <c r="R135" i="1" s="1"/>
  <c r="O889" i="1"/>
  <c r="R889" i="1" s="1"/>
  <c r="O126" i="1"/>
  <c r="R126" i="1" s="1"/>
  <c r="O169" i="1"/>
  <c r="R169" i="1" s="1"/>
  <c r="O233" i="1"/>
  <c r="R233" i="1" s="1"/>
  <c r="O251" i="1"/>
  <c r="R251" i="1" s="1"/>
  <c r="O358" i="1"/>
  <c r="R358" i="1" s="1"/>
  <c r="O415" i="1"/>
  <c r="R415" i="1" s="1"/>
  <c r="O431" i="1"/>
  <c r="R431" i="1" s="1"/>
  <c r="O502" i="1"/>
  <c r="R502" i="1" s="1"/>
  <c r="O687" i="1"/>
  <c r="R687" i="1" s="1"/>
  <c r="O707" i="1"/>
  <c r="R707" i="1" s="1"/>
  <c r="O727" i="1"/>
  <c r="R727" i="1" s="1"/>
  <c r="O223" i="1"/>
  <c r="R223" i="1" s="1"/>
  <c r="O238" i="1"/>
  <c r="R238" i="1" s="1"/>
  <c r="O239" i="1"/>
  <c r="R239" i="1" s="1"/>
  <c r="O613" i="1"/>
  <c r="R613" i="1" s="1"/>
  <c r="O791" i="1"/>
  <c r="R791" i="1" s="1"/>
  <c r="O818" i="1"/>
  <c r="R818" i="1" s="1"/>
  <c r="O921" i="1"/>
  <c r="R921" i="1" s="1"/>
  <c r="O864" i="1"/>
  <c r="R864" i="1" s="1"/>
  <c r="O42" i="1"/>
  <c r="R42" i="1" s="1"/>
  <c r="O890" i="1"/>
  <c r="R890" i="1" s="1"/>
  <c r="O736" i="1"/>
  <c r="R736" i="1" s="1"/>
  <c r="O757" i="1"/>
  <c r="R757" i="1" s="1"/>
  <c r="O758" i="1"/>
  <c r="R758" i="1" s="1"/>
  <c r="O764" i="1"/>
  <c r="R764" i="1" s="1"/>
  <c r="O795" i="1"/>
  <c r="R795" i="1" s="1"/>
  <c r="O803" i="1"/>
  <c r="R803" i="1" s="1"/>
  <c r="O823" i="1"/>
  <c r="R823" i="1" s="1"/>
  <c r="O833" i="1"/>
  <c r="R833" i="1" s="1"/>
  <c r="O843" i="1"/>
  <c r="R843" i="1" s="1"/>
  <c r="O844" i="1"/>
  <c r="R844" i="1" s="1"/>
  <c r="Z144" i="1"/>
  <c r="Z634" i="1"/>
  <c r="Z583" i="1"/>
  <c r="Z731" i="1"/>
  <c r="Z102" i="1"/>
  <c r="Z65" i="1"/>
  <c r="Z103" i="1"/>
  <c r="Z517" i="1"/>
  <c r="Z584" i="1"/>
  <c r="Z666" i="1"/>
  <c r="Z605" i="1"/>
  <c r="Z323" i="1"/>
  <c r="Z308" i="1"/>
  <c r="Z653" i="1"/>
  <c r="Z518" i="1"/>
  <c r="Z145" i="1"/>
  <c r="Z146" i="1"/>
  <c r="Z147" i="1"/>
  <c r="Z148" i="1"/>
  <c r="Z149" i="1"/>
  <c r="Z150" i="1"/>
  <c r="Z151" i="1"/>
  <c r="Z32" i="1"/>
  <c r="Z70" i="1"/>
  <c r="Z83" i="1"/>
  <c r="Z729" i="1"/>
  <c r="Z152" i="1"/>
  <c r="Z585" i="1"/>
  <c r="Z76" i="1"/>
  <c r="Z22" i="1"/>
  <c r="Z418" i="1"/>
  <c r="Z397" i="1"/>
  <c r="Z579" i="1"/>
  <c r="Z450" i="1"/>
  <c r="Z411" i="1"/>
  <c r="Z519" i="1"/>
  <c r="Z104" i="1"/>
  <c r="Z635" i="1"/>
  <c r="Z335" i="1"/>
  <c r="Z33" i="1"/>
  <c r="Z586" i="1"/>
  <c r="Z38" i="1"/>
  <c r="Z82" i="1"/>
  <c r="Z13" i="1"/>
  <c r="Z587" i="1"/>
  <c r="Z39" i="1"/>
  <c r="Z658" i="1"/>
  <c r="Z706" i="1"/>
  <c r="Z344" i="1"/>
  <c r="Z8" i="1"/>
  <c r="Z118" i="1"/>
  <c r="Z226" i="1"/>
  <c r="Z692" i="1"/>
  <c r="Z520" i="1"/>
  <c r="Z9" i="1"/>
  <c r="Z732" i="1"/>
  <c r="Z220" i="1"/>
  <c r="Z715" i="1"/>
  <c r="Z334" i="1"/>
  <c r="Z356" i="1"/>
  <c r="Z888" i="1"/>
  <c r="Z885" i="1"/>
  <c r="Z78" i="1"/>
  <c r="Z521" i="1"/>
  <c r="Z398" i="1"/>
  <c r="Z693" i="1"/>
  <c r="Z66" i="1"/>
  <c r="Z522" i="1"/>
  <c r="Z425" i="1"/>
  <c r="Z523" i="1"/>
  <c r="Z426" i="1"/>
  <c r="Z419" i="1"/>
  <c r="Z588" i="1"/>
  <c r="Z309" i="1"/>
  <c r="Z611" i="1"/>
  <c r="Z636" i="1"/>
  <c r="Z685" i="1"/>
  <c r="Z105" i="1"/>
  <c r="Z457" i="1"/>
  <c r="Z524" i="1"/>
  <c r="Z637" i="1"/>
  <c r="Z207" i="1"/>
  <c r="Z606" i="1"/>
  <c r="Z580" i="1"/>
  <c r="Z886" i="1"/>
  <c r="Z499" i="1"/>
  <c r="Z221" i="1"/>
  <c r="Z716" i="1"/>
  <c r="Z140" i="1"/>
  <c r="Z525" i="1"/>
  <c r="Z733" i="1"/>
  <c r="Z14" i="1"/>
  <c r="Z119" i="1"/>
  <c r="Z451" i="1"/>
  <c r="Z581" i="1"/>
  <c r="Z526" i="1"/>
  <c r="Z310" i="1"/>
  <c r="Z167" i="1"/>
  <c r="Z166" i="1"/>
  <c r="Z208" i="1"/>
  <c r="Z348" i="1"/>
  <c r="Z399" i="1"/>
  <c r="Z734" i="1"/>
  <c r="Z717" i="1"/>
  <c r="Z709" i="1"/>
  <c r="Z15" i="1"/>
  <c r="Z120" i="1"/>
  <c r="Z725" i="1"/>
  <c r="O144" i="1"/>
  <c r="R144" i="1" s="1"/>
  <c r="O634" i="1"/>
  <c r="R634" i="1" s="1"/>
  <c r="O583" i="1"/>
  <c r="R583" i="1" s="1"/>
  <c r="O731" i="1"/>
  <c r="R731" i="1" s="1"/>
  <c r="O102" i="1"/>
  <c r="R102" i="1" s="1"/>
  <c r="O65" i="1"/>
  <c r="R65" i="1" s="1"/>
  <c r="O103" i="1"/>
  <c r="R103" i="1" s="1"/>
  <c r="O517" i="1"/>
  <c r="R517" i="1" s="1"/>
  <c r="O584" i="1"/>
  <c r="R584" i="1" s="1"/>
  <c r="O666" i="1"/>
  <c r="R666" i="1" s="1"/>
  <c r="O605" i="1"/>
  <c r="R605" i="1" s="1"/>
  <c r="O323" i="1"/>
  <c r="R323" i="1" s="1"/>
  <c r="O308" i="1"/>
  <c r="R308" i="1" s="1"/>
  <c r="O653" i="1"/>
  <c r="R653" i="1" s="1"/>
  <c r="O518" i="1"/>
  <c r="R518" i="1" s="1"/>
  <c r="O145" i="1"/>
  <c r="R145" i="1" s="1"/>
  <c r="O146" i="1"/>
  <c r="R146" i="1" s="1"/>
  <c r="O147" i="1"/>
  <c r="R147" i="1" s="1"/>
  <c r="O148" i="1"/>
  <c r="R148" i="1" s="1"/>
  <c r="O149" i="1"/>
  <c r="R149" i="1" s="1"/>
  <c r="O150" i="1"/>
  <c r="R150" i="1" s="1"/>
  <c r="O151" i="1"/>
  <c r="R151" i="1" s="1"/>
  <c r="O32" i="1"/>
  <c r="R32" i="1" s="1"/>
  <c r="O70" i="1"/>
  <c r="R70" i="1" s="1"/>
  <c r="O83" i="1"/>
  <c r="R83" i="1" s="1"/>
  <c r="O729" i="1"/>
  <c r="R729" i="1" s="1"/>
  <c r="O152" i="1"/>
  <c r="R152" i="1" s="1"/>
  <c r="O585" i="1"/>
  <c r="R585" i="1" s="1"/>
  <c r="O76" i="1"/>
  <c r="R76" i="1" s="1"/>
  <c r="O22" i="1"/>
  <c r="R22" i="1" s="1"/>
  <c r="O418" i="1"/>
  <c r="R418" i="1" s="1"/>
  <c r="O397" i="1"/>
  <c r="R397" i="1" s="1"/>
  <c r="O579" i="1"/>
  <c r="R579" i="1" s="1"/>
  <c r="O450" i="1"/>
  <c r="R450" i="1" s="1"/>
  <c r="O411" i="1"/>
  <c r="R411" i="1" s="1"/>
  <c r="O519" i="1"/>
  <c r="R519" i="1" s="1"/>
  <c r="O104" i="1"/>
  <c r="R104" i="1" s="1"/>
  <c r="O635" i="1"/>
  <c r="R635" i="1" s="1"/>
  <c r="O335" i="1"/>
  <c r="R335" i="1" s="1"/>
  <c r="O33" i="1"/>
  <c r="R33" i="1" s="1"/>
  <c r="O586" i="1"/>
  <c r="R586" i="1" s="1"/>
  <c r="O38" i="1"/>
  <c r="R38" i="1" s="1"/>
  <c r="O82" i="1"/>
  <c r="R82" i="1" s="1"/>
  <c r="O13" i="1"/>
  <c r="R13" i="1" s="1"/>
  <c r="O587" i="1"/>
  <c r="R587" i="1" s="1"/>
  <c r="O39" i="1"/>
  <c r="R39" i="1" s="1"/>
  <c r="O658" i="1"/>
  <c r="R658" i="1" s="1"/>
  <c r="O706" i="1"/>
  <c r="R706" i="1" s="1"/>
  <c r="O344" i="1"/>
  <c r="R344" i="1" s="1"/>
  <c r="O8" i="1"/>
  <c r="R8" i="1" s="1"/>
  <c r="O118" i="1"/>
  <c r="R118" i="1" s="1"/>
  <c r="O226" i="1"/>
  <c r="R226" i="1" s="1"/>
  <c r="O692" i="1"/>
  <c r="R692" i="1" s="1"/>
  <c r="O520" i="1"/>
  <c r="R520" i="1" s="1"/>
  <c r="O9" i="1"/>
  <c r="R9" i="1" s="1"/>
  <c r="O732" i="1"/>
  <c r="R732" i="1" s="1"/>
  <c r="O220" i="1"/>
  <c r="R220" i="1" s="1"/>
  <c r="O715" i="1"/>
  <c r="R715" i="1" s="1"/>
  <c r="O334" i="1"/>
  <c r="R334" i="1" s="1"/>
  <c r="O356" i="1"/>
  <c r="R356" i="1" s="1"/>
  <c r="O888" i="1"/>
  <c r="R888" i="1" s="1"/>
  <c r="O885" i="1"/>
  <c r="R885" i="1" s="1"/>
  <c r="O78" i="1"/>
  <c r="R78" i="1" s="1"/>
  <c r="O521" i="1"/>
  <c r="R521" i="1" s="1"/>
  <c r="O398" i="1"/>
  <c r="R398" i="1" s="1"/>
  <c r="O693" i="1"/>
  <c r="R693" i="1" s="1"/>
  <c r="O66" i="1"/>
  <c r="R66" i="1" s="1"/>
  <c r="O522" i="1"/>
  <c r="R522" i="1" s="1"/>
  <c r="O425" i="1"/>
  <c r="R425" i="1" s="1"/>
  <c r="O523" i="1"/>
  <c r="R523" i="1" s="1"/>
  <c r="O426" i="1"/>
  <c r="R426" i="1" s="1"/>
  <c r="O419" i="1"/>
  <c r="R419" i="1" s="1"/>
  <c r="O588" i="1"/>
  <c r="R588" i="1" s="1"/>
  <c r="O309" i="1"/>
  <c r="R309" i="1" s="1"/>
  <c r="O611" i="1"/>
  <c r="R611" i="1" s="1"/>
  <c r="O636" i="1"/>
  <c r="R636" i="1" s="1"/>
  <c r="O685" i="1"/>
  <c r="R685" i="1" s="1"/>
  <c r="O105" i="1"/>
  <c r="R105" i="1" s="1"/>
  <c r="O457" i="1"/>
  <c r="R457" i="1" s="1"/>
  <c r="O524" i="1"/>
  <c r="R524" i="1" s="1"/>
  <c r="O637" i="1"/>
  <c r="R637" i="1" s="1"/>
  <c r="O207" i="1"/>
  <c r="R207" i="1" s="1"/>
  <c r="O606" i="1"/>
  <c r="R606" i="1" s="1"/>
  <c r="O580" i="1"/>
  <c r="R580" i="1" s="1"/>
  <c r="O886" i="1"/>
  <c r="R886" i="1" s="1"/>
  <c r="O499" i="1"/>
  <c r="R499" i="1" s="1"/>
  <c r="O221" i="1"/>
  <c r="R221" i="1" s="1"/>
  <c r="O716" i="1"/>
  <c r="R716" i="1" s="1"/>
  <c r="O140" i="1"/>
  <c r="R140" i="1" s="1"/>
  <c r="O525" i="1"/>
  <c r="R525" i="1" s="1"/>
  <c r="O733" i="1"/>
  <c r="R733" i="1" s="1"/>
  <c r="O14" i="1"/>
  <c r="R14" i="1" s="1"/>
  <c r="O119" i="1"/>
  <c r="R119" i="1" s="1"/>
  <c r="O451" i="1"/>
  <c r="R451" i="1" s="1"/>
  <c r="O581" i="1"/>
  <c r="R581" i="1" s="1"/>
  <c r="O526" i="1"/>
  <c r="R526" i="1" s="1"/>
  <c r="O310" i="1"/>
  <c r="R310" i="1" s="1"/>
  <c r="O167" i="1"/>
  <c r="R167" i="1" s="1"/>
  <c r="O166" i="1"/>
  <c r="R166" i="1" s="1"/>
  <c r="O208" i="1"/>
  <c r="R208" i="1" s="1"/>
  <c r="O348" i="1"/>
  <c r="R348" i="1" s="1"/>
  <c r="O399" i="1"/>
  <c r="R399" i="1" s="1"/>
  <c r="O734" i="1"/>
  <c r="R734" i="1" s="1"/>
  <c r="O717" i="1"/>
  <c r="R717" i="1" s="1"/>
  <c r="O709" i="1"/>
  <c r="R709" i="1" s="1"/>
  <c r="O15" i="1"/>
  <c r="R15" i="1" s="1"/>
  <c r="O120" i="1"/>
  <c r="R120" i="1" s="1"/>
  <c r="O725" i="1"/>
  <c r="R725" i="1" s="1"/>
  <c r="O859" i="1"/>
  <c r="R859" i="1" s="1"/>
  <c r="O850" i="1"/>
  <c r="R850" i="1" s="1"/>
  <c r="Z861" i="1"/>
  <c r="Z848" i="1"/>
  <c r="Z850" i="1"/>
  <c r="Z851" i="1"/>
  <c r="Z853" i="1"/>
  <c r="Z856" i="1"/>
  <c r="Z859" i="1"/>
  <c r="Z831" i="1"/>
  <c r="Z863" i="1"/>
  <c r="Z877" i="1"/>
  <c r="Z882" i="1"/>
  <c r="Z744" i="1"/>
  <c r="Z815" i="1"/>
  <c r="Z751" i="1"/>
  <c r="Z760" i="1"/>
  <c r="Z785" i="1"/>
  <c r="O861" i="1"/>
  <c r="R861" i="1" s="1"/>
  <c r="O848" i="1"/>
  <c r="R848" i="1" s="1"/>
  <c r="O851" i="1"/>
  <c r="R851" i="1" s="1"/>
  <c r="O853" i="1"/>
  <c r="R853" i="1" s="1"/>
  <c r="O856" i="1"/>
  <c r="R856" i="1" s="1"/>
  <c r="O831" i="1"/>
  <c r="R831" i="1" s="1"/>
  <c r="O863" i="1"/>
  <c r="R863" i="1" s="1"/>
  <c r="O877" i="1"/>
  <c r="R877" i="1" s="1"/>
  <c r="O882" i="1"/>
  <c r="R882" i="1" s="1"/>
  <c r="O744" i="1"/>
  <c r="R744" i="1" s="1"/>
  <c r="O815" i="1"/>
  <c r="R815" i="1" s="1"/>
  <c r="O751" i="1"/>
  <c r="R751" i="1" s="1"/>
  <c r="O760" i="1"/>
  <c r="R760" i="1" s="1"/>
  <c r="O785" i="1"/>
  <c r="R785" i="1" s="1"/>
  <c r="H501" i="13" l="1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2" i="13"/>
  <c r="H3" i="13"/>
  <c r="H4" i="13"/>
  <c r="H5" i="13"/>
  <c r="H6" i="13"/>
  <c r="H7" i="13"/>
  <c r="H8" i="13"/>
  <c r="H9" i="13"/>
  <c r="H10" i="13"/>
  <c r="H11" i="13"/>
  <c r="H525" i="13"/>
  <c r="H531" i="13"/>
  <c r="H532" i="13"/>
  <c r="H533" i="13"/>
  <c r="H526" i="13"/>
  <c r="H527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528" i="13"/>
  <c r="H529" i="13"/>
  <c r="H530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K500" i="13"/>
  <c r="L500" i="13" s="1"/>
  <c r="K501" i="13"/>
  <c r="L501" i="13" s="1"/>
  <c r="K503" i="13"/>
  <c r="L503" i="13" s="1"/>
  <c r="K506" i="13"/>
  <c r="L506" i="13" s="1"/>
  <c r="K507" i="13"/>
  <c r="L507" i="13" s="1"/>
  <c r="K508" i="13"/>
  <c r="L508" i="13" s="1"/>
  <c r="K510" i="13"/>
  <c r="L510" i="13" s="1"/>
  <c r="K512" i="13"/>
  <c r="L512" i="13" s="1"/>
  <c r="K513" i="13"/>
  <c r="L513" i="13" s="1"/>
  <c r="K514" i="13"/>
  <c r="L514" i="13" s="1"/>
  <c r="K516" i="13"/>
  <c r="L516" i="13" s="1"/>
  <c r="K518" i="13"/>
  <c r="L518" i="13" s="1"/>
  <c r="K521" i="13"/>
  <c r="L521" i="13" s="1"/>
  <c r="K523" i="13"/>
  <c r="L523" i="13" s="1"/>
  <c r="K5" i="13"/>
  <c r="L5" i="13" s="1"/>
  <c r="K9" i="13"/>
  <c r="L9" i="13" s="1"/>
  <c r="K10" i="13"/>
  <c r="L10" i="13" s="1"/>
  <c r="K531" i="13"/>
  <c r="L531" i="13" s="1"/>
  <c r="K532" i="13"/>
  <c r="L532" i="13" s="1"/>
  <c r="K533" i="13"/>
  <c r="L533" i="13" s="1"/>
  <c r="K526" i="13"/>
  <c r="L526" i="13" s="1"/>
  <c r="K527" i="13"/>
  <c r="L527" i="13" s="1"/>
  <c r="K14" i="13"/>
  <c r="L14" i="13" s="1"/>
  <c r="K16" i="13"/>
  <c r="L16" i="13" s="1"/>
  <c r="K152" i="13"/>
  <c r="L152" i="13" s="1"/>
  <c r="K153" i="13"/>
  <c r="L153" i="13" s="1"/>
  <c r="K155" i="13"/>
  <c r="L155" i="13" s="1"/>
  <c r="K158" i="13"/>
  <c r="L158" i="13" s="1"/>
  <c r="K188" i="13"/>
  <c r="L188" i="13" s="1"/>
  <c r="K189" i="13"/>
  <c r="L189" i="13" s="1"/>
  <c r="K20" i="13"/>
  <c r="L20" i="13" s="1"/>
  <c r="K22" i="13"/>
  <c r="L22" i="13" s="1"/>
  <c r="K25" i="13"/>
  <c r="L25" i="13" s="1"/>
  <c r="K28" i="13"/>
  <c r="L28" i="13" s="1"/>
  <c r="K29" i="13"/>
  <c r="L29" i="13" s="1"/>
  <c r="K32" i="13"/>
  <c r="L32" i="13" s="1"/>
  <c r="K36" i="13"/>
  <c r="L36" i="13" s="1"/>
  <c r="K37" i="13"/>
  <c r="L37" i="13" s="1"/>
  <c r="K38" i="13"/>
  <c r="L38" i="13" s="1"/>
  <c r="K39" i="13"/>
  <c r="L39" i="13" s="1"/>
  <c r="K40" i="13"/>
  <c r="L40" i="13" s="1"/>
  <c r="K41" i="13"/>
  <c r="L41" i="13" s="1"/>
  <c r="K46" i="13"/>
  <c r="L46" i="13" s="1"/>
  <c r="K50" i="13"/>
  <c r="L50" i="13" s="1"/>
  <c r="K51" i="13"/>
  <c r="L51" i="13" s="1"/>
  <c r="K55" i="13"/>
  <c r="L55" i="13" s="1"/>
  <c r="K56" i="13"/>
  <c r="L56" i="13" s="1"/>
  <c r="K61" i="13"/>
  <c r="L61" i="13" s="1"/>
  <c r="K65" i="13"/>
  <c r="L65" i="13" s="1"/>
  <c r="K67" i="13"/>
  <c r="L67" i="13" s="1"/>
  <c r="K68" i="13"/>
  <c r="L68" i="13" s="1"/>
  <c r="K69" i="13"/>
  <c r="L69" i="13" s="1"/>
  <c r="K71" i="13"/>
  <c r="L71" i="13" s="1"/>
  <c r="K73" i="13"/>
  <c r="L73" i="13" s="1"/>
  <c r="K76" i="13"/>
  <c r="L76" i="13" s="1"/>
  <c r="K78" i="13"/>
  <c r="L78" i="13" s="1"/>
  <c r="K80" i="13"/>
  <c r="L80" i="13" s="1"/>
  <c r="K81" i="13"/>
  <c r="L81" i="13" s="1"/>
  <c r="K82" i="13"/>
  <c r="L82" i="13" s="1"/>
  <c r="K84" i="13"/>
  <c r="L84" i="13" s="1"/>
  <c r="K86" i="13"/>
  <c r="L86" i="13" s="1"/>
  <c r="K87" i="13"/>
  <c r="L87" i="13" s="1"/>
  <c r="K92" i="13"/>
  <c r="L92" i="13" s="1"/>
  <c r="K96" i="13"/>
  <c r="L96" i="13" s="1"/>
  <c r="K100" i="13"/>
  <c r="L100" i="13" s="1"/>
  <c r="K102" i="13"/>
  <c r="L102" i="13" s="1"/>
  <c r="K105" i="13"/>
  <c r="L105" i="13" s="1"/>
  <c r="K108" i="13"/>
  <c r="L108" i="13" s="1"/>
  <c r="K110" i="13"/>
  <c r="L110" i="13" s="1"/>
  <c r="K111" i="13"/>
  <c r="L111" i="13" s="1"/>
  <c r="K113" i="13"/>
  <c r="L113" i="13" s="1"/>
  <c r="K116" i="13"/>
  <c r="L116" i="13" s="1"/>
  <c r="K119" i="13"/>
  <c r="L119" i="13" s="1"/>
  <c r="K122" i="13"/>
  <c r="L122" i="13" s="1"/>
  <c r="K125" i="13"/>
  <c r="L125" i="13" s="1"/>
  <c r="K128" i="13"/>
  <c r="L128" i="13" s="1"/>
  <c r="K129" i="13"/>
  <c r="L129" i="13" s="1"/>
  <c r="K133" i="13"/>
  <c r="L133" i="13" s="1"/>
  <c r="K137" i="13"/>
  <c r="L137" i="13" s="1"/>
  <c r="K139" i="13"/>
  <c r="L139" i="13" s="1"/>
  <c r="K142" i="13"/>
  <c r="L142" i="13" s="1"/>
  <c r="K144" i="13"/>
  <c r="L144" i="13" s="1"/>
  <c r="K528" i="13"/>
  <c r="L528" i="13" s="1"/>
  <c r="K529" i="13"/>
  <c r="L529" i="13" s="1"/>
  <c r="K530" i="13"/>
  <c r="L530" i="13" s="1"/>
  <c r="K147" i="13"/>
  <c r="L147" i="13" s="1"/>
  <c r="K148" i="13"/>
  <c r="L148" i="13" s="1"/>
  <c r="K154" i="13"/>
  <c r="L154" i="13" s="1"/>
  <c r="K159" i="13"/>
  <c r="L159" i="13" s="1"/>
  <c r="K161" i="13"/>
  <c r="L161" i="13" s="1"/>
  <c r="K162" i="13"/>
  <c r="L162" i="13" s="1"/>
  <c r="K164" i="13"/>
  <c r="L164" i="13" s="1"/>
  <c r="K166" i="13"/>
  <c r="L166" i="13" s="1"/>
  <c r="K169" i="13"/>
  <c r="L169" i="13" s="1"/>
  <c r="K171" i="13"/>
  <c r="L171" i="13" s="1"/>
  <c r="K173" i="13"/>
  <c r="L173" i="13" s="1"/>
  <c r="K175" i="13"/>
  <c r="L175" i="13" s="1"/>
  <c r="K176" i="13"/>
  <c r="L176" i="13" s="1"/>
  <c r="K177" i="13"/>
  <c r="L177" i="13" s="1"/>
  <c r="K179" i="13"/>
  <c r="L179" i="13" s="1"/>
  <c r="K181" i="13"/>
  <c r="L181" i="13" s="1"/>
  <c r="K182" i="13"/>
  <c r="L182" i="13" s="1"/>
  <c r="K184" i="13"/>
  <c r="L184" i="13" s="1"/>
  <c r="K187" i="13"/>
  <c r="L187" i="13" s="1"/>
  <c r="K190" i="13"/>
  <c r="L190" i="13" s="1"/>
  <c r="K191" i="13"/>
  <c r="L191" i="13" s="1"/>
  <c r="K194" i="13"/>
  <c r="L194" i="13" s="1"/>
  <c r="K195" i="13"/>
  <c r="L195" i="13" s="1"/>
  <c r="K199" i="13"/>
  <c r="L199" i="13" s="1"/>
  <c r="K202" i="13"/>
  <c r="L202" i="13" s="1"/>
  <c r="K205" i="13"/>
  <c r="L205" i="13" s="1"/>
  <c r="K208" i="13"/>
  <c r="L208" i="13" s="1"/>
  <c r="K211" i="13"/>
  <c r="L211" i="13" s="1"/>
  <c r="K215" i="13"/>
  <c r="L215" i="13" s="1"/>
  <c r="K216" i="13"/>
  <c r="L216" i="13" s="1"/>
  <c r="K218" i="13"/>
  <c r="L218" i="13" s="1"/>
  <c r="K220" i="13"/>
  <c r="L220" i="13" s="1"/>
  <c r="K223" i="13"/>
  <c r="L223" i="13" s="1"/>
  <c r="K225" i="13"/>
  <c r="L225" i="13" s="1"/>
  <c r="K228" i="13"/>
  <c r="L228" i="13" s="1"/>
  <c r="K229" i="13"/>
  <c r="L229" i="13" s="1"/>
  <c r="K231" i="13"/>
  <c r="L231" i="13" s="1"/>
  <c r="K232" i="13"/>
  <c r="L232" i="13" s="1"/>
  <c r="K235" i="13"/>
  <c r="L235" i="13" s="1"/>
  <c r="K236" i="13"/>
  <c r="L236" i="13" s="1"/>
  <c r="K238" i="13"/>
  <c r="L238" i="13" s="1"/>
  <c r="K239" i="13"/>
  <c r="L239" i="13" s="1"/>
  <c r="K241" i="13"/>
  <c r="L241" i="13" s="1"/>
  <c r="K243" i="13"/>
  <c r="L243" i="13" s="1"/>
  <c r="K244" i="13"/>
  <c r="L244" i="13" s="1"/>
  <c r="K247" i="13"/>
  <c r="L247" i="13" s="1"/>
  <c r="K249" i="13"/>
  <c r="L249" i="13" s="1"/>
  <c r="K251" i="13"/>
  <c r="L251" i="13" s="1"/>
  <c r="K254" i="13"/>
  <c r="L254" i="13" s="1"/>
  <c r="K257" i="13"/>
  <c r="L257" i="13" s="1"/>
  <c r="K261" i="13"/>
  <c r="L261" i="13" s="1"/>
  <c r="K264" i="13"/>
  <c r="L264" i="13" s="1"/>
  <c r="K267" i="13"/>
  <c r="L267" i="13" s="1"/>
  <c r="K270" i="13"/>
  <c r="L270" i="13" s="1"/>
  <c r="K271" i="13"/>
  <c r="L271" i="13" s="1"/>
  <c r="K272" i="13"/>
  <c r="L272" i="13" s="1"/>
  <c r="K273" i="13"/>
  <c r="L273" i="13" s="1"/>
  <c r="K274" i="13"/>
  <c r="L274" i="13" s="1"/>
  <c r="K275" i="13"/>
  <c r="L275" i="13" s="1"/>
  <c r="K276" i="13"/>
  <c r="L276" i="13" s="1"/>
  <c r="K278" i="13"/>
  <c r="L278" i="13" s="1"/>
  <c r="K282" i="13"/>
  <c r="L282" i="13" s="1"/>
  <c r="K286" i="13"/>
  <c r="L286" i="13" s="1"/>
  <c r="K291" i="13"/>
  <c r="L291" i="13" s="1"/>
  <c r="K297" i="13"/>
  <c r="L297" i="13" s="1"/>
  <c r="K299" i="13"/>
  <c r="L299" i="13" s="1"/>
  <c r="K302" i="13"/>
  <c r="L302" i="13" s="1"/>
  <c r="K304" i="13"/>
  <c r="L304" i="13" s="1"/>
  <c r="K308" i="13"/>
  <c r="L308" i="13" s="1"/>
  <c r="K312" i="13"/>
  <c r="L312" i="13" s="1"/>
  <c r="K315" i="13"/>
  <c r="L315" i="13" s="1"/>
  <c r="K317" i="13"/>
  <c r="L317" i="13" s="1"/>
  <c r="K322" i="13"/>
  <c r="L322" i="13" s="1"/>
  <c r="K327" i="13"/>
  <c r="L327" i="13" s="1"/>
  <c r="K330" i="13"/>
  <c r="L330" i="13" s="1"/>
  <c r="K332" i="13"/>
  <c r="L332" i="13" s="1"/>
  <c r="K335" i="13"/>
  <c r="L335" i="13" s="1"/>
  <c r="K340" i="13"/>
  <c r="L340" i="13" s="1"/>
  <c r="K344" i="13"/>
  <c r="L344" i="13" s="1"/>
  <c r="K347" i="13"/>
  <c r="L347" i="13" s="1"/>
  <c r="K350" i="13"/>
  <c r="L350" i="13" s="1"/>
  <c r="K356" i="13"/>
  <c r="L356" i="13" s="1"/>
  <c r="K359" i="13"/>
  <c r="L359" i="13" s="1"/>
  <c r="K363" i="13"/>
  <c r="L363" i="13" s="1"/>
  <c r="K367" i="13"/>
  <c r="L367" i="13" s="1"/>
  <c r="K369" i="13"/>
  <c r="L369" i="13" s="1"/>
  <c r="K373" i="13"/>
  <c r="L373" i="13" s="1"/>
  <c r="K377" i="13"/>
  <c r="L377" i="13" s="1"/>
  <c r="K379" i="13"/>
  <c r="L379" i="13" s="1"/>
  <c r="K381" i="13"/>
  <c r="L381" i="13" s="1"/>
  <c r="K388" i="13"/>
  <c r="L388" i="13" s="1"/>
  <c r="K389" i="13"/>
  <c r="L389" i="13" s="1"/>
  <c r="K391" i="13"/>
  <c r="L391" i="13" s="1"/>
  <c r="K396" i="13"/>
  <c r="L396" i="13" s="1"/>
  <c r="K399" i="13"/>
  <c r="L399" i="13" s="1"/>
  <c r="K400" i="13"/>
  <c r="L400" i="13" s="1"/>
  <c r="K403" i="13"/>
  <c r="L403" i="13" s="1"/>
  <c r="K405" i="13"/>
  <c r="L405" i="13" s="1"/>
  <c r="K409" i="13"/>
  <c r="L409" i="13" s="1"/>
  <c r="K411" i="13"/>
  <c r="L411" i="13" s="1"/>
  <c r="K415" i="13"/>
  <c r="L415" i="13" s="1"/>
  <c r="K419" i="13"/>
  <c r="L419" i="13" s="1"/>
  <c r="K421" i="13"/>
  <c r="L421" i="13" s="1"/>
  <c r="K422" i="13"/>
  <c r="L422" i="13" s="1"/>
  <c r="K426" i="13"/>
  <c r="L426" i="13" s="1"/>
  <c r="K427" i="13"/>
  <c r="L427" i="13" s="1"/>
  <c r="K429" i="13"/>
  <c r="L429" i="13" s="1"/>
  <c r="K431" i="13"/>
  <c r="L431" i="13" s="1"/>
  <c r="K433" i="13"/>
  <c r="L433" i="13" s="1"/>
  <c r="K436" i="13"/>
  <c r="L436" i="13" s="1"/>
  <c r="K441" i="13"/>
  <c r="L441" i="13" s="1"/>
  <c r="K443" i="13"/>
  <c r="L443" i="13" s="1"/>
  <c r="K446" i="13"/>
  <c r="L446" i="13" s="1"/>
  <c r="K447" i="13"/>
  <c r="L447" i="13" s="1"/>
  <c r="K449" i="13"/>
  <c r="L449" i="13" s="1"/>
  <c r="K450" i="13"/>
  <c r="L450" i="13" s="1"/>
  <c r="K454" i="13"/>
  <c r="L454" i="13" s="1"/>
  <c r="K456" i="13"/>
  <c r="L456" i="13" s="1"/>
  <c r="K457" i="13"/>
  <c r="L457" i="13" s="1"/>
  <c r="K459" i="13"/>
  <c r="L459" i="13" s="1"/>
  <c r="K460" i="13"/>
  <c r="L460" i="13" s="1"/>
  <c r="K465" i="13"/>
  <c r="L465" i="13" s="1"/>
  <c r="K467" i="13"/>
  <c r="L467" i="13" s="1"/>
  <c r="K468" i="13"/>
  <c r="L468" i="13" s="1"/>
  <c r="K470" i="13"/>
  <c r="L470" i="13" s="1"/>
  <c r="K471" i="13"/>
  <c r="L471" i="13" s="1"/>
  <c r="K473" i="13"/>
  <c r="L473" i="13" s="1"/>
  <c r="K476" i="13"/>
  <c r="L476" i="13" s="1"/>
  <c r="K479" i="13"/>
  <c r="L479" i="13" s="1"/>
  <c r="K481" i="13"/>
  <c r="L481" i="13" s="1"/>
  <c r="K483" i="13"/>
  <c r="L483" i="13" s="1"/>
  <c r="K489" i="13"/>
  <c r="L489" i="13" s="1"/>
  <c r="K490" i="13"/>
  <c r="L490" i="13" s="1"/>
  <c r="K493" i="13"/>
  <c r="L493" i="13" s="1"/>
  <c r="K497" i="13"/>
  <c r="L497" i="13" s="1"/>
  <c r="K504" i="13"/>
  <c r="L504" i="13" s="1"/>
  <c r="K505" i="13"/>
  <c r="L505" i="13" s="1"/>
  <c r="K509" i="13"/>
  <c r="L509" i="13" s="1"/>
  <c r="K511" i="13"/>
  <c r="L511" i="13" s="1"/>
  <c r="K515" i="13"/>
  <c r="L515" i="13" s="1"/>
  <c r="K517" i="13"/>
  <c r="L517" i="13" s="1"/>
  <c r="K519" i="13"/>
  <c r="L519" i="13" s="1"/>
  <c r="K520" i="13"/>
  <c r="L520" i="13" s="1"/>
  <c r="K522" i="13"/>
  <c r="L522" i="13" s="1"/>
  <c r="K524" i="13"/>
  <c r="L524" i="13" s="1"/>
  <c r="K2" i="13"/>
  <c r="L2" i="13" s="1"/>
  <c r="K3" i="13"/>
  <c r="L3" i="13" s="1"/>
  <c r="K4" i="13"/>
  <c r="L4" i="13" s="1"/>
  <c r="K6" i="13"/>
  <c r="L6" i="13" s="1"/>
  <c r="K7" i="13"/>
  <c r="L7" i="13" s="1"/>
  <c r="K8" i="13"/>
  <c r="L8" i="13" s="1"/>
  <c r="K11" i="13"/>
  <c r="L11" i="13" s="1"/>
  <c r="K525" i="13"/>
  <c r="L525" i="13" s="1"/>
  <c r="K12" i="13"/>
  <c r="L12" i="13" s="1"/>
  <c r="K13" i="13"/>
  <c r="L13" i="13" s="1"/>
  <c r="K15" i="13"/>
  <c r="L15" i="13" s="1"/>
  <c r="K17" i="13"/>
  <c r="L17" i="13" s="1"/>
  <c r="K18" i="13"/>
  <c r="L18" i="13" s="1"/>
  <c r="K19" i="13"/>
  <c r="L19" i="13" s="1"/>
  <c r="K21" i="13"/>
  <c r="L21" i="13" s="1"/>
  <c r="K23" i="13"/>
  <c r="L23" i="13" s="1"/>
  <c r="K24" i="13"/>
  <c r="L24" i="13" s="1"/>
  <c r="K26" i="13"/>
  <c r="L26" i="13" s="1"/>
  <c r="K27" i="13"/>
  <c r="L27" i="13" s="1"/>
  <c r="K30" i="13"/>
  <c r="L30" i="13" s="1"/>
  <c r="K31" i="13"/>
  <c r="L31" i="13" s="1"/>
  <c r="K33" i="13"/>
  <c r="L33" i="13" s="1"/>
  <c r="K34" i="13"/>
  <c r="L34" i="13" s="1"/>
  <c r="K35" i="13"/>
  <c r="L35" i="13" s="1"/>
  <c r="K42" i="13"/>
  <c r="L42" i="13" s="1"/>
  <c r="K43" i="13"/>
  <c r="L43" i="13" s="1"/>
  <c r="K44" i="13"/>
  <c r="L44" i="13" s="1"/>
  <c r="K45" i="13"/>
  <c r="L45" i="13" s="1"/>
  <c r="K47" i="13"/>
  <c r="L47" i="13" s="1"/>
  <c r="K48" i="13"/>
  <c r="L48" i="13" s="1"/>
  <c r="K49" i="13"/>
  <c r="L49" i="13" s="1"/>
  <c r="K52" i="13"/>
  <c r="L52" i="13" s="1"/>
  <c r="K53" i="13"/>
  <c r="L53" i="13" s="1"/>
  <c r="K54" i="13"/>
  <c r="L54" i="13" s="1"/>
  <c r="K57" i="13"/>
  <c r="L57" i="13" s="1"/>
  <c r="K58" i="13"/>
  <c r="L58" i="13" s="1"/>
  <c r="K59" i="13"/>
  <c r="L59" i="13" s="1"/>
  <c r="K60" i="13"/>
  <c r="L60" i="13" s="1"/>
  <c r="K62" i="13"/>
  <c r="L62" i="13" s="1"/>
  <c r="K63" i="13"/>
  <c r="L63" i="13" s="1"/>
  <c r="K64" i="13"/>
  <c r="L64" i="13" s="1"/>
  <c r="K66" i="13"/>
  <c r="L66" i="13" s="1"/>
  <c r="K70" i="13"/>
  <c r="L70" i="13" s="1"/>
  <c r="K72" i="13"/>
  <c r="L72" i="13" s="1"/>
  <c r="K74" i="13"/>
  <c r="L74" i="13" s="1"/>
  <c r="K75" i="13"/>
  <c r="L75" i="13" s="1"/>
  <c r="K77" i="13"/>
  <c r="L77" i="13" s="1"/>
  <c r="K79" i="13"/>
  <c r="L79" i="13" s="1"/>
  <c r="K83" i="13"/>
  <c r="L83" i="13" s="1"/>
  <c r="K85" i="13"/>
  <c r="L85" i="13" s="1"/>
  <c r="K88" i="13"/>
  <c r="L88" i="13" s="1"/>
  <c r="K89" i="13"/>
  <c r="L89" i="13" s="1"/>
  <c r="K90" i="13"/>
  <c r="L90" i="13" s="1"/>
  <c r="K91" i="13"/>
  <c r="L91" i="13" s="1"/>
  <c r="K93" i="13"/>
  <c r="L93" i="13" s="1"/>
  <c r="K94" i="13"/>
  <c r="L94" i="13" s="1"/>
  <c r="K95" i="13"/>
  <c r="L95" i="13" s="1"/>
  <c r="K97" i="13"/>
  <c r="L97" i="13" s="1"/>
  <c r="K98" i="13"/>
  <c r="L98" i="13" s="1"/>
  <c r="K99" i="13"/>
  <c r="L99" i="13" s="1"/>
  <c r="K101" i="13"/>
  <c r="L101" i="13" s="1"/>
  <c r="K103" i="13"/>
  <c r="L103" i="13" s="1"/>
  <c r="K104" i="13"/>
  <c r="L104" i="13" s="1"/>
  <c r="K106" i="13"/>
  <c r="L106" i="13" s="1"/>
  <c r="K107" i="13"/>
  <c r="L107" i="13" s="1"/>
  <c r="K109" i="13"/>
  <c r="L109" i="13" s="1"/>
  <c r="K112" i="13"/>
  <c r="L112" i="13" s="1"/>
  <c r="K114" i="13"/>
  <c r="L114" i="13" s="1"/>
  <c r="K115" i="13"/>
  <c r="L115" i="13" s="1"/>
  <c r="K117" i="13"/>
  <c r="L117" i="13" s="1"/>
  <c r="K118" i="13"/>
  <c r="L118" i="13" s="1"/>
  <c r="K120" i="13"/>
  <c r="L120" i="13" s="1"/>
  <c r="K121" i="13"/>
  <c r="L121" i="13" s="1"/>
  <c r="K123" i="13"/>
  <c r="L123" i="13" s="1"/>
  <c r="K124" i="13"/>
  <c r="L124" i="13" s="1"/>
  <c r="K126" i="13"/>
  <c r="L126" i="13" s="1"/>
  <c r="K127" i="13"/>
  <c r="L127" i="13" s="1"/>
  <c r="K130" i="13"/>
  <c r="L130" i="13" s="1"/>
  <c r="K131" i="13"/>
  <c r="L131" i="13" s="1"/>
  <c r="K132" i="13"/>
  <c r="L132" i="13" s="1"/>
  <c r="K134" i="13"/>
  <c r="L134" i="13" s="1"/>
  <c r="K135" i="13"/>
  <c r="L135" i="13" s="1"/>
  <c r="K136" i="13"/>
  <c r="L136" i="13" s="1"/>
  <c r="K138" i="13"/>
  <c r="L138" i="13" s="1"/>
  <c r="K140" i="13"/>
  <c r="L140" i="13" s="1"/>
  <c r="K141" i="13"/>
  <c r="L141" i="13" s="1"/>
  <c r="K143" i="13"/>
  <c r="L143" i="13" s="1"/>
  <c r="K145" i="13"/>
  <c r="L145" i="13" s="1"/>
  <c r="K146" i="13"/>
  <c r="L146" i="13" s="1"/>
  <c r="K149" i="13"/>
  <c r="L149" i="13" s="1"/>
  <c r="K150" i="13"/>
  <c r="L150" i="13" s="1"/>
  <c r="K151" i="13"/>
  <c r="L151" i="13" s="1"/>
  <c r="K156" i="13"/>
  <c r="L156" i="13" s="1"/>
  <c r="K157" i="13"/>
  <c r="L157" i="13" s="1"/>
  <c r="K160" i="13"/>
  <c r="L160" i="13" s="1"/>
  <c r="K163" i="13"/>
  <c r="L163" i="13" s="1"/>
  <c r="K165" i="13"/>
  <c r="L165" i="13" s="1"/>
  <c r="K167" i="13"/>
  <c r="L167" i="13" s="1"/>
  <c r="K168" i="13"/>
  <c r="L168" i="13" s="1"/>
  <c r="K170" i="13"/>
  <c r="L170" i="13" s="1"/>
  <c r="K172" i="13"/>
  <c r="L172" i="13" s="1"/>
  <c r="K174" i="13"/>
  <c r="L174" i="13" s="1"/>
  <c r="K178" i="13"/>
  <c r="L178" i="13" s="1"/>
  <c r="K180" i="13"/>
  <c r="L180" i="13" s="1"/>
  <c r="K183" i="13"/>
  <c r="L183" i="13" s="1"/>
  <c r="K185" i="13"/>
  <c r="L185" i="13" s="1"/>
  <c r="K186" i="13"/>
  <c r="L186" i="13" s="1"/>
  <c r="K192" i="13"/>
  <c r="L192" i="13" s="1"/>
  <c r="K193" i="13"/>
  <c r="L193" i="13" s="1"/>
  <c r="K196" i="13"/>
  <c r="L196" i="13" s="1"/>
  <c r="K197" i="13"/>
  <c r="L197" i="13" s="1"/>
  <c r="K198" i="13"/>
  <c r="L198" i="13" s="1"/>
  <c r="K200" i="13"/>
  <c r="L200" i="13" s="1"/>
  <c r="K201" i="13"/>
  <c r="L201" i="13" s="1"/>
  <c r="K203" i="13"/>
  <c r="L203" i="13" s="1"/>
  <c r="K204" i="13"/>
  <c r="L204" i="13" s="1"/>
  <c r="K206" i="13"/>
  <c r="L206" i="13" s="1"/>
  <c r="K207" i="13"/>
  <c r="L207" i="13" s="1"/>
  <c r="K209" i="13"/>
  <c r="L209" i="13" s="1"/>
  <c r="K210" i="13"/>
  <c r="L210" i="13" s="1"/>
  <c r="K212" i="13"/>
  <c r="L212" i="13" s="1"/>
  <c r="K213" i="13"/>
  <c r="L213" i="13" s="1"/>
  <c r="K214" i="13"/>
  <c r="L214" i="13" s="1"/>
  <c r="K217" i="13"/>
  <c r="L217" i="13" s="1"/>
  <c r="K219" i="13"/>
  <c r="L219" i="13" s="1"/>
  <c r="K221" i="13"/>
  <c r="L221" i="13" s="1"/>
  <c r="K222" i="13"/>
  <c r="L222" i="13" s="1"/>
  <c r="K224" i="13"/>
  <c r="L224" i="13" s="1"/>
  <c r="K226" i="13"/>
  <c r="L226" i="13" s="1"/>
  <c r="K227" i="13"/>
  <c r="L227" i="13" s="1"/>
  <c r="K230" i="13"/>
  <c r="L230" i="13" s="1"/>
  <c r="K233" i="13"/>
  <c r="L233" i="13" s="1"/>
  <c r="K234" i="13"/>
  <c r="L234" i="13" s="1"/>
  <c r="K237" i="13"/>
  <c r="L237" i="13" s="1"/>
  <c r="K240" i="13"/>
  <c r="L240" i="13" s="1"/>
  <c r="K242" i="13"/>
  <c r="L242" i="13" s="1"/>
  <c r="K245" i="13"/>
  <c r="L245" i="13" s="1"/>
  <c r="K246" i="13"/>
  <c r="L246" i="13" s="1"/>
  <c r="K248" i="13"/>
  <c r="L248" i="13" s="1"/>
  <c r="K250" i="13"/>
  <c r="L250" i="13" s="1"/>
  <c r="K252" i="13"/>
  <c r="L252" i="13" s="1"/>
  <c r="K253" i="13"/>
  <c r="L253" i="13" s="1"/>
  <c r="K255" i="13"/>
  <c r="L255" i="13" s="1"/>
  <c r="K256" i="13"/>
  <c r="L256" i="13" s="1"/>
  <c r="K258" i="13"/>
  <c r="L258" i="13" s="1"/>
  <c r="K259" i="13"/>
  <c r="L259" i="13" s="1"/>
  <c r="K260" i="13"/>
  <c r="L260" i="13" s="1"/>
  <c r="K262" i="13"/>
  <c r="L262" i="13" s="1"/>
  <c r="K263" i="13"/>
  <c r="L263" i="13" s="1"/>
  <c r="K265" i="13"/>
  <c r="L265" i="13" s="1"/>
  <c r="K266" i="13"/>
  <c r="L266" i="13" s="1"/>
  <c r="K268" i="13"/>
  <c r="L268" i="13" s="1"/>
  <c r="K269" i="13"/>
  <c r="L269" i="13" s="1"/>
  <c r="K277" i="13"/>
  <c r="L277" i="13" s="1"/>
  <c r="K279" i="13"/>
  <c r="L279" i="13" s="1"/>
  <c r="K280" i="13"/>
  <c r="L280" i="13" s="1"/>
  <c r="K281" i="13"/>
  <c r="L281" i="13" s="1"/>
  <c r="K283" i="13"/>
  <c r="L283" i="13" s="1"/>
  <c r="K284" i="13"/>
  <c r="L284" i="13" s="1"/>
  <c r="K285" i="13"/>
  <c r="L285" i="13" s="1"/>
  <c r="K287" i="13"/>
  <c r="L287" i="13" s="1"/>
  <c r="K288" i="13"/>
  <c r="L288" i="13" s="1"/>
  <c r="K289" i="13"/>
  <c r="L289" i="13" s="1"/>
  <c r="K290" i="13"/>
  <c r="L290" i="13" s="1"/>
  <c r="K292" i="13"/>
  <c r="L292" i="13" s="1"/>
  <c r="K293" i="13"/>
  <c r="L293" i="13" s="1"/>
  <c r="K294" i="13"/>
  <c r="L294" i="13" s="1"/>
  <c r="K295" i="13"/>
  <c r="L295" i="13" s="1"/>
  <c r="K296" i="13"/>
  <c r="L296" i="13" s="1"/>
  <c r="K298" i="13"/>
  <c r="L298" i="13" s="1"/>
  <c r="K300" i="13"/>
  <c r="L300" i="13" s="1"/>
  <c r="K301" i="13"/>
  <c r="L301" i="13" s="1"/>
  <c r="K303" i="13"/>
  <c r="L303" i="13" s="1"/>
  <c r="K305" i="13"/>
  <c r="L305" i="13" s="1"/>
  <c r="K306" i="13"/>
  <c r="L306" i="13" s="1"/>
  <c r="K307" i="13"/>
  <c r="L307" i="13" s="1"/>
  <c r="K309" i="13"/>
  <c r="L309" i="13" s="1"/>
  <c r="K310" i="13"/>
  <c r="L310" i="13" s="1"/>
  <c r="K311" i="13"/>
  <c r="L311" i="13" s="1"/>
  <c r="K313" i="13"/>
  <c r="L313" i="13" s="1"/>
  <c r="K314" i="13"/>
  <c r="L314" i="13" s="1"/>
  <c r="K316" i="13"/>
  <c r="L316" i="13" s="1"/>
  <c r="K318" i="13"/>
  <c r="L318" i="13" s="1"/>
  <c r="K319" i="13"/>
  <c r="L319" i="13" s="1"/>
  <c r="K320" i="13"/>
  <c r="L320" i="13" s="1"/>
  <c r="K321" i="13"/>
  <c r="L321" i="13" s="1"/>
  <c r="K323" i="13"/>
  <c r="L323" i="13" s="1"/>
  <c r="K324" i="13"/>
  <c r="L324" i="13" s="1"/>
  <c r="K325" i="13"/>
  <c r="L325" i="13" s="1"/>
  <c r="K326" i="13"/>
  <c r="L326" i="13" s="1"/>
  <c r="K328" i="13"/>
  <c r="L328" i="13" s="1"/>
  <c r="K329" i="13"/>
  <c r="L329" i="13" s="1"/>
  <c r="K331" i="13"/>
  <c r="L331" i="13" s="1"/>
  <c r="K333" i="13"/>
  <c r="L333" i="13" s="1"/>
  <c r="K334" i="13"/>
  <c r="L334" i="13" s="1"/>
  <c r="K336" i="13"/>
  <c r="L336" i="13" s="1"/>
  <c r="K337" i="13"/>
  <c r="L337" i="13" s="1"/>
  <c r="K338" i="13"/>
  <c r="L338" i="13" s="1"/>
  <c r="K339" i="13"/>
  <c r="L339" i="13" s="1"/>
  <c r="K341" i="13"/>
  <c r="L341" i="13" s="1"/>
  <c r="K342" i="13"/>
  <c r="L342" i="13" s="1"/>
  <c r="K343" i="13"/>
  <c r="L343" i="13" s="1"/>
  <c r="K345" i="13"/>
  <c r="L345" i="13" s="1"/>
  <c r="K346" i="13"/>
  <c r="L346" i="13" s="1"/>
  <c r="K348" i="13"/>
  <c r="L348" i="13" s="1"/>
  <c r="K349" i="13"/>
  <c r="L349" i="13" s="1"/>
  <c r="K351" i="13"/>
  <c r="L351" i="13" s="1"/>
  <c r="K352" i="13"/>
  <c r="L352" i="13" s="1"/>
  <c r="K353" i="13"/>
  <c r="L353" i="13" s="1"/>
  <c r="K354" i="13"/>
  <c r="L354" i="13" s="1"/>
  <c r="K355" i="13"/>
  <c r="L355" i="13" s="1"/>
  <c r="K357" i="13"/>
  <c r="L357" i="13" s="1"/>
  <c r="K358" i="13"/>
  <c r="L358" i="13" s="1"/>
  <c r="K360" i="13"/>
  <c r="L360" i="13" s="1"/>
  <c r="K361" i="13"/>
  <c r="L361" i="13" s="1"/>
  <c r="K362" i="13"/>
  <c r="L362" i="13" s="1"/>
  <c r="K364" i="13"/>
  <c r="L364" i="13" s="1"/>
  <c r="K365" i="13"/>
  <c r="L365" i="13" s="1"/>
  <c r="K366" i="13"/>
  <c r="L366" i="13" s="1"/>
  <c r="K368" i="13"/>
  <c r="L368" i="13" s="1"/>
  <c r="K370" i="13"/>
  <c r="L370" i="13" s="1"/>
  <c r="K371" i="13"/>
  <c r="L371" i="13" s="1"/>
  <c r="K372" i="13"/>
  <c r="L372" i="13" s="1"/>
  <c r="K374" i="13"/>
  <c r="L374" i="13" s="1"/>
  <c r="K375" i="13"/>
  <c r="L375" i="13" s="1"/>
  <c r="K376" i="13"/>
  <c r="L376" i="13" s="1"/>
  <c r="K378" i="13"/>
  <c r="L378" i="13" s="1"/>
  <c r="K380" i="13"/>
  <c r="L380" i="13" s="1"/>
  <c r="K382" i="13"/>
  <c r="L382" i="13" s="1"/>
  <c r="K383" i="13"/>
  <c r="L383" i="13" s="1"/>
  <c r="K384" i="13"/>
  <c r="L384" i="13" s="1"/>
  <c r="K385" i="13"/>
  <c r="L385" i="13" s="1"/>
  <c r="K386" i="13"/>
  <c r="L386" i="13" s="1"/>
  <c r="K387" i="13"/>
  <c r="L387" i="13" s="1"/>
  <c r="K390" i="13"/>
  <c r="L390" i="13" s="1"/>
  <c r="K392" i="13"/>
  <c r="L392" i="13" s="1"/>
  <c r="K393" i="13"/>
  <c r="L393" i="13" s="1"/>
  <c r="K394" i="13"/>
  <c r="L394" i="13" s="1"/>
  <c r="K395" i="13"/>
  <c r="L395" i="13" s="1"/>
  <c r="K397" i="13"/>
  <c r="L397" i="13" s="1"/>
  <c r="K398" i="13"/>
  <c r="L398" i="13" s="1"/>
  <c r="K401" i="13"/>
  <c r="L401" i="13" s="1"/>
  <c r="K402" i="13"/>
  <c r="L402" i="13" s="1"/>
  <c r="K404" i="13"/>
  <c r="L404" i="13" s="1"/>
  <c r="K406" i="13"/>
  <c r="L406" i="13" s="1"/>
  <c r="K407" i="13"/>
  <c r="L407" i="13" s="1"/>
  <c r="K408" i="13"/>
  <c r="L408" i="13" s="1"/>
  <c r="K410" i="13"/>
  <c r="L410" i="13" s="1"/>
  <c r="K412" i="13"/>
  <c r="L412" i="13" s="1"/>
  <c r="K413" i="13"/>
  <c r="L413" i="13" s="1"/>
  <c r="K414" i="13"/>
  <c r="L414" i="13" s="1"/>
  <c r="K416" i="13"/>
  <c r="L416" i="13" s="1"/>
  <c r="K417" i="13"/>
  <c r="L417" i="13" s="1"/>
  <c r="K418" i="13"/>
  <c r="L418" i="13" s="1"/>
  <c r="K420" i="13"/>
  <c r="L420" i="13" s="1"/>
  <c r="K423" i="13"/>
  <c r="L423" i="13" s="1"/>
  <c r="K424" i="13"/>
  <c r="L424" i="13" s="1"/>
  <c r="K425" i="13"/>
  <c r="L425" i="13" s="1"/>
  <c r="K428" i="13"/>
  <c r="L428" i="13" s="1"/>
  <c r="K430" i="13"/>
  <c r="L430" i="13" s="1"/>
  <c r="K432" i="13"/>
  <c r="L432" i="13" s="1"/>
  <c r="K434" i="13"/>
  <c r="L434" i="13" s="1"/>
  <c r="K435" i="13"/>
  <c r="L435" i="13" s="1"/>
  <c r="K437" i="13"/>
  <c r="L437" i="13" s="1"/>
  <c r="K438" i="13"/>
  <c r="L438" i="13" s="1"/>
  <c r="K439" i="13"/>
  <c r="L439" i="13" s="1"/>
  <c r="K440" i="13"/>
  <c r="L440" i="13" s="1"/>
  <c r="K442" i="13"/>
  <c r="L442" i="13" s="1"/>
  <c r="K444" i="13"/>
  <c r="L444" i="13" s="1"/>
  <c r="K445" i="13"/>
  <c r="L445" i="13" s="1"/>
  <c r="K448" i="13"/>
  <c r="L448" i="13" s="1"/>
  <c r="K451" i="13"/>
  <c r="L451" i="13" s="1"/>
  <c r="K452" i="13"/>
  <c r="L452" i="13" s="1"/>
  <c r="K453" i="13"/>
  <c r="L453" i="13" s="1"/>
  <c r="K455" i="13"/>
  <c r="L455" i="13" s="1"/>
  <c r="K458" i="13"/>
  <c r="L458" i="13" s="1"/>
  <c r="K461" i="13"/>
  <c r="L461" i="13" s="1"/>
  <c r="K462" i="13"/>
  <c r="L462" i="13" s="1"/>
  <c r="K463" i="13"/>
  <c r="L463" i="13" s="1"/>
  <c r="K464" i="13"/>
  <c r="L464" i="13" s="1"/>
  <c r="K466" i="13"/>
  <c r="L466" i="13" s="1"/>
  <c r="K469" i="13"/>
  <c r="L469" i="13" s="1"/>
  <c r="K472" i="13"/>
  <c r="L472" i="13" s="1"/>
  <c r="K474" i="13"/>
  <c r="L474" i="13" s="1"/>
  <c r="K475" i="13"/>
  <c r="L475" i="13" s="1"/>
  <c r="K477" i="13"/>
  <c r="L477" i="13" s="1"/>
  <c r="K478" i="13"/>
  <c r="L478" i="13" s="1"/>
  <c r="K480" i="13"/>
  <c r="L480" i="13" s="1"/>
  <c r="K482" i="13"/>
  <c r="L482" i="13" s="1"/>
  <c r="K484" i="13"/>
  <c r="L484" i="13" s="1"/>
  <c r="K485" i="13"/>
  <c r="L485" i="13" s="1"/>
  <c r="K486" i="13"/>
  <c r="L486" i="13" s="1"/>
  <c r="K487" i="13"/>
  <c r="L487" i="13" s="1"/>
  <c r="K488" i="13"/>
  <c r="L488" i="13" s="1"/>
  <c r="K491" i="13"/>
  <c r="L491" i="13" s="1"/>
  <c r="K492" i="13"/>
  <c r="L492" i="13" s="1"/>
  <c r="K494" i="13"/>
  <c r="L494" i="13" s="1"/>
  <c r="K495" i="13"/>
  <c r="L495" i="13" s="1"/>
  <c r="K496" i="13"/>
  <c r="L496" i="13" s="1"/>
  <c r="K498" i="13"/>
  <c r="L498" i="13" s="1"/>
  <c r="K499" i="13"/>
  <c r="L499" i="13" s="1"/>
  <c r="K502" i="13"/>
  <c r="L502" i="13" s="1"/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2" i="13"/>
  <c r="D2" i="13"/>
  <c r="E2" i="13" s="1"/>
  <c r="D198" i="13"/>
  <c r="E198" i="13" s="1"/>
  <c r="D24" i="13"/>
  <c r="E24" i="13" s="1"/>
  <c r="D38" i="13"/>
  <c r="E38" i="13" s="1"/>
  <c r="D232" i="13"/>
  <c r="E232" i="13" s="1"/>
  <c r="D340" i="13"/>
  <c r="E340" i="13" s="1"/>
  <c r="D16" i="13"/>
  <c r="E16" i="13" s="1"/>
  <c r="D35" i="13"/>
  <c r="E35" i="13" s="1"/>
  <c r="D58" i="13"/>
  <c r="E58" i="13" s="1"/>
  <c r="D422" i="13"/>
  <c r="E422" i="13" s="1"/>
  <c r="D377" i="13"/>
  <c r="E377" i="13" s="1"/>
  <c r="D40" i="13"/>
  <c r="E40" i="13" s="1"/>
  <c r="D44" i="13"/>
  <c r="E44" i="13" s="1"/>
  <c r="D276" i="13"/>
  <c r="E276" i="13" s="1"/>
  <c r="D275" i="13"/>
  <c r="E275" i="13" s="1"/>
  <c r="D332" i="13"/>
  <c r="E332" i="13" s="1"/>
  <c r="D333" i="13"/>
  <c r="E333" i="13" s="1"/>
  <c r="D335" i="13"/>
  <c r="E335" i="13" s="1"/>
  <c r="D302" i="13"/>
  <c r="E302" i="13" s="1"/>
  <c r="D226" i="13"/>
  <c r="E226" i="13" s="1"/>
  <c r="D497" i="13"/>
  <c r="E497" i="13" s="1"/>
  <c r="D120" i="13"/>
  <c r="E120" i="13" s="1"/>
  <c r="D121" i="13"/>
  <c r="E121" i="13" s="1"/>
  <c r="D124" i="13"/>
  <c r="E124" i="13" s="1"/>
  <c r="D119" i="13"/>
  <c r="E119" i="13" s="1"/>
  <c r="D112" i="13"/>
  <c r="E112" i="13" s="1"/>
  <c r="D36" i="13"/>
  <c r="E36" i="13" s="1"/>
  <c r="D81" i="13"/>
  <c r="E81" i="13" s="1"/>
  <c r="D82" i="13"/>
  <c r="E82" i="13" s="1"/>
  <c r="D80" i="13"/>
  <c r="E80" i="13" s="1"/>
  <c r="D84" i="13"/>
  <c r="E84" i="13" s="1"/>
  <c r="D75" i="13"/>
  <c r="E75" i="13" s="1"/>
  <c r="D64" i="13"/>
  <c r="E64" i="13" s="1"/>
  <c r="D65" i="13"/>
  <c r="E65" i="13" s="1"/>
  <c r="D183" i="13"/>
  <c r="E183" i="13" s="1"/>
  <c r="D184" i="13"/>
  <c r="E184" i="13" s="1"/>
  <c r="D174" i="13"/>
  <c r="E174" i="13" s="1"/>
  <c r="D175" i="13"/>
  <c r="E175" i="13" s="1"/>
  <c r="D142" i="13"/>
  <c r="E142" i="13" s="1"/>
  <c r="D141" i="13"/>
  <c r="E141" i="13" s="1"/>
  <c r="D158" i="13"/>
  <c r="E158" i="13" s="1"/>
  <c r="D89" i="13"/>
  <c r="E89" i="13" s="1"/>
  <c r="D90" i="13"/>
  <c r="E90" i="13" s="1"/>
  <c r="D153" i="13"/>
  <c r="E153" i="13" s="1"/>
  <c r="D176" i="13"/>
  <c r="E176" i="13" s="1"/>
  <c r="D128" i="13"/>
  <c r="E128" i="13" s="1"/>
  <c r="D126" i="13"/>
  <c r="E126" i="13" s="1"/>
  <c r="D453" i="13"/>
  <c r="E453" i="13" s="1"/>
  <c r="D454" i="13"/>
  <c r="E454" i="13" s="1"/>
  <c r="D383" i="13"/>
  <c r="E383" i="13" s="1"/>
  <c r="D129" i="13"/>
  <c r="E129" i="13" s="1"/>
  <c r="D152" i="13"/>
  <c r="E152" i="13" s="1"/>
  <c r="D68" i="13"/>
  <c r="E68" i="13" s="1"/>
  <c r="D48" i="13"/>
  <c r="E48" i="13" s="1"/>
  <c r="D499" i="13"/>
  <c r="E499" i="13" s="1"/>
  <c r="D118" i="13"/>
  <c r="E118" i="13" s="1"/>
  <c r="D263" i="13"/>
  <c r="E263" i="13" s="1"/>
  <c r="D262" i="13"/>
  <c r="E262" i="13" s="1"/>
  <c r="D265" i="13"/>
  <c r="E265" i="13" s="1"/>
  <c r="D266" i="13"/>
  <c r="E266" i="13" s="1"/>
  <c r="D296" i="13"/>
  <c r="E296" i="13" s="1"/>
  <c r="D298" i="13"/>
  <c r="E298" i="13" s="1"/>
  <c r="D201" i="13"/>
  <c r="E201" i="13" s="1"/>
  <c r="D210" i="13"/>
  <c r="E210" i="13" s="1"/>
  <c r="D211" i="13"/>
  <c r="E211" i="13" s="1"/>
  <c r="D167" i="13"/>
  <c r="E167" i="13" s="1"/>
  <c r="D168" i="13"/>
  <c r="E168" i="13" s="1"/>
  <c r="D155" i="13"/>
  <c r="E155" i="13" s="1"/>
  <c r="D156" i="13"/>
  <c r="E156" i="13" s="1"/>
  <c r="D114" i="13"/>
  <c r="E114" i="13" s="1"/>
  <c r="D113" i="13"/>
  <c r="E113" i="13" s="1"/>
  <c r="D46" i="13"/>
  <c r="E46" i="13" s="1"/>
  <c r="D45" i="13"/>
  <c r="E45" i="13" s="1"/>
  <c r="D93" i="13"/>
  <c r="E93" i="13" s="1"/>
  <c r="D272" i="13"/>
  <c r="E272" i="13" s="1"/>
  <c r="D273" i="13"/>
  <c r="E273" i="13" s="1"/>
  <c r="D92" i="13"/>
  <c r="E92" i="13" s="1"/>
  <c r="D13" i="13"/>
  <c r="E13" i="13" s="1"/>
  <c r="D42" i="13"/>
  <c r="E42" i="13" s="1"/>
  <c r="D5" i="13"/>
  <c r="E5" i="13" s="1"/>
  <c r="D178" i="13"/>
  <c r="E178" i="13" s="1"/>
  <c r="D100" i="13"/>
  <c r="E100" i="13" s="1"/>
  <c r="D101" i="13"/>
  <c r="E101" i="13" s="1"/>
  <c r="D98" i="13"/>
  <c r="E98" i="13" s="1"/>
  <c r="D102" i="13"/>
  <c r="E102" i="13" s="1"/>
  <c r="D99" i="13"/>
  <c r="E99" i="13" s="1"/>
  <c r="D235" i="13"/>
  <c r="E235" i="13" s="1"/>
  <c r="D236" i="13"/>
  <c r="E236" i="13" s="1"/>
  <c r="D237" i="13"/>
  <c r="E237" i="13" s="1"/>
  <c r="D37" i="13"/>
  <c r="E37" i="13" s="1"/>
  <c r="D139" i="13"/>
  <c r="E139" i="13" s="1"/>
  <c r="D137" i="13"/>
  <c r="E137" i="13" s="1"/>
  <c r="D87" i="13"/>
  <c r="E87" i="13" s="1"/>
  <c r="D88" i="13"/>
  <c r="E88" i="13" s="1"/>
  <c r="D86" i="13"/>
  <c r="E86" i="13" s="1"/>
  <c r="D204" i="13"/>
  <c r="E204" i="13" s="1"/>
  <c r="D130" i="13"/>
  <c r="E130" i="13" s="1"/>
  <c r="D131" i="13"/>
  <c r="E131" i="13" s="1"/>
  <c r="D28" i="13"/>
  <c r="E28" i="13" s="1"/>
  <c r="D400" i="13"/>
  <c r="E400" i="13" s="1"/>
  <c r="D341" i="13"/>
  <c r="E341" i="13" s="1"/>
  <c r="D474" i="13"/>
  <c r="E474" i="13" s="1"/>
  <c r="D475" i="13"/>
  <c r="E475" i="13" s="1"/>
  <c r="D216" i="13"/>
  <c r="E216" i="13" s="1"/>
  <c r="D349" i="13"/>
  <c r="E349" i="13" s="1"/>
  <c r="D351" i="13"/>
  <c r="E351" i="13" s="1"/>
  <c r="D495" i="13"/>
  <c r="E495" i="13" s="1"/>
  <c r="D498" i="13"/>
  <c r="E498" i="13" s="1"/>
  <c r="D469" i="13"/>
  <c r="E469" i="13" s="1"/>
  <c r="D485" i="13"/>
  <c r="E485" i="13" s="1"/>
  <c r="D488" i="13"/>
  <c r="E488" i="13" s="1"/>
  <c r="D459" i="13"/>
  <c r="E459" i="13" s="1"/>
  <c r="D423" i="13"/>
  <c r="E423" i="13" s="1"/>
  <c r="D452" i="13"/>
  <c r="E452" i="13" s="1"/>
  <c r="D505" i="13"/>
  <c r="E505" i="13" s="1"/>
  <c r="D502" i="13"/>
  <c r="E502" i="13" s="1"/>
  <c r="D506" i="13"/>
  <c r="E506" i="13" s="1"/>
  <c r="D503" i="13"/>
  <c r="E503" i="13" s="1"/>
  <c r="D187" i="13"/>
  <c r="E187" i="13" s="1"/>
  <c r="D186" i="13"/>
  <c r="E186" i="13" s="1"/>
  <c r="D188" i="13"/>
  <c r="E188" i="13" s="1"/>
  <c r="D323" i="13"/>
  <c r="E323" i="13" s="1"/>
  <c r="D410" i="13"/>
  <c r="E410" i="13" s="1"/>
  <c r="D239" i="13"/>
  <c r="E239" i="13" s="1"/>
  <c r="D206" i="13"/>
  <c r="E206" i="13" s="1"/>
  <c r="D208" i="13"/>
  <c r="E208" i="13" s="1"/>
  <c r="D207" i="13"/>
  <c r="E207" i="13" s="1"/>
  <c r="D9" i="13"/>
  <c r="E9" i="13" s="1"/>
  <c r="D8" i="13"/>
  <c r="E8" i="13" s="1"/>
  <c r="D218" i="13"/>
  <c r="E218" i="13" s="1"/>
  <c r="D217" i="13"/>
  <c r="E217" i="13" s="1"/>
  <c r="D241" i="13"/>
  <c r="E241" i="13" s="1"/>
  <c r="D132" i="13"/>
  <c r="E132" i="13" s="1"/>
  <c r="D134" i="13"/>
  <c r="E134" i="13" s="1"/>
  <c r="D135" i="13"/>
  <c r="E135" i="13" s="1"/>
  <c r="D146" i="13"/>
  <c r="E146" i="13" s="1"/>
  <c r="D145" i="13"/>
  <c r="E145" i="13" s="1"/>
  <c r="D148" i="13"/>
  <c r="E148" i="13" s="1"/>
  <c r="D252" i="13"/>
  <c r="E252" i="13" s="1"/>
  <c r="D307" i="13"/>
  <c r="E307" i="13" s="1"/>
  <c r="D305" i="13"/>
  <c r="E305" i="13" s="1"/>
  <c r="D306" i="13"/>
  <c r="E306" i="13" s="1"/>
  <c r="D30" i="13"/>
  <c r="E30" i="13" s="1"/>
  <c r="D56" i="13"/>
  <c r="E56" i="13" s="1"/>
  <c r="D426" i="13"/>
  <c r="E426" i="13" s="1"/>
  <c r="D427" i="13"/>
  <c r="E427" i="13" s="1"/>
  <c r="D444" i="13"/>
  <c r="E444" i="13" s="1"/>
  <c r="D445" i="13"/>
  <c r="E445" i="13" s="1"/>
  <c r="D282" i="13"/>
  <c r="E282" i="13" s="1"/>
  <c r="D284" i="13"/>
  <c r="E284" i="13" s="1"/>
  <c r="D23" i="13"/>
  <c r="E23" i="13" s="1"/>
  <c r="D34" i="13"/>
  <c r="E34" i="13" s="1"/>
  <c r="D441" i="13"/>
  <c r="E441" i="13" s="1"/>
  <c r="D440" i="13"/>
  <c r="E440" i="13" s="1"/>
  <c r="D19" i="13"/>
  <c r="E19" i="13" s="1"/>
  <c r="D255" i="13"/>
  <c r="E255" i="13" s="1"/>
  <c r="D278" i="13"/>
  <c r="E278" i="13" s="1"/>
  <c r="D260" i="13"/>
  <c r="E260" i="13" s="1"/>
  <c r="D259" i="13"/>
  <c r="E259" i="13" s="1"/>
  <c r="D285" i="13"/>
  <c r="E285" i="13" s="1"/>
  <c r="D274" i="13"/>
  <c r="E274" i="13" s="1"/>
  <c r="D4" i="13"/>
  <c r="E4" i="13" s="1"/>
  <c r="D31" i="13"/>
  <c r="E31" i="13" s="1"/>
  <c r="D32" i="13"/>
  <c r="E32" i="13" s="1"/>
  <c r="D67" i="13"/>
  <c r="E67" i="13" s="1"/>
  <c r="D69" i="13"/>
  <c r="E69" i="13" s="1"/>
  <c r="D179" i="13"/>
  <c r="E179" i="13" s="1"/>
  <c r="D78" i="13"/>
  <c r="E78" i="13" s="1"/>
  <c r="D96" i="13"/>
  <c r="E96" i="13" s="1"/>
  <c r="D52" i="13"/>
  <c r="E52" i="13" s="1"/>
  <c r="D51" i="13"/>
  <c r="E51" i="13" s="1"/>
  <c r="D192" i="13"/>
  <c r="E192" i="13" s="1"/>
  <c r="D157" i="13"/>
  <c r="E157" i="13" s="1"/>
  <c r="D53" i="13"/>
  <c r="E53" i="13" s="1"/>
  <c r="D199" i="13"/>
  <c r="E199" i="13" s="1"/>
  <c r="D200" i="13"/>
  <c r="E200" i="13" s="1"/>
  <c r="D227" i="13"/>
  <c r="E227" i="13" s="1"/>
  <c r="D229" i="13"/>
  <c r="E229" i="13" s="1"/>
  <c r="D230" i="13"/>
  <c r="E230" i="13" s="1"/>
  <c r="D107" i="13"/>
  <c r="E107" i="13" s="1"/>
  <c r="D108" i="13"/>
  <c r="E108" i="13" s="1"/>
  <c r="D149" i="13"/>
  <c r="E149" i="13" s="1"/>
  <c r="D150" i="13"/>
  <c r="E150" i="13" s="1"/>
  <c r="D170" i="13"/>
  <c r="E170" i="13" s="1"/>
  <c r="D172" i="13"/>
  <c r="E172" i="13" s="1"/>
  <c r="D164" i="13"/>
  <c r="E164" i="13" s="1"/>
  <c r="D165" i="13"/>
  <c r="E165" i="13" s="1"/>
  <c r="D106" i="13"/>
  <c r="E106" i="13" s="1"/>
  <c r="D190" i="13"/>
  <c r="E190" i="13" s="1"/>
  <c r="D212" i="13"/>
  <c r="E212" i="13" s="1"/>
  <c r="D213" i="13"/>
  <c r="E213" i="13" s="1"/>
  <c r="D60" i="13"/>
  <c r="E60" i="13" s="1"/>
  <c r="D61" i="13"/>
  <c r="E61" i="13" s="1"/>
  <c r="D62" i="13"/>
  <c r="E62" i="13" s="1"/>
  <c r="D10" i="13"/>
  <c r="E10" i="13" s="1"/>
  <c r="D11" i="13"/>
  <c r="E11" i="13" s="1"/>
  <c r="D125" i="13"/>
  <c r="E125" i="13" s="1"/>
  <c r="D110" i="13"/>
  <c r="E110" i="13" s="1"/>
  <c r="D111" i="13"/>
  <c r="E111" i="13" s="1"/>
  <c r="D71" i="13"/>
  <c r="E71" i="13" s="1"/>
  <c r="D72" i="13"/>
  <c r="E72" i="13" s="1"/>
  <c r="D73" i="13"/>
  <c r="E73" i="13" s="1"/>
  <c r="D279" i="13"/>
  <c r="E279" i="13" s="1"/>
  <c r="D280" i="13"/>
  <c r="E280" i="13" s="1"/>
  <c r="D329" i="13"/>
  <c r="E329" i="13" s="1"/>
  <c r="D330" i="13"/>
  <c r="E330" i="13" s="1"/>
  <c r="D359" i="13"/>
  <c r="E359" i="13" s="1"/>
  <c r="D360" i="13"/>
  <c r="E360" i="13" s="1"/>
  <c r="D381" i="13"/>
  <c r="E381" i="13" s="1"/>
  <c r="D387" i="13"/>
  <c r="E387" i="13" s="1"/>
  <c r="D388" i="13"/>
  <c r="E388" i="13" s="1"/>
  <c r="D402" i="13"/>
  <c r="E402" i="13" s="1"/>
  <c r="D268" i="13"/>
  <c r="E268" i="13" s="1"/>
  <c r="D269" i="13"/>
  <c r="E269" i="13" s="1"/>
  <c r="D270" i="13"/>
  <c r="E270" i="13" s="1"/>
  <c r="D288" i="13"/>
  <c r="E288" i="13" s="1"/>
  <c r="D289" i="13"/>
  <c r="E289" i="13" s="1"/>
  <c r="D290" i="13"/>
  <c r="E290" i="13" s="1"/>
  <c r="D337" i="13"/>
  <c r="E337" i="13" s="1"/>
  <c r="D338" i="13"/>
  <c r="E338" i="13" s="1"/>
  <c r="D318" i="13"/>
  <c r="E318" i="13" s="1"/>
  <c r="D319" i="13"/>
  <c r="E319" i="13" s="1"/>
  <c r="D354" i="13"/>
  <c r="E354" i="13" s="1"/>
  <c r="D374" i="13"/>
  <c r="E374" i="13" s="1"/>
  <c r="D344" i="13"/>
  <c r="E344" i="13" s="1"/>
  <c r="D345" i="13"/>
  <c r="E345" i="13" s="1"/>
  <c r="D346" i="13"/>
  <c r="E346" i="13" s="1"/>
  <c r="D371" i="13"/>
  <c r="E371" i="13" s="1"/>
  <c r="D372" i="13"/>
  <c r="E372" i="13" s="1"/>
  <c r="D390" i="13"/>
  <c r="E390" i="13" s="1"/>
  <c r="D391" i="13"/>
  <c r="E391" i="13" s="1"/>
  <c r="D392" i="13"/>
  <c r="E392" i="13" s="1"/>
  <c r="D403" i="13"/>
  <c r="E403" i="13" s="1"/>
  <c r="D309" i="13"/>
  <c r="E309" i="13" s="1"/>
  <c r="D310" i="13"/>
  <c r="E310" i="13" s="1"/>
  <c r="D364" i="13"/>
  <c r="E364" i="13" s="1"/>
  <c r="D375" i="13"/>
  <c r="E375" i="13" s="1"/>
  <c r="D376" i="13"/>
  <c r="E376" i="13" s="1"/>
  <c r="D449" i="13"/>
  <c r="E449" i="13" s="1"/>
  <c r="D429" i="13"/>
  <c r="E429" i="13" s="1"/>
  <c r="D476" i="13"/>
  <c r="E476" i="13" s="1"/>
  <c r="D477" i="13"/>
  <c r="E477" i="13" s="1"/>
  <c r="D439" i="13"/>
  <c r="E439" i="13" s="1"/>
  <c r="D447" i="13"/>
  <c r="E447" i="13" s="1"/>
  <c r="D448" i="13"/>
  <c r="E448" i="13" s="1"/>
  <c r="D368" i="13"/>
  <c r="E368" i="13" s="1"/>
  <c r="D369" i="13"/>
  <c r="E369" i="13" s="1"/>
  <c r="D424" i="13"/>
  <c r="E424" i="13" s="1"/>
  <c r="D455" i="13"/>
  <c r="E455" i="13" s="1"/>
  <c r="D486" i="13"/>
  <c r="E486" i="13" s="1"/>
  <c r="D487" i="13"/>
  <c r="E487" i="13" s="1"/>
  <c r="D231" i="13"/>
  <c r="E231" i="13" s="1"/>
  <c r="D406" i="13"/>
  <c r="E406" i="13" s="1"/>
  <c r="D363" i="13"/>
  <c r="E363" i="13" s="1"/>
  <c r="D194" i="13"/>
  <c r="E194" i="13" s="1"/>
  <c r="D195" i="13"/>
  <c r="E195" i="13" s="1"/>
  <c r="D196" i="13"/>
  <c r="E196" i="13" s="1"/>
  <c r="D243" i="13"/>
  <c r="E243" i="13" s="1"/>
  <c r="D244" i="13"/>
  <c r="E244" i="13" s="1"/>
  <c r="D245" i="13"/>
  <c r="E245" i="13" s="1"/>
  <c r="D430" i="13"/>
  <c r="E430" i="13" s="1"/>
  <c r="D431" i="13"/>
  <c r="E431" i="13" s="1"/>
  <c r="D342" i="13"/>
  <c r="E342" i="13" s="1"/>
  <c r="D401" i="13"/>
  <c r="E401" i="13" s="1"/>
  <c r="D321" i="13"/>
  <c r="E321" i="13" s="1"/>
  <c r="D357" i="13"/>
  <c r="E357" i="13" s="1"/>
  <c r="D408" i="13"/>
  <c r="E408" i="13" s="1"/>
  <c r="D247" i="13"/>
  <c r="E247" i="13" s="1"/>
  <c r="D248" i="13"/>
  <c r="E248" i="13" s="1"/>
  <c r="D249" i="13"/>
  <c r="E249" i="13" s="1"/>
  <c r="D464" i="13"/>
  <c r="E464" i="13" s="1"/>
  <c r="D292" i="13"/>
  <c r="E292" i="13" s="1"/>
  <c r="D293" i="13"/>
  <c r="E293" i="13" s="1"/>
  <c r="D294" i="13"/>
  <c r="E294" i="13" s="1"/>
  <c r="D315" i="13"/>
  <c r="E315" i="13" s="1"/>
  <c r="D436" i="13"/>
  <c r="E436" i="13" s="1"/>
  <c r="D437" i="13"/>
  <c r="E437" i="13" s="1"/>
  <c r="D379" i="13"/>
  <c r="E379" i="13" s="1"/>
  <c r="D417" i="13"/>
  <c r="E417" i="13" s="1"/>
  <c r="D420" i="13"/>
  <c r="E420" i="13" s="1"/>
  <c r="D456" i="13"/>
  <c r="E456" i="13" s="1"/>
  <c r="D457" i="13"/>
  <c r="E457" i="13" s="1"/>
  <c r="D433" i="13"/>
  <c r="E433" i="13" s="1"/>
  <c r="D203" i="13"/>
  <c r="E203" i="13" s="1"/>
  <c r="D299" i="13"/>
  <c r="E299" i="13" s="1"/>
  <c r="D300" i="13"/>
  <c r="E300" i="13" s="1"/>
  <c r="D356" i="13"/>
  <c r="E356" i="13" s="1"/>
  <c r="D460" i="13"/>
  <c r="E460" i="13" s="1"/>
  <c r="D461" i="13"/>
  <c r="E461" i="13" s="1"/>
  <c r="D384" i="13"/>
  <c r="E384" i="13" s="1"/>
  <c r="D261" i="13"/>
  <c r="E261" i="13" s="1"/>
  <c r="D287" i="13"/>
  <c r="E287" i="13" s="1"/>
  <c r="D500" i="13"/>
  <c r="E500" i="13" s="1"/>
  <c r="D411" i="13"/>
  <c r="E411" i="13" s="1"/>
  <c r="D326" i="13"/>
  <c r="E326" i="13" s="1"/>
  <c r="D312" i="13"/>
  <c r="E312" i="13" s="1"/>
  <c r="D313" i="13"/>
  <c r="E313" i="13" s="1"/>
  <c r="D353" i="13"/>
  <c r="E353" i="13" s="1"/>
  <c r="D324" i="13"/>
  <c r="E324" i="13" s="1"/>
  <c r="D325" i="13"/>
  <c r="E325" i="13" s="1"/>
  <c r="D466" i="13"/>
  <c r="E466" i="13" s="1"/>
  <c r="D482" i="13"/>
  <c r="E482" i="13" s="1"/>
  <c r="D395" i="13"/>
  <c r="E395" i="13" s="1"/>
  <c r="D398" i="13"/>
  <c r="E398" i="13" s="1"/>
  <c r="D494" i="13"/>
  <c r="E494" i="13" s="1"/>
  <c r="D219" i="13"/>
  <c r="E219" i="13" s="1"/>
  <c r="D220" i="13"/>
  <c r="E220" i="13" s="1"/>
  <c r="D159" i="13"/>
  <c r="E159" i="13" s="1"/>
  <c r="D160" i="13"/>
  <c r="E160" i="13" s="1"/>
  <c r="D222" i="13"/>
  <c r="E222" i="13" s="1"/>
  <c r="D223" i="13"/>
  <c r="E223" i="13" s="1"/>
  <c r="D162" i="13"/>
  <c r="E162" i="13" s="1"/>
  <c r="D362" i="13"/>
  <c r="E362" i="13" s="1"/>
  <c r="D404" i="13"/>
  <c r="E404" i="13" s="1"/>
  <c r="D405" i="13"/>
  <c r="E405" i="13" s="1"/>
  <c r="D414" i="13"/>
  <c r="E414" i="13" s="1"/>
  <c r="D415" i="13"/>
  <c r="E415" i="13" s="1"/>
  <c r="D470" i="13"/>
  <c r="E470" i="13" s="1"/>
  <c r="D471" i="13"/>
  <c r="E471" i="13" s="1"/>
  <c r="D490" i="13"/>
  <c r="E490" i="13" s="1"/>
  <c r="D491" i="13"/>
  <c r="E491" i="13" s="1"/>
  <c r="D492" i="13"/>
  <c r="E492" i="13" s="1"/>
  <c r="D480" i="13"/>
  <c r="E480" i="13" s="1"/>
  <c r="D481" i="13"/>
  <c r="E481" i="13" s="1"/>
  <c r="D191" i="13"/>
  <c r="E191" i="13" s="1"/>
  <c r="D225" i="13"/>
  <c r="E225" i="13" s="1"/>
  <c r="D25" i="13"/>
  <c r="E25" i="13" s="1"/>
  <c r="D233" i="13"/>
  <c r="E233" i="13" s="1"/>
  <c r="D366" i="13"/>
  <c r="E366" i="13" s="1"/>
  <c r="D336" i="13"/>
  <c r="E336" i="13" s="1"/>
  <c r="D17" i="13"/>
  <c r="E17" i="13" s="1"/>
  <c r="D3" i="13"/>
  <c r="E3" i="13" s="1"/>
  <c r="D15" i="13"/>
  <c r="E15" i="13" s="1"/>
  <c r="D18" i="13"/>
  <c r="E18" i="13" s="1"/>
  <c r="D59" i="13"/>
  <c r="E59" i="13" s="1"/>
  <c r="D22" i="13"/>
  <c r="E22" i="13" s="1"/>
  <c r="D57" i="13"/>
  <c r="E57" i="13" s="1"/>
  <c r="D14" i="13"/>
  <c r="E14" i="13" s="1"/>
  <c r="D41" i="13"/>
  <c r="E41" i="13" s="1"/>
  <c r="D277" i="13"/>
  <c r="E277" i="13" s="1"/>
  <c r="D334" i="13"/>
  <c r="E334" i="13" s="1"/>
  <c r="D386" i="13"/>
  <c r="E386" i="13" s="1"/>
  <c r="D205" i="13"/>
  <c r="E205" i="13" s="1"/>
  <c r="D39" i="13"/>
  <c r="E39" i="13" s="1"/>
  <c r="D151" i="13"/>
  <c r="E151" i="13" s="1"/>
  <c r="D465" i="13"/>
  <c r="E465" i="13" s="1"/>
  <c r="D122" i="13"/>
  <c r="E122" i="13" s="1"/>
  <c r="D123" i="13"/>
  <c r="E123" i="13" s="1"/>
  <c r="D530" i="13"/>
  <c r="E530" i="13" s="1"/>
  <c r="D531" i="13"/>
  <c r="E531" i="13" s="1"/>
  <c r="D532" i="13"/>
  <c r="E532" i="13" s="1"/>
  <c r="D533" i="13"/>
  <c r="E533" i="13" s="1"/>
  <c r="D514" i="13"/>
  <c r="E514" i="13" s="1"/>
  <c r="D535" i="13"/>
  <c r="E535" i="13" s="1"/>
  <c r="D83" i="13"/>
  <c r="E83" i="13" s="1"/>
  <c r="D85" i="13"/>
  <c r="E85" i="13" s="1"/>
  <c r="D66" i="13"/>
  <c r="E66" i="13" s="1"/>
  <c r="D182" i="13"/>
  <c r="E182" i="13" s="1"/>
  <c r="D520" i="13"/>
  <c r="E520" i="13" s="1"/>
  <c r="D215" i="13"/>
  <c r="E215" i="13" s="1"/>
  <c r="D143" i="13"/>
  <c r="E143" i="13" s="1"/>
  <c r="D507" i="13"/>
  <c r="E507" i="13" s="1"/>
  <c r="D508" i="13"/>
  <c r="E508" i="13" s="1"/>
  <c r="D509" i="13"/>
  <c r="E509" i="13" s="1"/>
  <c r="D521" i="13"/>
  <c r="E521" i="13" s="1"/>
  <c r="D522" i="13"/>
  <c r="E522" i="13" s="1"/>
  <c r="D154" i="13"/>
  <c r="E154" i="13" s="1"/>
  <c r="D185" i="13"/>
  <c r="E185" i="13" s="1"/>
  <c r="D127" i="13"/>
  <c r="E127" i="13" s="1"/>
  <c r="D419" i="13"/>
  <c r="E419" i="13" s="1"/>
  <c r="D177" i="13"/>
  <c r="E177" i="13" s="1"/>
  <c r="D70" i="13"/>
  <c r="E70" i="13" s="1"/>
  <c r="D47" i="13"/>
  <c r="E47" i="13" s="1"/>
  <c r="D117" i="13"/>
  <c r="E117" i="13" s="1"/>
  <c r="D523" i="13"/>
  <c r="E523" i="13" s="1"/>
  <c r="D524" i="13"/>
  <c r="E524" i="13" s="1"/>
  <c r="D525" i="13"/>
  <c r="E525" i="13" s="1"/>
  <c r="D264" i="13"/>
  <c r="E264" i="13" s="1"/>
  <c r="D267" i="13"/>
  <c r="E267" i="13" s="1"/>
  <c r="D526" i="13"/>
  <c r="E526" i="13" s="1"/>
  <c r="D297" i="13"/>
  <c r="E297" i="13" s="1"/>
  <c r="D116" i="13"/>
  <c r="E116" i="13" s="1"/>
  <c r="D202" i="13"/>
  <c r="E202" i="13" s="1"/>
  <c r="D169" i="13"/>
  <c r="E169" i="13" s="1"/>
  <c r="D115" i="13"/>
  <c r="E115" i="13" s="1"/>
  <c r="D91" i="13"/>
  <c r="E91" i="13" s="1"/>
  <c r="D94" i="13"/>
  <c r="E94" i="13" s="1"/>
  <c r="D43" i="13"/>
  <c r="E43" i="13" s="1"/>
  <c r="D50" i="13"/>
  <c r="E50" i="13" s="1"/>
  <c r="D527" i="13"/>
  <c r="E527" i="13" s="1"/>
  <c r="D257" i="13"/>
  <c r="E257" i="13" s="1"/>
  <c r="D7" i="13"/>
  <c r="E7" i="13" s="1"/>
  <c r="D97" i="13"/>
  <c r="E97" i="13" s="1"/>
  <c r="D103" i="13"/>
  <c r="E103" i="13" s="1"/>
  <c r="D234" i="13"/>
  <c r="E234" i="13" s="1"/>
  <c r="D238" i="13"/>
  <c r="E238" i="13" s="1"/>
  <c r="D140" i="13"/>
  <c r="E140" i="13" s="1"/>
  <c r="D251" i="13"/>
  <c r="E251" i="13" s="1"/>
  <c r="D528" i="13"/>
  <c r="E528" i="13" s="1"/>
  <c r="D27" i="13"/>
  <c r="E27" i="13" s="1"/>
  <c r="D49" i="13"/>
  <c r="E49" i="13" s="1"/>
  <c r="D322" i="13"/>
  <c r="E322" i="13" s="1"/>
  <c r="D138" i="13"/>
  <c r="E138" i="13" s="1"/>
  <c r="D473" i="13"/>
  <c r="E473" i="13" s="1"/>
  <c r="D529" i="13"/>
  <c r="E529" i="13" s="1"/>
  <c r="D350" i="13"/>
  <c r="E350" i="13" s="1"/>
  <c r="D496" i="13"/>
  <c r="E496" i="13" s="1"/>
  <c r="D504" i="13"/>
  <c r="E504" i="13" s="1"/>
  <c r="D468" i="13"/>
  <c r="E468" i="13" s="1"/>
  <c r="D479" i="13"/>
  <c r="E479" i="13" s="1"/>
  <c r="D484" i="13"/>
  <c r="E484" i="13" s="1"/>
  <c r="D489" i="13"/>
  <c r="E489" i="13" s="1"/>
  <c r="D435" i="13"/>
  <c r="E435" i="13" s="1"/>
  <c r="D443" i="13"/>
  <c r="E443" i="13" s="1"/>
  <c r="D451" i="13"/>
  <c r="E451" i="13" s="1"/>
  <c r="D463" i="13"/>
  <c r="E463" i="13" s="1"/>
  <c r="D510" i="13"/>
  <c r="E510" i="13" s="1"/>
  <c r="D511" i="13"/>
  <c r="E511" i="13" s="1"/>
  <c r="D534" i="13"/>
  <c r="E534" i="13" s="1"/>
  <c r="D512" i="13"/>
  <c r="E512" i="13" s="1"/>
  <c r="D513" i="13"/>
  <c r="E513" i="13" s="1"/>
  <c r="D189" i="13"/>
  <c r="E189" i="13" s="1"/>
  <c r="D317" i="13"/>
  <c r="E317" i="13" s="1"/>
  <c r="D77" i="13"/>
  <c r="E77" i="13" s="1"/>
  <c r="D536" i="13"/>
  <c r="E536" i="13" s="1"/>
  <c r="D240" i="13"/>
  <c r="E240" i="13" s="1"/>
  <c r="D181" i="13"/>
  <c r="E181" i="13" s="1"/>
  <c r="D209" i="13"/>
  <c r="E209" i="13" s="1"/>
  <c r="D6" i="13"/>
  <c r="E6" i="13" s="1"/>
  <c r="D242" i="13"/>
  <c r="E242" i="13" s="1"/>
  <c r="D133" i="13"/>
  <c r="E133" i="13" s="1"/>
  <c r="D136" i="13"/>
  <c r="E136" i="13" s="1"/>
  <c r="D144" i="13"/>
  <c r="E144" i="13" s="1"/>
  <c r="D147" i="13"/>
  <c r="E147" i="13" s="1"/>
  <c r="D253" i="13"/>
  <c r="E253" i="13" s="1"/>
  <c r="D304" i="13"/>
  <c r="E304" i="13" s="1"/>
  <c r="D303" i="13"/>
  <c r="E303" i="13" s="1"/>
  <c r="D55" i="13"/>
  <c r="E55" i="13" s="1"/>
  <c r="D425" i="13"/>
  <c r="E425" i="13" s="1"/>
  <c r="D104" i="13"/>
  <c r="E104" i="13" s="1"/>
  <c r="D105" i="13"/>
  <c r="E105" i="13" s="1"/>
  <c r="D542" i="13"/>
  <c r="E542" i="13" s="1"/>
  <c r="D446" i="13"/>
  <c r="E446" i="13" s="1"/>
  <c r="D515" i="13"/>
  <c r="E515" i="13" s="1"/>
  <c r="D283" i="13"/>
  <c r="E283" i="13" s="1"/>
  <c r="D516" i="13"/>
  <c r="E516" i="13" s="1"/>
  <c r="D543" i="13"/>
  <c r="E543" i="13" s="1"/>
  <c r="D33" i="13"/>
  <c r="E33" i="13" s="1"/>
  <c r="D537" i="13"/>
  <c r="E537" i="13" s="1"/>
  <c r="D442" i="13"/>
  <c r="E442" i="13" s="1"/>
  <c r="D20" i="13"/>
  <c r="E20" i="13" s="1"/>
  <c r="D256" i="13"/>
  <c r="E256" i="13" s="1"/>
  <c r="D258" i="13"/>
  <c r="E258" i="13" s="1"/>
  <c r="D286" i="13"/>
  <c r="E286" i="13" s="1"/>
  <c r="D29" i="13"/>
  <c r="E29" i="13" s="1"/>
  <c r="D517" i="13"/>
  <c r="E517" i="13" s="1"/>
  <c r="D180" i="13"/>
  <c r="E180" i="13" s="1"/>
  <c r="D79" i="13"/>
  <c r="E79" i="13" s="1"/>
  <c r="D538" i="13"/>
  <c r="E538" i="13" s="1"/>
  <c r="D539" i="13"/>
  <c r="E539" i="13" s="1"/>
  <c r="D540" i="13"/>
  <c r="E540" i="13" s="1"/>
  <c r="D518" i="13"/>
  <c r="E518" i="13" s="1"/>
  <c r="D541" i="13"/>
  <c r="E541" i="13" s="1"/>
  <c r="D519" i="13"/>
  <c r="E519" i="13" s="1"/>
  <c r="D95" i="13"/>
  <c r="E95" i="13" s="1"/>
  <c r="D193" i="13"/>
  <c r="E193" i="13" s="1"/>
  <c r="D54" i="13"/>
  <c r="E54" i="13" s="1"/>
  <c r="D228" i="13"/>
  <c r="E228" i="13" s="1"/>
  <c r="D109" i="13"/>
  <c r="E109" i="13" s="1"/>
  <c r="D171" i="13"/>
  <c r="E171" i="13" s="1"/>
  <c r="D173" i="13"/>
  <c r="E173" i="13" s="1"/>
  <c r="D166" i="13"/>
  <c r="E166" i="13" s="1"/>
  <c r="D26" i="13"/>
  <c r="E26" i="13" s="1"/>
  <c r="D214" i="13"/>
  <c r="E214" i="13" s="1"/>
  <c r="D63" i="13"/>
  <c r="E63" i="13" s="1"/>
  <c r="D12" i="13"/>
  <c r="E12" i="13" s="1"/>
  <c r="D74" i="13"/>
  <c r="E74" i="13" s="1"/>
  <c r="D281" i="13"/>
  <c r="E281" i="13" s="1"/>
  <c r="D331" i="13"/>
  <c r="E331" i="13" s="1"/>
  <c r="D361" i="13"/>
  <c r="E361" i="13" s="1"/>
  <c r="D382" i="13"/>
  <c r="E382" i="13" s="1"/>
  <c r="D389" i="13"/>
  <c r="E389" i="13" s="1"/>
  <c r="D271" i="13"/>
  <c r="E271" i="13" s="1"/>
  <c r="D291" i="13"/>
  <c r="E291" i="13" s="1"/>
  <c r="D339" i="13"/>
  <c r="E339" i="13" s="1"/>
  <c r="D320" i="13"/>
  <c r="E320" i="13" s="1"/>
  <c r="D347" i="13"/>
  <c r="E347" i="13" s="1"/>
  <c r="D373" i="13"/>
  <c r="E373" i="13" s="1"/>
  <c r="D393" i="13"/>
  <c r="E393" i="13" s="1"/>
  <c r="D311" i="13"/>
  <c r="E311" i="13" s="1"/>
  <c r="D365" i="13"/>
  <c r="E365" i="13" s="1"/>
  <c r="D450" i="13"/>
  <c r="E450" i="13" s="1"/>
  <c r="D478" i="13"/>
  <c r="E478" i="13" s="1"/>
  <c r="D352" i="13"/>
  <c r="E352" i="13" s="1"/>
  <c r="D254" i="13"/>
  <c r="E254" i="13" s="1"/>
  <c r="D378" i="13"/>
  <c r="E378" i="13" s="1"/>
  <c r="D407" i="13"/>
  <c r="E407" i="13" s="1"/>
  <c r="D197" i="13"/>
  <c r="E197" i="13" s="1"/>
  <c r="D246" i="13"/>
  <c r="E246" i="13" s="1"/>
  <c r="D308" i="13"/>
  <c r="E308" i="13" s="1"/>
  <c r="D432" i="13"/>
  <c r="E432" i="13" s="1"/>
  <c r="D343" i="13"/>
  <c r="E343" i="13" s="1"/>
  <c r="D355" i="13"/>
  <c r="E355" i="13" s="1"/>
  <c r="D358" i="13"/>
  <c r="E358" i="13" s="1"/>
  <c r="D409" i="13"/>
  <c r="E409" i="13" s="1"/>
  <c r="D250" i="13"/>
  <c r="E250" i="13" s="1"/>
  <c r="D295" i="13"/>
  <c r="E295" i="13" s="1"/>
  <c r="D316" i="13"/>
  <c r="E316" i="13" s="1"/>
  <c r="D328" i="13"/>
  <c r="E328" i="13" s="1"/>
  <c r="D348" i="13"/>
  <c r="E348" i="13" s="1"/>
  <c r="D438" i="13"/>
  <c r="E438" i="13" s="1"/>
  <c r="D370" i="13"/>
  <c r="E370" i="13" s="1"/>
  <c r="D380" i="13"/>
  <c r="E380" i="13" s="1"/>
  <c r="D418" i="13"/>
  <c r="E418" i="13" s="1"/>
  <c r="D421" i="13"/>
  <c r="E421" i="13" s="1"/>
  <c r="D458" i="13"/>
  <c r="E458" i="13" s="1"/>
  <c r="D301" i="13"/>
  <c r="E301" i="13" s="1"/>
  <c r="D416" i="13"/>
  <c r="E416" i="13" s="1"/>
  <c r="D462" i="13"/>
  <c r="E462" i="13" s="1"/>
  <c r="D394" i="13"/>
  <c r="E394" i="13" s="1"/>
  <c r="D367" i="13"/>
  <c r="E367" i="13" s="1"/>
  <c r="D385" i="13"/>
  <c r="E385" i="13" s="1"/>
  <c r="D434" i="13"/>
  <c r="E434" i="13" s="1"/>
  <c r="D501" i="13"/>
  <c r="E501" i="13" s="1"/>
  <c r="D412" i="13"/>
  <c r="E412" i="13" s="1"/>
  <c r="D413" i="13"/>
  <c r="E413" i="13" s="1"/>
  <c r="D327" i="13"/>
  <c r="E327" i="13" s="1"/>
  <c r="D314" i="13"/>
  <c r="E314" i="13" s="1"/>
  <c r="D467" i="13"/>
  <c r="E467" i="13" s="1"/>
  <c r="D483" i="13"/>
  <c r="E483" i="13" s="1"/>
  <c r="D76" i="13"/>
  <c r="E76" i="13" s="1"/>
  <c r="D396" i="13"/>
  <c r="E396" i="13" s="1"/>
  <c r="D397" i="13"/>
  <c r="E397" i="13" s="1"/>
  <c r="D399" i="13"/>
  <c r="E399" i="13" s="1"/>
  <c r="D221" i="13"/>
  <c r="E221" i="13" s="1"/>
  <c r="D161" i="13"/>
  <c r="E161" i="13" s="1"/>
  <c r="D224" i="13"/>
  <c r="E224" i="13" s="1"/>
  <c r="D163" i="13"/>
  <c r="E163" i="13" s="1"/>
  <c r="D428" i="13"/>
  <c r="E428" i="13" s="1"/>
  <c r="D472" i="13"/>
  <c r="E472" i="13" s="1"/>
  <c r="D493" i="13"/>
  <c r="E493" i="13" s="1"/>
  <c r="D21" i="13"/>
  <c r="E21" i="13" s="1"/>
</calcChain>
</file>

<file path=xl/sharedStrings.xml><?xml version="1.0" encoding="utf-8"?>
<sst xmlns="http://schemas.openxmlformats.org/spreadsheetml/2006/main" count="25748" uniqueCount="7029">
  <si>
    <t>Partner Name</t>
  </si>
  <si>
    <t>Sold to party</t>
  </si>
  <si>
    <t>Sold to Customer</t>
  </si>
  <si>
    <t>Sold to Address</t>
  </si>
  <si>
    <t>Sold to City</t>
  </si>
  <si>
    <t>Sold to State</t>
  </si>
  <si>
    <t>Sold to Zip</t>
  </si>
  <si>
    <t>Ship to party</t>
  </si>
  <si>
    <t>Ship to Address</t>
  </si>
  <si>
    <t>Ship to City</t>
  </si>
  <si>
    <t>Ship to State</t>
  </si>
  <si>
    <t>Ship to Zip</t>
  </si>
  <si>
    <t>Idoc status</t>
  </si>
  <si>
    <t>Pana. Material</t>
  </si>
  <si>
    <t>Customer Material</t>
  </si>
  <si>
    <t>Material Description</t>
  </si>
  <si>
    <t>Material group</t>
  </si>
  <si>
    <t>Product Hierarchy</t>
  </si>
  <si>
    <t>Ship Date</t>
  </si>
  <si>
    <t>Quote Number</t>
  </si>
  <si>
    <t>Invoice Number</t>
  </si>
  <si>
    <t>Quantity</t>
  </si>
  <si>
    <t>Cost</t>
  </si>
  <si>
    <t>Total</t>
  </si>
  <si>
    <t>NY</t>
  </si>
  <si>
    <t>SC</t>
  </si>
  <si>
    <t>G</t>
  </si>
  <si>
    <t>CANISTER/4000</t>
  </si>
  <si>
    <t>S1:SSG</t>
  </si>
  <si>
    <t>SSSHRSHR01</t>
  </si>
  <si>
    <t>DATAWATCH SYSTEMS, INC.</t>
  </si>
  <si>
    <t>4520 East West Hwy.</t>
  </si>
  <si>
    <t>BETHESDA</t>
  </si>
  <si>
    <t>MD</t>
  </si>
  <si>
    <t>4401 EAST WEST HIGHWAY</t>
  </si>
  <si>
    <t>376 Robbins Drive</t>
  </si>
  <si>
    <t>Troy</t>
  </si>
  <si>
    <t>MI</t>
  </si>
  <si>
    <t>CANISTER/6000</t>
  </si>
  <si>
    <t>CDW Logistics, Inc.</t>
  </si>
  <si>
    <t>200 N Milwaukee Ave</t>
  </si>
  <si>
    <t>Vernon Hills</t>
  </si>
  <si>
    <t>IL</t>
  </si>
  <si>
    <t>CA</t>
  </si>
  <si>
    <t>PACA4B</t>
  </si>
  <si>
    <t>MA</t>
  </si>
  <si>
    <t>PAPM4</t>
  </si>
  <si>
    <t>Irmo</t>
  </si>
  <si>
    <t>PCM485S</t>
  </si>
  <si>
    <t>NC</t>
  </si>
  <si>
    <t>PLAMP2812</t>
  </si>
  <si>
    <t>TEMPE</t>
  </si>
  <si>
    <t>AZ</t>
  </si>
  <si>
    <t>PLZ27/5DN</t>
  </si>
  <si>
    <t>LA</t>
  </si>
  <si>
    <t>PLZ29/27</t>
  </si>
  <si>
    <t>PPRM30G</t>
  </si>
  <si>
    <t>PUM8</t>
  </si>
  <si>
    <t>NH</t>
  </si>
  <si>
    <t>MO</t>
  </si>
  <si>
    <t>PWM484S</t>
  </si>
  <si>
    <t>FARMERS BRANCH</t>
  </si>
  <si>
    <t>TX</t>
  </si>
  <si>
    <t>NJ</t>
  </si>
  <si>
    <t>PWM485S</t>
  </si>
  <si>
    <t>PA</t>
  </si>
  <si>
    <t>PWM638</t>
  </si>
  <si>
    <t>WJ-HDE400/6000T6</t>
  </si>
  <si>
    <t>CO</t>
  </si>
  <si>
    <t>WJ-HXE400/27000T3</t>
  </si>
  <si>
    <t>SSRC1SRC01</t>
  </si>
  <si>
    <t>WJ-NV300/12000T6</t>
  </si>
  <si>
    <t>FL</t>
  </si>
  <si>
    <t>WJ-NV300/4000T4</t>
  </si>
  <si>
    <t>WJ-NVE30W</t>
  </si>
  <si>
    <t>4520 EAST WEST HWY.</t>
  </si>
  <si>
    <t>WJ-NX200/3000T3</t>
  </si>
  <si>
    <t>WJ-NX300/4000T4</t>
  </si>
  <si>
    <t>WJ-NX400/54000T6</t>
  </si>
  <si>
    <t>WJGXD400</t>
  </si>
  <si>
    <t>WJGXE100</t>
  </si>
  <si>
    <t>WJHDE400/4000T4</t>
  </si>
  <si>
    <t>WJND400/36000T4</t>
  </si>
  <si>
    <t>200 N MILWAUKEE AVE</t>
  </si>
  <si>
    <t>VERNON HILLS</t>
  </si>
  <si>
    <t>WV-CP630</t>
  </si>
  <si>
    <t>SSAC1SAC01</t>
  </si>
  <si>
    <t>WV-CP634</t>
  </si>
  <si>
    <t>Boca Raton</t>
  </si>
  <si>
    <t>VA</t>
  </si>
  <si>
    <t>WV-CW634S</t>
  </si>
  <si>
    <t>NEW YORK</t>
  </si>
  <si>
    <t>WV-Q122A</t>
  </si>
  <si>
    <t>MN</t>
  </si>
  <si>
    <t>WV-Q124</t>
  </si>
  <si>
    <t>WV-Q169A</t>
  </si>
  <si>
    <t>New York</t>
  </si>
  <si>
    <t>WV-Q174B</t>
  </si>
  <si>
    <t>WV-Q7118</t>
  </si>
  <si>
    <t>ROCHESTER</t>
  </si>
  <si>
    <t>WV-S1111</t>
  </si>
  <si>
    <t>SSNC1SNC01</t>
  </si>
  <si>
    <t>CDW LOGISTICS, INC</t>
  </si>
  <si>
    <t>HOUSTON</t>
  </si>
  <si>
    <t>WV-S1531LN</t>
  </si>
  <si>
    <t>WV-S2110</t>
  </si>
  <si>
    <t>WV-S2111L</t>
  </si>
  <si>
    <t>WV-S2131L</t>
  </si>
  <si>
    <t>CONVERGINT TECHNOLOGIES LLC</t>
  </si>
  <si>
    <t>1 COMMERCE DRIVE</t>
  </si>
  <si>
    <t>SCHAUMBURG</t>
  </si>
  <si>
    <t>WV-S2211L</t>
  </si>
  <si>
    <t>OH</t>
  </si>
  <si>
    <t>WV-S2231L</t>
  </si>
  <si>
    <t>WV-S2511LN</t>
  </si>
  <si>
    <t>WV-S2531LN</t>
  </si>
  <si>
    <t>WV-S2531LTN</t>
  </si>
  <si>
    <t>PROFESSIONAL SECURITY</t>
  </si>
  <si>
    <t>10170 CHURCH RANCH WAY,STE 150</t>
  </si>
  <si>
    <t>WESTMINSTER</t>
  </si>
  <si>
    <t>WV-S4150</t>
  </si>
  <si>
    <t>WV-S4550L</t>
  </si>
  <si>
    <t>WV-SC588A</t>
  </si>
  <si>
    <t>WV-SFN110</t>
  </si>
  <si>
    <t>IN</t>
  </si>
  <si>
    <t>WV-SFN130</t>
  </si>
  <si>
    <t>WI</t>
  </si>
  <si>
    <t>WV-SFN310A</t>
  </si>
  <si>
    <t>WV-SFN480</t>
  </si>
  <si>
    <t>197 PHILIPS RD</t>
  </si>
  <si>
    <t>EXTON</t>
  </si>
  <si>
    <t>WV-SFN531</t>
  </si>
  <si>
    <t>WV-SFR311A</t>
  </si>
  <si>
    <t>WV-SFV110</t>
  </si>
  <si>
    <t>WV-SFV130</t>
  </si>
  <si>
    <t>WV-SFV130M</t>
  </si>
  <si>
    <t>WV-SFV481</t>
  </si>
  <si>
    <t>166-08 UNION TURNPIKE</t>
  </si>
  <si>
    <t>FLUSHING</t>
  </si>
  <si>
    <t>WV-SFV781L</t>
  </si>
  <si>
    <t>WV-SPN310A</t>
  </si>
  <si>
    <t>P001056</t>
  </si>
  <si>
    <t>AL</t>
  </si>
  <si>
    <t>WV-SPV781L</t>
  </si>
  <si>
    <t>ND</t>
  </si>
  <si>
    <t>WV-SPW611L</t>
  </si>
  <si>
    <t>WV-SUD638</t>
  </si>
  <si>
    <t>WV-SUD6FRL1</t>
  </si>
  <si>
    <t>WV-SW397B</t>
  </si>
  <si>
    <t>WV-V1330L1</t>
  </si>
  <si>
    <t>WV-X6511N</t>
  </si>
  <si>
    <t>B&amp;H Photo &amp; Electronics Corp</t>
  </si>
  <si>
    <t>B&amp;H Photo Video ProAudio dba</t>
  </si>
  <si>
    <t>WV-X6531N</t>
  </si>
  <si>
    <t>WVCF354</t>
  </si>
  <si>
    <t>WVCF634</t>
  </si>
  <si>
    <t>WVCP300</t>
  </si>
  <si>
    <t>Dallas</t>
  </si>
  <si>
    <t>KY</t>
  </si>
  <si>
    <t>WVCP314</t>
  </si>
  <si>
    <t>CANAL ALARM DEVICES, INC.</t>
  </si>
  <si>
    <t>387 CANAL STREET</t>
  </si>
  <si>
    <t>NEW YORK CITY</t>
  </si>
  <si>
    <t>WVCS4SA</t>
  </si>
  <si>
    <t>WVCS584</t>
  </si>
  <si>
    <t>WVCW4C</t>
  </si>
  <si>
    <t>GA</t>
  </si>
  <si>
    <t>WVCW594A</t>
  </si>
  <si>
    <t>WVLZA61/2S</t>
  </si>
  <si>
    <t>WVQ119</t>
  </si>
  <si>
    <t>WVSF132</t>
  </si>
  <si>
    <t>WVSF438</t>
  </si>
  <si>
    <t>WVSF448</t>
  </si>
  <si>
    <t>WVST165</t>
  </si>
  <si>
    <t>WVSW158</t>
  </si>
  <si>
    <t>WVSW174W</t>
  </si>
  <si>
    <t>WVSW458</t>
  </si>
  <si>
    <t>PCM484S</t>
  </si>
  <si>
    <t>WVCP620</t>
  </si>
  <si>
    <t>WVCP624</t>
  </si>
  <si>
    <t>WVLZ62/8S</t>
  </si>
  <si>
    <t>PPMF12D</t>
  </si>
  <si>
    <t>WV-S1131</t>
  </si>
  <si>
    <t>WVCF344</t>
  </si>
  <si>
    <t>WVCW5HA</t>
  </si>
  <si>
    <t>UT</t>
  </si>
  <si>
    <t>WV-S1511LN</t>
  </si>
  <si>
    <t>WVCW314L</t>
  </si>
  <si>
    <t>WV-S4550LM</t>
  </si>
  <si>
    <t>PPM485S</t>
  </si>
  <si>
    <t>PLCD15V</t>
  </si>
  <si>
    <t>WJGXE500</t>
  </si>
  <si>
    <t>WV-SW598A</t>
  </si>
  <si>
    <t>DE</t>
  </si>
  <si>
    <t>WVCU950</t>
  </si>
  <si>
    <t>WV-S6530N</t>
  </si>
  <si>
    <t>WV-SFR631L</t>
  </si>
  <si>
    <t>WV-V2530LK</t>
  </si>
  <si>
    <t>WVSC384</t>
  </si>
  <si>
    <t>WV-SFV310A</t>
  </si>
  <si>
    <t>WV-SFV631L</t>
  </si>
  <si>
    <t>WJ-NX400/6000T6</t>
  </si>
  <si>
    <t>PAPM6</t>
  </si>
  <si>
    <t>PWM20GS</t>
  </si>
  <si>
    <t>WVCP310</t>
  </si>
  <si>
    <t>PWM20G</t>
  </si>
  <si>
    <t>A-27-F</t>
  </si>
  <si>
    <t>WV-SPN311A</t>
  </si>
  <si>
    <t>ANIXTER</t>
  </si>
  <si>
    <t>SCANSOURCE</t>
  </si>
  <si>
    <t>SYNNEX</t>
  </si>
  <si>
    <t>JENNE</t>
  </si>
  <si>
    <t>P003207</t>
  </si>
  <si>
    <t>Gemellaro Systems Integration, Inc.</t>
  </si>
  <si>
    <t>WV-Q105A</t>
  </si>
  <si>
    <t>P000595</t>
  </si>
  <si>
    <t>Week</t>
  </si>
  <si>
    <t>BB-HNP17A</t>
  </si>
  <si>
    <t>BY-HCA10A</t>
  </si>
  <si>
    <t>CANISTER/3000</t>
  </si>
  <si>
    <t>CANISTERNX300/T4</t>
  </si>
  <si>
    <t>EH1000HBW</t>
  </si>
  <si>
    <t>SP:VIG</t>
  </si>
  <si>
    <t>MR-MRAANTIVIBWMP</t>
  </si>
  <si>
    <t>MR-MRS1281TBW7</t>
  </si>
  <si>
    <t>MR-MRSHROUD1</t>
  </si>
  <si>
    <t>PACA4</t>
  </si>
  <si>
    <t>PACA4GR</t>
  </si>
  <si>
    <t>PAPM4B</t>
  </si>
  <si>
    <t>PAPM4GR</t>
  </si>
  <si>
    <t>PDM9</t>
  </si>
  <si>
    <t>PEHV1000SFN130</t>
  </si>
  <si>
    <t>PHM484S</t>
  </si>
  <si>
    <t>PISM5V</t>
  </si>
  <si>
    <t>PLA22T3DN</t>
  </si>
  <si>
    <t>PLAMP0550</t>
  </si>
  <si>
    <t>PLAMP2206</t>
  </si>
  <si>
    <t>PLAMP2406</t>
  </si>
  <si>
    <t>PLAMP2808</t>
  </si>
  <si>
    <t>PLCD27HDA</t>
  </si>
  <si>
    <t>PLCD42HDA</t>
  </si>
  <si>
    <t>PLCD9C</t>
  </si>
  <si>
    <t>PLCD9C/2</t>
  </si>
  <si>
    <t>PLM12MP019/10</t>
  </si>
  <si>
    <t>PLM12MP028/1</t>
  </si>
  <si>
    <t>PLM12MP060/1</t>
  </si>
  <si>
    <t>PLM12MP060/10</t>
  </si>
  <si>
    <t>PLM12MP120/10</t>
  </si>
  <si>
    <t>PMSM5</t>
  </si>
  <si>
    <t>POC634L5</t>
  </si>
  <si>
    <t>POD7AD</t>
  </si>
  <si>
    <t>POD8CF</t>
  </si>
  <si>
    <t>POD8CWF</t>
  </si>
  <si>
    <t>POD9CTA</t>
  </si>
  <si>
    <t>POD9CWTA</t>
  </si>
  <si>
    <t>PODV9CPTA</t>
  </si>
  <si>
    <t>PODV9CWTA</t>
  </si>
  <si>
    <t>POH1100</t>
  </si>
  <si>
    <t>POH1100HB</t>
  </si>
  <si>
    <t>POH1100NWM</t>
  </si>
  <si>
    <t>POH1500</t>
  </si>
  <si>
    <t>POH1500HB</t>
  </si>
  <si>
    <t>POSM5V</t>
  </si>
  <si>
    <t>PPM484S</t>
  </si>
  <si>
    <t>PPMS1B</t>
  </si>
  <si>
    <t>PPOEP01I01</t>
  </si>
  <si>
    <t>PPRM30GB</t>
  </si>
  <si>
    <t>PRCM1</t>
  </si>
  <si>
    <t>PRMK08</t>
  </si>
  <si>
    <t>PRMKNV200</t>
  </si>
  <si>
    <t>PS484S</t>
  </si>
  <si>
    <t>PS485S</t>
  </si>
  <si>
    <t>PSRCW2000B</t>
  </si>
  <si>
    <t>PWBT1621</t>
  </si>
  <si>
    <t>PWM20GB</t>
  </si>
  <si>
    <t>PWM30G</t>
  </si>
  <si>
    <t>PWM30GB</t>
  </si>
  <si>
    <t>PWM781</t>
  </si>
  <si>
    <t>PWM800</t>
  </si>
  <si>
    <t>PWMSM5V</t>
  </si>
  <si>
    <t>WJ-HD616/6000T6</t>
  </si>
  <si>
    <t>WJ-HXE400/36000T4</t>
  </si>
  <si>
    <t>WJ-HXE400/54000T6</t>
  </si>
  <si>
    <t>WJ-HXE400/6000T6</t>
  </si>
  <si>
    <t>WJ-ND400/6000T6</t>
  </si>
  <si>
    <t>WJ-NV300/3000T3</t>
  </si>
  <si>
    <t>WJ-NV300/6000T3</t>
  </si>
  <si>
    <t>WJ-NV300/6000T6</t>
  </si>
  <si>
    <t>WJ-NV300/8000T4</t>
  </si>
  <si>
    <t>WJ-NX200/12000T6</t>
  </si>
  <si>
    <t>WJ-NX200/4000T4</t>
  </si>
  <si>
    <t>WJ-NX200/6000T3</t>
  </si>
  <si>
    <t>WJ-NX200/6000T6</t>
  </si>
  <si>
    <t>WJ-NX200/8000T4</t>
  </si>
  <si>
    <t>WJ-NX400/27000T3</t>
  </si>
  <si>
    <t>WJ-NX400/3000T3</t>
  </si>
  <si>
    <t>WJ-NX400/4000T4</t>
  </si>
  <si>
    <t>WJ-PC200</t>
  </si>
  <si>
    <t>WJ-PR201</t>
  </si>
  <si>
    <t>WJ-PR204</t>
  </si>
  <si>
    <t>WJHD616/3000T3</t>
  </si>
  <si>
    <t>WJHD616/4000T4</t>
  </si>
  <si>
    <t>WJHD716/3000T3</t>
  </si>
  <si>
    <t>WJHD716/4000T4</t>
  </si>
  <si>
    <t>WJHDB611</t>
  </si>
  <si>
    <t>WV-CF5SA</t>
  </si>
  <si>
    <t>WV-CW4SA</t>
  </si>
  <si>
    <t>WV-CW634F</t>
  </si>
  <si>
    <t>WV-CW634F/22</t>
  </si>
  <si>
    <t>WV-CW634S/22</t>
  </si>
  <si>
    <t>WV-Q117A</t>
  </si>
  <si>
    <t>WV-Q118B</t>
  </si>
  <si>
    <t>WV-Q120A</t>
  </si>
  <si>
    <t>WV-Q121B</t>
  </si>
  <si>
    <t>WV-Q126A</t>
  </si>
  <si>
    <t>WV-Q158C</t>
  </si>
  <si>
    <t>WV-Q160C</t>
  </si>
  <si>
    <t>WV-Q202</t>
  </si>
  <si>
    <t>WV-S1531LTN</t>
  </si>
  <si>
    <t>WV-S6111</t>
  </si>
  <si>
    <t>WV-S6130</t>
  </si>
  <si>
    <t>WV-S6131</t>
  </si>
  <si>
    <t>WV-SBV131M</t>
  </si>
  <si>
    <t>WV-SC387A</t>
  </si>
  <si>
    <t>WV-SFN311A</t>
  </si>
  <si>
    <t>WV-SFN611L</t>
  </si>
  <si>
    <t>WV-SFN631L</t>
  </si>
  <si>
    <t>WV-SFR310A</t>
  </si>
  <si>
    <t>WV-SFR531</t>
  </si>
  <si>
    <t>WV-SFR611L</t>
  </si>
  <si>
    <t>WV-SFV110M</t>
  </si>
  <si>
    <t>WV-SFV110M/10</t>
  </si>
  <si>
    <t>WV-SFV311A</t>
  </si>
  <si>
    <t>WV-SFV531</t>
  </si>
  <si>
    <t>WV-SFV611L</t>
  </si>
  <si>
    <t>WV-SFV631LT</t>
  </si>
  <si>
    <t>WV-SMR10</t>
  </si>
  <si>
    <t>WV-SPN531A</t>
  </si>
  <si>
    <t>WV-SPN631</t>
  </si>
  <si>
    <t>WV-SPW311AL</t>
  </si>
  <si>
    <t>WV-SPW531AL</t>
  </si>
  <si>
    <t>WV-SPW611</t>
  </si>
  <si>
    <t>WV-SPW631L</t>
  </si>
  <si>
    <t>WV-SPW631LT</t>
  </si>
  <si>
    <t>WV-SW115</t>
  </si>
  <si>
    <t>WV-SW458MA</t>
  </si>
  <si>
    <t>WV-V1330LK</t>
  </si>
  <si>
    <t>WV-V2530L1</t>
  </si>
  <si>
    <t>WV-X4171</t>
  </si>
  <si>
    <t>WVCF624</t>
  </si>
  <si>
    <t>WVCP304</t>
  </si>
  <si>
    <t>WVCS5C</t>
  </si>
  <si>
    <t>WVCS5S</t>
  </si>
  <si>
    <t>WVCU650</t>
  </si>
  <si>
    <t>WVCW504S/22</t>
  </si>
  <si>
    <t>WVCW6SA</t>
  </si>
  <si>
    <t>WVNW502S</t>
  </si>
  <si>
    <t>WVQ154C</t>
  </si>
  <si>
    <t>WVQ154S</t>
  </si>
  <si>
    <t>WVQ155C</t>
  </si>
  <si>
    <t>WVQ204/1S</t>
  </si>
  <si>
    <t>WVQ204/2S</t>
  </si>
  <si>
    <t>WVSC385</t>
  </si>
  <si>
    <t>WVSF135</t>
  </si>
  <si>
    <t>WVSP102</t>
  </si>
  <si>
    <t>WVSP105</t>
  </si>
  <si>
    <t>WVST162</t>
  </si>
  <si>
    <t>WVSW152</t>
  </si>
  <si>
    <t>WVSW172</t>
  </si>
  <si>
    <t>WVSW395A</t>
  </si>
  <si>
    <t>WVSW3HA</t>
  </si>
  <si>
    <t>TYPE</t>
  </si>
  <si>
    <t>MODEL</t>
  </si>
  <si>
    <t>QTY</t>
  </si>
  <si>
    <t>UNIT</t>
  </si>
  <si>
    <t>TTL</t>
  </si>
  <si>
    <t>DIST</t>
  </si>
  <si>
    <t>BB-HCM705A</t>
  </si>
  <si>
    <t>IPSV-CUP-UL</t>
  </si>
  <si>
    <t>PHM5</t>
  </si>
  <si>
    <t>PLCD24HDA</t>
  </si>
  <si>
    <t>PLM12MP028/10</t>
  </si>
  <si>
    <t>PLZ5/10</t>
  </si>
  <si>
    <t>PS781</t>
  </si>
  <si>
    <t>WQLM140E</t>
  </si>
  <si>
    <t>WV-SBV111M</t>
  </si>
  <si>
    <t>WVSF138</t>
  </si>
  <si>
    <t>WV-SFN311</t>
  </si>
  <si>
    <t>WV-SW155MA/10</t>
  </si>
  <si>
    <t>WJGXD900</t>
  </si>
  <si>
    <t>WVCW504S</t>
  </si>
  <si>
    <t>WVCW964</t>
  </si>
  <si>
    <t>WVNF284</t>
  </si>
  <si>
    <t>WVNF302</t>
  </si>
  <si>
    <t>WVNP304</t>
  </si>
  <si>
    <t>WVNP472</t>
  </si>
  <si>
    <t>WJ-NX400/36000T4</t>
  </si>
  <si>
    <t>WJPB85D01</t>
  </si>
  <si>
    <t>WJPB85Y08</t>
  </si>
  <si>
    <t>WV7110A</t>
  </si>
  <si>
    <t>WVCW244F/22</t>
  </si>
  <si>
    <t>WVCW384</t>
  </si>
  <si>
    <t>WVCW4H</t>
  </si>
  <si>
    <t>WVNW484S</t>
  </si>
  <si>
    <t>WVLZF61/2</t>
  </si>
  <si>
    <t>GENERAL DYNAMICS INFORMATION</t>
  </si>
  <si>
    <t>22626 SALLY RIDE DRIVE</t>
  </si>
  <si>
    <t>STERLING</t>
  </si>
  <si>
    <t>WV-ASM200W</t>
  </si>
  <si>
    <t>SSSP1SSP01</t>
  </si>
  <si>
    <t>SCOTTSDALE</t>
  </si>
  <si>
    <t>MS</t>
  </si>
  <si>
    <t>CANAL ALARM DEVICES</t>
  </si>
  <si>
    <t>731 UNION PKWY</t>
  </si>
  <si>
    <t>RONKONKOMA</t>
  </si>
  <si>
    <t>WV-ASM300W</t>
  </si>
  <si>
    <t>Dearborn</t>
  </si>
  <si>
    <t>PIDV7CN</t>
  </si>
  <si>
    <t>WV-ASE202W</t>
  </si>
  <si>
    <t>WV-ASE201W</t>
  </si>
  <si>
    <t>WJ-NXE40W</t>
  </si>
  <si>
    <t>NVR-T-1-1-MSG</t>
  </si>
  <si>
    <t>BL-VP104P</t>
  </si>
  <si>
    <t>BL-VP104WP</t>
  </si>
  <si>
    <t>WJHD200/120</t>
  </si>
  <si>
    <t>WJRT208/2000</t>
  </si>
  <si>
    <t>Grand Total</t>
  </si>
  <si>
    <t>Sum of Total</t>
  </si>
  <si>
    <t>Material</t>
  </si>
  <si>
    <t>Date</t>
  </si>
  <si>
    <t>BMES300</t>
  </si>
  <si>
    <t>PIC254L2A</t>
  </si>
  <si>
    <t>PIC254L2DA</t>
  </si>
  <si>
    <t>PIC254L5A</t>
  </si>
  <si>
    <t>PIC254L5DA</t>
  </si>
  <si>
    <t>PIC284L2A</t>
  </si>
  <si>
    <t>PIC284L5A</t>
  </si>
  <si>
    <t>PIC484L2</t>
  </si>
  <si>
    <t>PIC484L2D</t>
  </si>
  <si>
    <t>PIC484L5</t>
  </si>
  <si>
    <t>PIC484L5D</t>
  </si>
  <si>
    <t>PIH900</t>
  </si>
  <si>
    <t>PLAMP240G</t>
  </si>
  <si>
    <t>POC254L2A</t>
  </si>
  <si>
    <t>POC254L2DA</t>
  </si>
  <si>
    <t>POC254L2DWA</t>
  </si>
  <si>
    <t>POC254L5A</t>
  </si>
  <si>
    <t>POC254L5DA</t>
  </si>
  <si>
    <t>POC254L5DWA</t>
  </si>
  <si>
    <t>POC284L2</t>
  </si>
  <si>
    <t>POC284L2D</t>
  </si>
  <si>
    <t>POC284L2DW</t>
  </si>
  <si>
    <t>POC284L5</t>
  </si>
  <si>
    <t>POC284L5D</t>
  </si>
  <si>
    <t>POC284L5DW</t>
  </si>
  <si>
    <t>POC484L2</t>
  </si>
  <si>
    <t>POC484L2D</t>
  </si>
  <si>
    <t>POC484L2DW</t>
  </si>
  <si>
    <t>POC484L5</t>
  </si>
  <si>
    <t>POC484L5D</t>
  </si>
  <si>
    <t>POC484L5DW</t>
  </si>
  <si>
    <t>POD7U</t>
  </si>
  <si>
    <t>POD8CW</t>
  </si>
  <si>
    <t>POS954D</t>
  </si>
  <si>
    <t>POS954DW</t>
  </si>
  <si>
    <t>PPM474S</t>
  </si>
  <si>
    <t>PUM8A</t>
  </si>
  <si>
    <t>PWM474S</t>
  </si>
  <si>
    <t>SDSX550CPU</t>
  </si>
  <si>
    <t>SDSX550CPURM</t>
  </si>
  <si>
    <t>WD2500JS</t>
  </si>
  <si>
    <t>WJASC860</t>
  </si>
  <si>
    <t>WJBX850</t>
  </si>
  <si>
    <t>WJCA85L15</t>
  </si>
  <si>
    <t>WJCA85L50</t>
  </si>
  <si>
    <t>WJFS416FG</t>
  </si>
  <si>
    <t>WJHD200</t>
  </si>
  <si>
    <t>WJHD220</t>
  </si>
  <si>
    <t>WJHD220/120</t>
  </si>
  <si>
    <t>WJHD309A</t>
  </si>
  <si>
    <t>WJHD309A/2000TEX</t>
  </si>
  <si>
    <t>WJHD309A/500</t>
  </si>
  <si>
    <t>WJHD316A/1500EX</t>
  </si>
  <si>
    <t>WJHD316A/1500SCT08</t>
  </si>
  <si>
    <t>WJHD316A/1500VEX</t>
  </si>
  <si>
    <t>WJHD316A/2000TEX</t>
  </si>
  <si>
    <t>WJHD316A/2240</t>
  </si>
  <si>
    <t>WJHD316A/2500</t>
  </si>
  <si>
    <t>WJHD316A/320</t>
  </si>
  <si>
    <t>WJHD316A/3500</t>
  </si>
  <si>
    <t>WJHD316A/500EX</t>
  </si>
  <si>
    <t>WJHD316A/500SCT08P</t>
  </si>
  <si>
    <t>WJHD316A/500VEX</t>
  </si>
  <si>
    <t>WJHDE510/160</t>
  </si>
  <si>
    <t>WJND300</t>
  </si>
  <si>
    <t>WJND300/250</t>
  </si>
  <si>
    <t>WJNT104</t>
  </si>
  <si>
    <t>WJNT204</t>
  </si>
  <si>
    <t>WJPB85X08E</t>
  </si>
  <si>
    <t>WJRT208</t>
  </si>
  <si>
    <t>WJSX150</t>
  </si>
  <si>
    <t>WV-ASE231W</t>
  </si>
  <si>
    <t>WV-ASFE901W</t>
  </si>
  <si>
    <t>WV-ASFE904W</t>
  </si>
  <si>
    <t>WV-NS954/DEMO</t>
  </si>
  <si>
    <t>WVBP140</t>
  </si>
  <si>
    <t>WVBP142</t>
  </si>
  <si>
    <t>WVCA48TN</t>
  </si>
  <si>
    <t>WVCA50</t>
  </si>
  <si>
    <t>WVCK1420</t>
  </si>
  <si>
    <t>WVCL920</t>
  </si>
  <si>
    <t>WVCL934/IR10P</t>
  </si>
  <si>
    <t>WVCL934/IR30P</t>
  </si>
  <si>
    <t>WVCL934/IR60P</t>
  </si>
  <si>
    <t>WVCP240TP</t>
  </si>
  <si>
    <t>WVCP242</t>
  </si>
  <si>
    <t>WVCP242TP</t>
  </si>
  <si>
    <t>WVCP244TP</t>
  </si>
  <si>
    <t>WVCS564</t>
  </si>
  <si>
    <t>WVCS854B</t>
  </si>
  <si>
    <t>WVCU20</t>
  </si>
  <si>
    <t>WVCU360C3D</t>
  </si>
  <si>
    <t>WVCW1C</t>
  </si>
  <si>
    <t>WVCW474S</t>
  </si>
  <si>
    <t>WVCW484F/09</t>
  </si>
  <si>
    <t>WVCW484F/15</t>
  </si>
  <si>
    <t>WVCW484F/22</t>
  </si>
  <si>
    <t>WVCW864A</t>
  </si>
  <si>
    <t>WVLA36</t>
  </si>
  <si>
    <t>WVLA908C3</t>
  </si>
  <si>
    <t>WVLFY45C3</t>
  </si>
  <si>
    <t>WVLFY9C3</t>
  </si>
  <si>
    <t>WVQ62</t>
  </si>
  <si>
    <t>WVQ63</t>
  </si>
  <si>
    <t>WJNV200/1000</t>
  </si>
  <si>
    <t>B-33-MB</t>
  </si>
  <si>
    <t>S5:VIG</t>
  </si>
  <si>
    <t>DVI-VGA</t>
  </si>
  <si>
    <t>IPSVC-F-UL</t>
  </si>
  <si>
    <t>IPSVSE-F-UL</t>
  </si>
  <si>
    <t>IPSVSX-UL</t>
  </si>
  <si>
    <t>IPSVSX-UL-PN</t>
  </si>
  <si>
    <t>SERVICE-VIG</t>
  </si>
  <si>
    <t>PVHD-TRAY</t>
  </si>
  <si>
    <t>A-MB-BF</t>
  </si>
  <si>
    <t>7FT-CAT5E-CBL-BL</t>
  </si>
  <si>
    <t>B-31-DOME-GKT</t>
  </si>
  <si>
    <t>SATA-CABLES</t>
  </si>
  <si>
    <t>E-B370-CD</t>
  </si>
  <si>
    <t>DHD-TRAY</t>
  </si>
  <si>
    <t>HDD-MNT-0010</t>
  </si>
  <si>
    <t>A-200-ADP</t>
  </si>
  <si>
    <t>C2G-F2M-ADPR</t>
  </si>
  <si>
    <t>DVD-SLIM</t>
  </si>
  <si>
    <t>RBOX-232</t>
  </si>
  <si>
    <t>RHD-TRAY</t>
  </si>
  <si>
    <t>A-MD-GBA</t>
  </si>
  <si>
    <t>B-31-DOME</t>
  </si>
  <si>
    <t>A-MB-BA</t>
  </si>
  <si>
    <t>E-A101-CAP</t>
  </si>
  <si>
    <t>WVCF5S</t>
  </si>
  <si>
    <t>WVCF5SE</t>
  </si>
  <si>
    <t>WVCW6S</t>
  </si>
  <si>
    <t>5502-321</t>
  </si>
  <si>
    <t>KEYBOARD</t>
  </si>
  <si>
    <t>MOUSE</t>
  </si>
  <si>
    <t>EARFOAM</t>
  </si>
  <si>
    <t>MD-WM</t>
  </si>
  <si>
    <t>SATA-15PIN-CBL</t>
  </si>
  <si>
    <t>ABAP-5</t>
  </si>
  <si>
    <t>E-A137-JB</t>
  </si>
  <si>
    <t>A-MD-DB</t>
  </si>
  <si>
    <t>WBNC4-6</t>
  </si>
  <si>
    <t>A-34-CAPMETAL</t>
  </si>
  <si>
    <t>E-B203-WM</t>
  </si>
  <si>
    <t>PLM12MP019/1</t>
  </si>
  <si>
    <t>RHD-TRAY-2.5</t>
  </si>
  <si>
    <t>2FK101</t>
  </si>
  <si>
    <t>WV-SVCSC1EXT1Y</t>
  </si>
  <si>
    <t>SP:SSG</t>
  </si>
  <si>
    <t>E-A152-PM</t>
  </si>
  <si>
    <t>E-A152E-PM</t>
  </si>
  <si>
    <t>LMHB47LU</t>
  </si>
  <si>
    <t>B-31-MB</t>
  </si>
  <si>
    <t>A-46-CW</t>
  </si>
  <si>
    <t>A-MC-140</t>
  </si>
  <si>
    <t>TRIP-CAB6-RJ45</t>
  </si>
  <si>
    <t>PLM12MP120/1</t>
  </si>
  <si>
    <t>E-B200-FM</t>
  </si>
  <si>
    <t>WV-SVCSC1EXTAPOS1Y</t>
  </si>
  <si>
    <t>A-OD-CAP</t>
  </si>
  <si>
    <t>MR-12MP080SBV/1</t>
  </si>
  <si>
    <t>SUP-IP</t>
  </si>
  <si>
    <t>2020CASE</t>
  </si>
  <si>
    <t>PSU-VP-8-V2</t>
  </si>
  <si>
    <t>B-MD-MK</t>
  </si>
  <si>
    <t>E-A151-CM</t>
  </si>
  <si>
    <t>E-A138-JB</t>
  </si>
  <si>
    <t>E-B300C-CB</t>
  </si>
  <si>
    <t>PCTS6</t>
  </si>
  <si>
    <t>WVCW5H</t>
  </si>
  <si>
    <t>HDD-80GB</t>
  </si>
  <si>
    <t>A-200-CM</t>
  </si>
  <si>
    <t>E-B201-FM</t>
  </si>
  <si>
    <t>LMHB94LU</t>
  </si>
  <si>
    <t>A-MD-ICM</t>
  </si>
  <si>
    <t>WV-SVCSC2EXT1Y</t>
  </si>
  <si>
    <t>WVCA4850</t>
  </si>
  <si>
    <t>KNPGE0016</t>
  </si>
  <si>
    <t>KNPGE0017</t>
  </si>
  <si>
    <t>A-MC-OD</t>
  </si>
  <si>
    <t>A-SMOKEDOME</t>
  </si>
  <si>
    <t>E-B302S-WM</t>
  </si>
  <si>
    <t>DHD-TRAY-2.5</t>
  </si>
  <si>
    <t>A-MD-WM</t>
  </si>
  <si>
    <t>EXTSAS-PRC-H810</t>
  </si>
  <si>
    <t>WV-SVCSC1EXT2Y</t>
  </si>
  <si>
    <t>A-200-CLEARDOME</t>
  </si>
  <si>
    <t>WVCA48JN</t>
  </si>
  <si>
    <t>A-POLEMOUNT</t>
  </si>
  <si>
    <t>WV-SVCSC1EXTAPOS2Y</t>
  </si>
  <si>
    <t>PCM800</t>
  </si>
  <si>
    <t>WVCW2C</t>
  </si>
  <si>
    <t>NW484-2YRSRVC</t>
  </si>
  <si>
    <t>NW502-2YRSRVC</t>
  </si>
  <si>
    <t>WV-SVCSC2EXTAPOS1Y</t>
  </si>
  <si>
    <t>KNPGE0014</t>
  </si>
  <si>
    <t>KNPGE0015</t>
  </si>
  <si>
    <t>WVQ112</t>
  </si>
  <si>
    <t>A-OD-WM</t>
  </si>
  <si>
    <t>B-MD-WM</t>
  </si>
  <si>
    <t>ONEPORT-NIC-1GB</t>
  </si>
  <si>
    <t>B-AD-WM</t>
  </si>
  <si>
    <t>WVCW4S</t>
  </si>
  <si>
    <t>WVQ153</t>
  </si>
  <si>
    <t>WV7010</t>
  </si>
  <si>
    <t>5K-BATBULK</t>
  </si>
  <si>
    <t>B-MD-GB</t>
  </si>
  <si>
    <t>A-200-PMB</t>
  </si>
  <si>
    <t>A-200-SMOKE</t>
  </si>
  <si>
    <t>A-200-WM</t>
  </si>
  <si>
    <t>A-44-FM</t>
  </si>
  <si>
    <t>A-44-OD-MB-PARTA</t>
  </si>
  <si>
    <t>A-44-OD-MB-PARTB</t>
  </si>
  <si>
    <t>WV-SVCSC3EXT1Y</t>
  </si>
  <si>
    <t>MR-SBVGASKET</t>
  </si>
  <si>
    <t>WV-ASRM501W</t>
  </si>
  <si>
    <t>JS750TILL</t>
  </si>
  <si>
    <t>A-200-PMA</t>
  </si>
  <si>
    <t>WVCF4S</t>
  </si>
  <si>
    <t>WVCF4SJ</t>
  </si>
  <si>
    <t>2FK103</t>
  </si>
  <si>
    <t>EXTSAS-PRC-H830</t>
  </si>
  <si>
    <t>WVCW4SA</t>
  </si>
  <si>
    <t>5FK102</t>
  </si>
  <si>
    <t>WV7015</t>
  </si>
  <si>
    <t>WVCA4810K</t>
  </si>
  <si>
    <t>WVNF5C</t>
  </si>
  <si>
    <t>WVNF5S</t>
  </si>
  <si>
    <t>WV-SAE100W</t>
  </si>
  <si>
    <t>ST-DEPCIMIDSPAN</t>
  </si>
  <si>
    <t>PAPM374</t>
  </si>
  <si>
    <t>WX-B3030</t>
  </si>
  <si>
    <t>WX-SB100</t>
  </si>
  <si>
    <t>WV-CR1S</t>
  </si>
  <si>
    <t>WV-CW7S</t>
  </si>
  <si>
    <t>WV-Q161</t>
  </si>
  <si>
    <t>PBM200L05</t>
  </si>
  <si>
    <t>PTP1003M</t>
  </si>
  <si>
    <t>WVQ21W</t>
  </si>
  <si>
    <t>A-46</t>
  </si>
  <si>
    <t>EX-DVD-RW</t>
  </si>
  <si>
    <t>HDD-750GB</t>
  </si>
  <si>
    <t>HDDELL-ENT-250GB</t>
  </si>
  <si>
    <t>WVQ157</t>
  </si>
  <si>
    <t>WJCA85L05</t>
  </si>
  <si>
    <t>A-200-LPM</t>
  </si>
  <si>
    <t>A-MWB</t>
  </si>
  <si>
    <t>B-MD-EP</t>
  </si>
  <si>
    <t>WV-SVCSC2EXT2Y</t>
  </si>
  <si>
    <t>PSU-VP-16-V2</t>
  </si>
  <si>
    <t>SUP-UL</t>
  </si>
  <si>
    <t>CAP</t>
  </si>
  <si>
    <t>PAPM3</t>
  </si>
  <si>
    <t>PEX474S</t>
  </si>
  <si>
    <t>WVCS2SH</t>
  </si>
  <si>
    <t>WV-SVCSC3EXTAPOS1Y</t>
  </si>
  <si>
    <t>PLA28C3</t>
  </si>
  <si>
    <t>WJCA85L10</t>
  </si>
  <si>
    <t>WVQ115</t>
  </si>
  <si>
    <t>2.5-HDD-ENT-250GB</t>
  </si>
  <si>
    <t>A-44</t>
  </si>
  <si>
    <t>HDD-250GB</t>
  </si>
  <si>
    <t>HDD-250GB-2.5</t>
  </si>
  <si>
    <t>MB1300-IR-OD</t>
  </si>
  <si>
    <t>MD1300-IR-OD</t>
  </si>
  <si>
    <t>PV-PWM20GS</t>
  </si>
  <si>
    <t>A-46-WM</t>
  </si>
  <si>
    <t>VFD-PENDANT</t>
  </si>
  <si>
    <t>VFD-WM</t>
  </si>
  <si>
    <t>1GIG-RAM</t>
  </si>
  <si>
    <t>PHM240</t>
  </si>
  <si>
    <t>KNPGE0019</t>
  </si>
  <si>
    <t>B-210-FM</t>
  </si>
  <si>
    <t>2GIG-RAM</t>
  </si>
  <si>
    <t>A-200-CNR</t>
  </si>
  <si>
    <t>A-200-PM</t>
  </si>
  <si>
    <t>A-44-OD-MB</t>
  </si>
  <si>
    <t>A-OD-MB-2</t>
  </si>
  <si>
    <t>B-31-FM</t>
  </si>
  <si>
    <t>ST-DEPCIINDS</t>
  </si>
  <si>
    <t>PLAMP0722</t>
  </si>
  <si>
    <t>WVCS3S</t>
  </si>
  <si>
    <t>WVCS4S</t>
  </si>
  <si>
    <t>WVQ120</t>
  </si>
  <si>
    <t>4GIG-RAM</t>
  </si>
  <si>
    <t>A-46-PM</t>
  </si>
  <si>
    <t>WJ-HDU40K</t>
  </si>
  <si>
    <t>WJHDU40K</t>
  </si>
  <si>
    <t>A-44-IR</t>
  </si>
  <si>
    <t>FD2000</t>
  </si>
  <si>
    <t>VFB3000-IR-OD</t>
  </si>
  <si>
    <t>VFD300-IR-OD</t>
  </si>
  <si>
    <t>IPSVC-UL-PN</t>
  </si>
  <si>
    <t>WV-SVCSC2EXTAPOS2Y</t>
  </si>
  <si>
    <t>PHM220</t>
  </si>
  <si>
    <t>PLZ09/22</t>
  </si>
  <si>
    <t>PAPM3B</t>
  </si>
  <si>
    <t>PWM40</t>
  </si>
  <si>
    <t>WVQ114</t>
  </si>
  <si>
    <t>WVQ114E</t>
  </si>
  <si>
    <t>WVQ168</t>
  </si>
  <si>
    <t>WVQ174</t>
  </si>
  <si>
    <t>WV-SVCSC4EXT1Y</t>
  </si>
  <si>
    <t>A-44-PENDANT</t>
  </si>
  <si>
    <t>PPMS1</t>
  </si>
  <si>
    <t>WVCW3H</t>
  </si>
  <si>
    <t>WVQ120A</t>
  </si>
  <si>
    <t>WVSW3H</t>
  </si>
  <si>
    <t>PHM260</t>
  </si>
  <si>
    <t>PLTN0922A</t>
  </si>
  <si>
    <t>PTVR0916DC</t>
  </si>
  <si>
    <t>2.5-HDD-ENT-300GB</t>
  </si>
  <si>
    <t>HDD-300GB-2.5</t>
  </si>
  <si>
    <t>HDDELL-ENT-1TB</t>
  </si>
  <si>
    <t>MB3000-IR-OD</t>
  </si>
  <si>
    <t>MD3000-IR-OD</t>
  </si>
  <si>
    <t>MR-MRAPWRADP</t>
  </si>
  <si>
    <t>B-31-MK</t>
  </si>
  <si>
    <t>IPMC-UL-AD</t>
  </si>
  <si>
    <t>A-MWM-MINI</t>
  </si>
  <si>
    <t>IPSVC-CUP-UL</t>
  </si>
  <si>
    <t>WV831P</t>
  </si>
  <si>
    <t>WVLF4R5C3A</t>
  </si>
  <si>
    <t>WVQ175</t>
  </si>
  <si>
    <t>WVQ115A</t>
  </si>
  <si>
    <t>WQLM171</t>
  </si>
  <si>
    <t>WJCA85L20</t>
  </si>
  <si>
    <t>WV-Q168/V</t>
  </si>
  <si>
    <t>A-34W</t>
  </si>
  <si>
    <t>A-44-OD</t>
  </si>
  <si>
    <t>PSS10</t>
  </si>
  <si>
    <t>KNPGE0013</t>
  </si>
  <si>
    <t>WQLM170E</t>
  </si>
  <si>
    <t>WVQ201</t>
  </si>
  <si>
    <t>A-200-IFM</t>
  </si>
  <si>
    <t>A-200-P-INJ</t>
  </si>
  <si>
    <t>A-200-PARAPET</t>
  </si>
  <si>
    <t>B-OD-WM</t>
  </si>
  <si>
    <t>USB-DONGLE</t>
  </si>
  <si>
    <t>B-MD-ST</t>
  </si>
  <si>
    <t>A-MWM</t>
  </si>
  <si>
    <t>WX-CH427</t>
  </si>
  <si>
    <t>PCMA474F</t>
  </si>
  <si>
    <t>WVLZA61/2</t>
  </si>
  <si>
    <t>PACA2</t>
  </si>
  <si>
    <t>PACA2B</t>
  </si>
  <si>
    <t>2.5-HDD-ENT-1TB</t>
  </si>
  <si>
    <t>HDD-1TB-2.5</t>
  </si>
  <si>
    <t>PWM25GB</t>
  </si>
  <si>
    <t>PWM25GS</t>
  </si>
  <si>
    <t>WV-SVCSC4EXTAPOS1Y</t>
  </si>
  <si>
    <t>WV-SVCSC6PTZMTA1Y</t>
  </si>
  <si>
    <t>WV-SVCSC5EXT1Y</t>
  </si>
  <si>
    <t>PPEH8</t>
  </si>
  <si>
    <t>WJCA85L25</t>
  </si>
  <si>
    <t>WVLA9C3B</t>
  </si>
  <si>
    <t>A-MLT-CAP</t>
  </si>
  <si>
    <t>WVQ168/V</t>
  </si>
  <si>
    <t>WVQ174A</t>
  </si>
  <si>
    <t>WV-SVCSC3EXT2Y</t>
  </si>
  <si>
    <t>HDD-500GB-2.5</t>
  </si>
  <si>
    <t>QUAD-PORT-NIC-1GB</t>
  </si>
  <si>
    <t>8GIG-RAM</t>
  </si>
  <si>
    <t>SB2000-IR-OD</t>
  </si>
  <si>
    <t>ZOTAC-GEFORCE</t>
  </si>
  <si>
    <t>CAP-PLUS</t>
  </si>
  <si>
    <t>PSS15</t>
  </si>
  <si>
    <t>PLAMP2406/DEMO</t>
  </si>
  <si>
    <t>WVQ105</t>
  </si>
  <si>
    <t>WVBP144</t>
  </si>
  <si>
    <t>WVLA4R5C3B</t>
  </si>
  <si>
    <t>ST-DEPCIINDD</t>
  </si>
  <si>
    <t>WVQ167</t>
  </si>
  <si>
    <t>WVQ167E</t>
  </si>
  <si>
    <t>WVQ200P</t>
  </si>
  <si>
    <t>LABOR-CONFIG</t>
  </si>
  <si>
    <t>LPR-DONGLE</t>
  </si>
  <si>
    <t>VFD3000-IR-OD</t>
  </si>
  <si>
    <t>WV-CW7SN</t>
  </si>
  <si>
    <t>WV-SVCSC3EXTAPOS2Y</t>
  </si>
  <si>
    <t>B-MD-PM-KIT</t>
  </si>
  <si>
    <t>PLAMP2812/DEMO</t>
  </si>
  <si>
    <t>WV-CS5C</t>
  </si>
  <si>
    <t>WV-CS5S</t>
  </si>
  <si>
    <t>WVQ204/1</t>
  </si>
  <si>
    <t>2CCHV0SN</t>
  </si>
  <si>
    <t>2CCHV0SP</t>
  </si>
  <si>
    <t>2SCHV0SN</t>
  </si>
  <si>
    <t>2SCHV0SP</t>
  </si>
  <si>
    <t>A-45</t>
  </si>
  <si>
    <t>HDDELL-ENT-500GB</t>
  </si>
  <si>
    <t>POE-4/4</t>
  </si>
  <si>
    <t>WV-SVCSC5EXTAPOS1Y</t>
  </si>
  <si>
    <t>POH1000</t>
  </si>
  <si>
    <t>WVQ152C</t>
  </si>
  <si>
    <t>WVQ152S</t>
  </si>
  <si>
    <t>WVQ204/2</t>
  </si>
  <si>
    <t>2133P-E-4G-PC4-RAM</t>
  </si>
  <si>
    <t>2133P-R-4G-PC4-RAM</t>
  </si>
  <si>
    <t>WQLM191</t>
  </si>
  <si>
    <t>BEU-4</t>
  </si>
  <si>
    <t>BH-16/8-0TB</t>
  </si>
  <si>
    <t>HDDELL-ENT-2TB</t>
  </si>
  <si>
    <t>PID4</t>
  </si>
  <si>
    <t>PWM4</t>
  </si>
  <si>
    <t>WV-SVCSC6EXT1Y</t>
  </si>
  <si>
    <t>PIH15W</t>
  </si>
  <si>
    <t>PWM9000B</t>
  </si>
  <si>
    <t>SFTW-UPG</t>
  </si>
  <si>
    <t>B-31-ST</t>
  </si>
  <si>
    <t>PLCDRMK</t>
  </si>
  <si>
    <t>2CCHV0FN</t>
  </si>
  <si>
    <t>2CCHV0FP</t>
  </si>
  <si>
    <t>2SCHV0FN</t>
  </si>
  <si>
    <t>2SCHV0FP</t>
  </si>
  <si>
    <t>WX-CS560</t>
  </si>
  <si>
    <t>PICSD</t>
  </si>
  <si>
    <t>PIFIXD</t>
  </si>
  <si>
    <t>WVLA2R8C3B</t>
  </si>
  <si>
    <t>785-MS7</t>
  </si>
  <si>
    <t>B-31-PM</t>
  </si>
  <si>
    <t>ST-DEPCILABOR</t>
  </si>
  <si>
    <t>2133P-U-4G-PC4-RAM</t>
  </si>
  <si>
    <t>AXIS-P3364-V-12MM</t>
  </si>
  <si>
    <t>MR-SOFTBASIC</t>
  </si>
  <si>
    <t>ST-SECCJLABOR</t>
  </si>
  <si>
    <t>PCA85DB8</t>
  </si>
  <si>
    <t>WV-Q160S</t>
  </si>
  <si>
    <t>DUALPORT-NIC-1GB</t>
  </si>
  <si>
    <t>GEFORCE-GT730</t>
  </si>
  <si>
    <t>WV-SVCSC4EXT2Y</t>
  </si>
  <si>
    <t>PLAMP0922</t>
  </si>
  <si>
    <t>2CDNV0SN</t>
  </si>
  <si>
    <t>2CDNV0SP</t>
  </si>
  <si>
    <t>2SDNV0SN</t>
  </si>
  <si>
    <t>2SDNV0SP</t>
  </si>
  <si>
    <t>P9000HP</t>
  </si>
  <si>
    <t>P9000HW</t>
  </si>
  <si>
    <t>WVQ156C</t>
  </si>
  <si>
    <t>WVQ156S</t>
  </si>
  <si>
    <t>PHD8</t>
  </si>
  <si>
    <t>PLAMP0550/DEMO</t>
  </si>
  <si>
    <t>B-31-CMB</t>
  </si>
  <si>
    <t>WV-SVCSC6EXTAPOS1Y</t>
  </si>
  <si>
    <t>WVQ126</t>
  </si>
  <si>
    <t>WV-SVCSC7EXT1Y</t>
  </si>
  <si>
    <t>A-54</t>
  </si>
  <si>
    <t>BEU-16-L</t>
  </si>
  <si>
    <t>13VG2812ASSQ</t>
  </si>
  <si>
    <t>WVBM990</t>
  </si>
  <si>
    <t>2CDNV0FN</t>
  </si>
  <si>
    <t>2CDNV0FP</t>
  </si>
  <si>
    <t>2SDNV0FN</t>
  </si>
  <si>
    <t>2SDNV0FP</t>
  </si>
  <si>
    <t>2400T-R-8G-PC4-RAM</t>
  </si>
  <si>
    <t>MR-RECDOORLCK</t>
  </si>
  <si>
    <t>2CDWV8SN</t>
  </si>
  <si>
    <t>2CDWV8SP</t>
  </si>
  <si>
    <t>2SDWV8SN</t>
  </si>
  <si>
    <t>2SDWV8SP</t>
  </si>
  <si>
    <t>WVQ106</t>
  </si>
  <si>
    <t>WV-SVCSC4EXTAPOS2Y</t>
  </si>
  <si>
    <t>PB24B</t>
  </si>
  <si>
    <t>VP-8</t>
  </si>
  <si>
    <t>WD10EARS</t>
  </si>
  <si>
    <t>MR-MRALEDWARN</t>
  </si>
  <si>
    <t>786-MSOFFICE</t>
  </si>
  <si>
    <t>PST9320325AS</t>
  </si>
  <si>
    <t>WVCP290</t>
  </si>
  <si>
    <t>WVCP294</t>
  </si>
  <si>
    <t>5CCHV0SN</t>
  </si>
  <si>
    <t>5CCHV0SP</t>
  </si>
  <si>
    <t>5SCHV0SN</t>
  </si>
  <si>
    <t>5SCHV0SP</t>
  </si>
  <si>
    <t>PPM474SA</t>
  </si>
  <si>
    <t>PWM474SA</t>
  </si>
  <si>
    <t>4GIG-RAM-PC4</t>
  </si>
  <si>
    <t>HID-6005</t>
  </si>
  <si>
    <t>PHM474SA</t>
  </si>
  <si>
    <t>2CDWV8FN</t>
  </si>
  <si>
    <t>2CDWV8FP</t>
  </si>
  <si>
    <t>2SDWV8FN</t>
  </si>
  <si>
    <t>2SDWV8FP</t>
  </si>
  <si>
    <t>WVCP240</t>
  </si>
  <si>
    <t>WVCP240EX</t>
  </si>
  <si>
    <t>WVCP242EX</t>
  </si>
  <si>
    <t>WVCP244</t>
  </si>
  <si>
    <t>WVCP244EX</t>
  </si>
  <si>
    <t>WVCP280</t>
  </si>
  <si>
    <t>WVCP284</t>
  </si>
  <si>
    <t>VP-L-16</t>
  </si>
  <si>
    <t>WV-SVCSC7EXTAPOS1Y</t>
  </si>
  <si>
    <t>PRM474S</t>
  </si>
  <si>
    <t>PLZ15/33</t>
  </si>
  <si>
    <t>PLAHS1770</t>
  </si>
  <si>
    <t>ST-DEPCIOUTS</t>
  </si>
  <si>
    <t>PID8A</t>
  </si>
  <si>
    <t>WV-SVCSC15EXT1Y</t>
  </si>
  <si>
    <t>M41C091F001</t>
  </si>
  <si>
    <t>HDD-1TB</t>
  </si>
  <si>
    <t>HDDELL-ENT-3TB</t>
  </si>
  <si>
    <t>WV-SVCSC5EXT2Y</t>
  </si>
  <si>
    <t>5CDNV0SN</t>
  </si>
  <si>
    <t>5CDNV0SP</t>
  </si>
  <si>
    <t>5SDNV0SN</t>
  </si>
  <si>
    <t>5SDNV0SP</t>
  </si>
  <si>
    <t>5CCHV0FN</t>
  </si>
  <si>
    <t>5CCHV0FP</t>
  </si>
  <si>
    <t>5SCHV0FN</t>
  </si>
  <si>
    <t>5SCHV0FP</t>
  </si>
  <si>
    <t>WV-Q119</t>
  </si>
  <si>
    <t>WVCA64</t>
  </si>
  <si>
    <t>ONEPORT-NIC-10GB</t>
  </si>
  <si>
    <t>PMEH8</t>
  </si>
  <si>
    <t>PWM9</t>
  </si>
  <si>
    <t>CF405MBPAN</t>
  </si>
  <si>
    <t>13VG550SQ</t>
  </si>
  <si>
    <t>PLZ20/5</t>
  </si>
  <si>
    <t>PVI1CHLICV5UL</t>
  </si>
  <si>
    <t>IPMC-UL</t>
  </si>
  <si>
    <t>IPSV-UL</t>
  </si>
  <si>
    <t>IPSVC-UL</t>
  </si>
  <si>
    <t>PID5CN</t>
  </si>
  <si>
    <t>PID5SN</t>
  </si>
  <si>
    <t>WVQ151C</t>
  </si>
  <si>
    <t>WVQ151S</t>
  </si>
  <si>
    <t>PN-1TB-HDD</t>
  </si>
  <si>
    <t>PVICANISTER1TB</t>
  </si>
  <si>
    <t>WVQ117</t>
  </si>
  <si>
    <t>5CDNV0FN</t>
  </si>
  <si>
    <t>5CDNV0FP</t>
  </si>
  <si>
    <t>5SDNV0FN</t>
  </si>
  <si>
    <t>5SDNV0FP</t>
  </si>
  <si>
    <t>WVQ150C</t>
  </si>
  <si>
    <t>WVQ150S</t>
  </si>
  <si>
    <t>8GIG-RAM-PC4</t>
  </si>
  <si>
    <t>WVLZA62/2DEMO</t>
  </si>
  <si>
    <t>WV-SVCSC5EXTAPOS2Y</t>
  </si>
  <si>
    <t>WVSP102/DEMO</t>
  </si>
  <si>
    <t>PSMD12</t>
  </si>
  <si>
    <t>PWD20EZRX</t>
  </si>
  <si>
    <t>WV7176E</t>
  </si>
  <si>
    <t>BEU-16</t>
  </si>
  <si>
    <t>VP-16</t>
  </si>
  <si>
    <t>WVBP330</t>
  </si>
  <si>
    <t>WVBP332</t>
  </si>
  <si>
    <t>WVBP334</t>
  </si>
  <si>
    <t>WJ-NXS01W</t>
  </si>
  <si>
    <t>WV-SVCSC8EXT1Y</t>
  </si>
  <si>
    <t>B-31-GN</t>
  </si>
  <si>
    <t>WV-Q116E</t>
  </si>
  <si>
    <t>WVQ116</t>
  </si>
  <si>
    <t>WVQ116J</t>
  </si>
  <si>
    <t>WVQ52A</t>
  </si>
  <si>
    <t>WVQ118</t>
  </si>
  <si>
    <t>WVQ118A</t>
  </si>
  <si>
    <t>BEU-8</t>
  </si>
  <si>
    <t>WV-SVCSC6EXT2Y</t>
  </si>
  <si>
    <t>KNPGE0018</t>
  </si>
  <si>
    <t>BL-VT164E</t>
  </si>
  <si>
    <t>WVLM4R5A</t>
  </si>
  <si>
    <t>HDD-500GB</t>
  </si>
  <si>
    <t>PID9</t>
  </si>
  <si>
    <t>PCM474SA</t>
  </si>
  <si>
    <t>WVCS2M</t>
  </si>
  <si>
    <t>WVQ166</t>
  </si>
  <si>
    <t>WVQ166E</t>
  </si>
  <si>
    <t>MR-MRAANTIVIB</t>
  </si>
  <si>
    <t>917-1S</t>
  </si>
  <si>
    <t>H310-RAID-CONTR</t>
  </si>
  <si>
    <t>ST-DEPCIBIKSW</t>
  </si>
  <si>
    <t>ST-DEPCIC5IN120</t>
  </si>
  <si>
    <t>JS750CDMS1</t>
  </si>
  <si>
    <t>JS925CDMS1</t>
  </si>
  <si>
    <t>NVIDIA-PX630GT-EX</t>
  </si>
  <si>
    <t>WV-Q159C</t>
  </si>
  <si>
    <t>WV-Q159S</t>
  </si>
  <si>
    <t>PDU-220V</t>
  </si>
  <si>
    <t>BMETC202</t>
  </si>
  <si>
    <t>A-18-F</t>
  </si>
  <si>
    <t>WVQ155S</t>
  </si>
  <si>
    <t>MR-12MP080SBV/10</t>
  </si>
  <si>
    <t>ST-DEPCIOUTD</t>
  </si>
  <si>
    <t>PWD30PURZ</t>
  </si>
  <si>
    <t>WD30PURX</t>
  </si>
  <si>
    <t>WV-ASRA501W</t>
  </si>
  <si>
    <t>WV-SVCSC6EXTAPOS2Y</t>
  </si>
  <si>
    <t>WV-SVCSC8EXTAPOS1Y</t>
  </si>
  <si>
    <t>PWD10EALX</t>
  </si>
  <si>
    <t>PBWM10</t>
  </si>
  <si>
    <t>BMETA201</t>
  </si>
  <si>
    <t>BMETA201E</t>
  </si>
  <si>
    <t>WVQ173</t>
  </si>
  <si>
    <t>5CDWV8SN</t>
  </si>
  <si>
    <t>5CDWV8SP</t>
  </si>
  <si>
    <t>5SDWV8SN</t>
  </si>
  <si>
    <t>5SDWV8SP</t>
  </si>
  <si>
    <t>MRM100</t>
  </si>
  <si>
    <t>MTM100</t>
  </si>
  <si>
    <t>PLAMP0490</t>
  </si>
  <si>
    <t>PLAMP2808A</t>
  </si>
  <si>
    <t>WVCF284</t>
  </si>
  <si>
    <t>WVQ169</t>
  </si>
  <si>
    <t>WVQ169E</t>
  </si>
  <si>
    <t>A-14</t>
  </si>
  <si>
    <t>A-14-12MM</t>
  </si>
  <si>
    <t>A-15</t>
  </si>
  <si>
    <t>A-17-F</t>
  </si>
  <si>
    <t>A-17-F12</t>
  </si>
  <si>
    <t>A-28-F</t>
  </si>
  <si>
    <t>BMET100US</t>
  </si>
  <si>
    <t>PWD20EFRX</t>
  </si>
  <si>
    <t>WVLZA62/2</t>
  </si>
  <si>
    <t>WV-SAE200W</t>
  </si>
  <si>
    <t>PWD5000BEVT</t>
  </si>
  <si>
    <t>WJHDC20</t>
  </si>
  <si>
    <t>H710-RAID-CONTR</t>
  </si>
  <si>
    <t>WVSP105/DEMO</t>
  </si>
  <si>
    <t>HDD-2TB</t>
  </si>
  <si>
    <t>WV-Q158S</t>
  </si>
  <si>
    <t>ST-DEPCISURVEY</t>
  </si>
  <si>
    <t>5CDWV8FN</t>
  </si>
  <si>
    <t>5CDWV8FP</t>
  </si>
  <si>
    <t>5SDWV8FN</t>
  </si>
  <si>
    <t>5SDWV8FP</t>
  </si>
  <si>
    <t>PMEH8A</t>
  </si>
  <si>
    <t>POH1500HBW</t>
  </si>
  <si>
    <t>WV-SVCSC7EXT2Y</t>
  </si>
  <si>
    <t>VP-1</t>
  </si>
  <si>
    <t>787-WINDOWS10</t>
  </si>
  <si>
    <t>PHIT500PATA</t>
  </si>
  <si>
    <t>A-200</t>
  </si>
  <si>
    <t>WVZ50</t>
  </si>
  <si>
    <t>PMWH8</t>
  </si>
  <si>
    <t>A-T-27-V</t>
  </si>
  <si>
    <t>MIC-LR-1</t>
  </si>
  <si>
    <t>WVCP254H</t>
  </si>
  <si>
    <t>WX-C690WL</t>
  </si>
  <si>
    <t>WJCA68</t>
  </si>
  <si>
    <t>POH1000HB</t>
  </si>
  <si>
    <t>WVCF224EX</t>
  </si>
  <si>
    <t>PWD30EZRX</t>
  </si>
  <si>
    <t>ST-SECSTS1HR</t>
  </si>
  <si>
    <t>WV-SVCSC7EXTAPOS2Y</t>
  </si>
  <si>
    <t>WV-Q169/V</t>
  </si>
  <si>
    <t>WVCF284T</t>
  </si>
  <si>
    <t>WVCF294E4</t>
  </si>
  <si>
    <t>WVQ122E</t>
  </si>
  <si>
    <t>MR-MRAMIC</t>
  </si>
  <si>
    <t>WV-SVCSC12EXT1Y</t>
  </si>
  <si>
    <t>PDM4</t>
  </si>
  <si>
    <t>WVPB4164</t>
  </si>
  <si>
    <t>PTZ2000-30X</t>
  </si>
  <si>
    <t>R210</t>
  </si>
  <si>
    <t>RADEON-5570</t>
  </si>
  <si>
    <t>RTM100</t>
  </si>
  <si>
    <t>WVCF294</t>
  </si>
  <si>
    <t>CANISTER/2000</t>
  </si>
  <si>
    <t>WVCF224</t>
  </si>
  <si>
    <t>HDDELL-ENT-4TB</t>
  </si>
  <si>
    <t>WJCA68A</t>
  </si>
  <si>
    <t>HID-5395</t>
  </si>
  <si>
    <t>MC-ENCL-L</t>
  </si>
  <si>
    <t>JS970MF010</t>
  </si>
  <si>
    <t>ST-DEPCIC5IN200</t>
  </si>
  <si>
    <t>BL-VT164WE</t>
  </si>
  <si>
    <t>12PORT-POE-SWITCH</t>
  </si>
  <si>
    <t>WV-SVCSC12EXTAPO1Y</t>
  </si>
  <si>
    <t>WV-SVCSC9EXT1Y</t>
  </si>
  <si>
    <t>HDDELL-ENT-6TB</t>
  </si>
  <si>
    <t>WVQ169/V</t>
  </si>
  <si>
    <t>5040-I5</t>
  </si>
  <si>
    <t>WD2500JB</t>
  </si>
  <si>
    <t>PN-2TB-HDD</t>
  </si>
  <si>
    <t>PVICANISTER2TB</t>
  </si>
  <si>
    <t>WVCK1420A</t>
  </si>
  <si>
    <t>PFW100A</t>
  </si>
  <si>
    <t>ST500REM</t>
  </si>
  <si>
    <t>WVCW364S</t>
  </si>
  <si>
    <t>PWD30EFRX</t>
  </si>
  <si>
    <t>WVCF294T</t>
  </si>
  <si>
    <t>PLAMP0850A</t>
  </si>
  <si>
    <t>RRM100</t>
  </si>
  <si>
    <t>WV-SPN6FRL1</t>
  </si>
  <si>
    <t>WV-SPN6R481</t>
  </si>
  <si>
    <t>WV-SVCSC9EXTAPOS1Y</t>
  </si>
  <si>
    <t>WD40PURZ-85TTDY0</t>
  </si>
  <si>
    <t>A-34</t>
  </si>
  <si>
    <t>A-34-6.0</t>
  </si>
  <si>
    <t>A-34-W</t>
  </si>
  <si>
    <t>A-35</t>
  </si>
  <si>
    <t>A-35-4.0</t>
  </si>
  <si>
    <t>A-37-F</t>
  </si>
  <si>
    <t>A-37-F-6.0</t>
  </si>
  <si>
    <t>A-37-FW</t>
  </si>
  <si>
    <t>A-38-F</t>
  </si>
  <si>
    <t>RPK40</t>
  </si>
  <si>
    <t>WVSP302/DEMO</t>
  </si>
  <si>
    <t>WVCP474H</t>
  </si>
  <si>
    <t>PWD40EZRX</t>
  </si>
  <si>
    <t>WVCF324</t>
  </si>
  <si>
    <t>WVCM1420</t>
  </si>
  <si>
    <t>HID-1326</t>
  </si>
  <si>
    <t>WVPB5504A</t>
  </si>
  <si>
    <t>WVPB5508</t>
  </si>
  <si>
    <t>WV-SVCSC16EXT1Y</t>
  </si>
  <si>
    <t>WVCF504</t>
  </si>
  <si>
    <t>MERCURY-MR50</t>
  </si>
  <si>
    <t>A-47</t>
  </si>
  <si>
    <t>A-47-F</t>
  </si>
  <si>
    <t>KNPGE0004</t>
  </si>
  <si>
    <t>WV-SVCSC8EXT2Y</t>
  </si>
  <si>
    <t>WJ300C</t>
  </si>
  <si>
    <t>NVR120HDSG</t>
  </si>
  <si>
    <t>MCAD-8-16</t>
  </si>
  <si>
    <t>AXIS-P3364-VE-12MM</t>
  </si>
  <si>
    <t>WVNP244/DEMO</t>
  </si>
  <si>
    <t>WV-ASRE501W</t>
  </si>
  <si>
    <t>BAT-0TB</t>
  </si>
  <si>
    <t>WJHDB611A</t>
  </si>
  <si>
    <t>WVCF634PJ</t>
  </si>
  <si>
    <t>WVCW334S</t>
  </si>
  <si>
    <t>AXIS-P3367-V</t>
  </si>
  <si>
    <t>PN-3TB-HDD</t>
  </si>
  <si>
    <t>PVICANISTER3TB</t>
  </si>
  <si>
    <t>WVSP305/DEMO</t>
  </si>
  <si>
    <t>PIDV7SN</t>
  </si>
  <si>
    <t>PLCD8C</t>
  </si>
  <si>
    <t>PMCH8</t>
  </si>
  <si>
    <t>PMEH11</t>
  </si>
  <si>
    <t>TRIP-CAB-6U</t>
  </si>
  <si>
    <t>784-S200864BIT-MS</t>
  </si>
  <si>
    <t>WJSW208</t>
  </si>
  <si>
    <t>WVLZ80/2</t>
  </si>
  <si>
    <t>WVNM100</t>
  </si>
  <si>
    <t>E-37-V</t>
  </si>
  <si>
    <t>WV-SVCSC8EXTAPOS2Y</t>
  </si>
  <si>
    <t>ST160REM</t>
  </si>
  <si>
    <t>A-47-2.8</t>
  </si>
  <si>
    <t>A-47-F-2.8</t>
  </si>
  <si>
    <t>WVSW155</t>
  </si>
  <si>
    <t>WVSW155M</t>
  </si>
  <si>
    <t>WVCW504F</t>
  </si>
  <si>
    <t>WVCW504FK</t>
  </si>
  <si>
    <t>WVCW244F</t>
  </si>
  <si>
    <t>EXDVD</t>
  </si>
  <si>
    <t>KNFGE0003</t>
  </si>
  <si>
    <t>POH1100NWME</t>
  </si>
  <si>
    <t>PWD40PURX</t>
  </si>
  <si>
    <t>GEFORCE-GTX1060</t>
  </si>
  <si>
    <t>WVCF314L</t>
  </si>
  <si>
    <t>WVCW504SK</t>
  </si>
  <si>
    <t>POD8C</t>
  </si>
  <si>
    <t>WVCW244S</t>
  </si>
  <si>
    <t>PWD40EFRX</t>
  </si>
  <si>
    <t>WX-Z3040A</t>
  </si>
  <si>
    <t>WJ-NXS04W</t>
  </si>
  <si>
    <t>GPMS424</t>
  </si>
  <si>
    <t>BB-HCM701ASSG</t>
  </si>
  <si>
    <t>BY-HPE11KTA</t>
  </si>
  <si>
    <t>HDD-6TB</t>
  </si>
  <si>
    <t>WVASM10</t>
  </si>
  <si>
    <t>WVSF332/DEMO</t>
  </si>
  <si>
    <t>WVCK2020A</t>
  </si>
  <si>
    <t>GP-MH322-1S</t>
  </si>
  <si>
    <t>WJPB85A32</t>
  </si>
  <si>
    <t>POD9C</t>
  </si>
  <si>
    <t>POD9CT</t>
  </si>
  <si>
    <t>POD9CW</t>
  </si>
  <si>
    <t>POD9CWT</t>
  </si>
  <si>
    <t>WVAS20</t>
  </si>
  <si>
    <t>WVAS60</t>
  </si>
  <si>
    <t>WVCW504SPJ</t>
  </si>
  <si>
    <t>WVCP470</t>
  </si>
  <si>
    <t>WVCP474</t>
  </si>
  <si>
    <t>WVSP302</t>
  </si>
  <si>
    <t>ST-DEPCIC5IN300</t>
  </si>
  <si>
    <t>WV-SW155MA</t>
  </si>
  <si>
    <t>MC-RM-50</t>
  </si>
  <si>
    <t>PWM10SS</t>
  </si>
  <si>
    <t>WV-SVCSC10EXT1Y</t>
  </si>
  <si>
    <t>WVCM1020</t>
  </si>
  <si>
    <t>P-3360-OD</t>
  </si>
  <si>
    <t>WVCP480</t>
  </si>
  <si>
    <t>WVCP484</t>
  </si>
  <si>
    <t>HDD-4TB</t>
  </si>
  <si>
    <t>ST-DEPCIVEWSW</t>
  </si>
  <si>
    <t>POC294L2</t>
  </si>
  <si>
    <t>POD7C</t>
  </si>
  <si>
    <t>POD7CW</t>
  </si>
  <si>
    <t>HDDELL-ENT-8TB</t>
  </si>
  <si>
    <t>WV-SVCSC16EXAP1Y</t>
  </si>
  <si>
    <t>WV-SPN310</t>
  </si>
  <si>
    <t>PRC201C</t>
  </si>
  <si>
    <t>WD5000AVJB</t>
  </si>
  <si>
    <t>WVAS65</t>
  </si>
  <si>
    <t>WVCW504F/22</t>
  </si>
  <si>
    <t>POC314L2</t>
  </si>
  <si>
    <t>WVCW244F/09</t>
  </si>
  <si>
    <t>WV-SFN310</t>
  </si>
  <si>
    <t>24PORT-POE-SWITCH</t>
  </si>
  <si>
    <t>HI7K500PATA</t>
  </si>
  <si>
    <t>POH1000NWM</t>
  </si>
  <si>
    <t>WVSF342/DEMO</t>
  </si>
  <si>
    <t>GPMS436</t>
  </si>
  <si>
    <t>PWD60PURZ</t>
  </si>
  <si>
    <t>WV-SVCSC10EXTAPO1Y</t>
  </si>
  <si>
    <t>POD7CN</t>
  </si>
  <si>
    <t>POD7CWN</t>
  </si>
  <si>
    <t>WVCM1480</t>
  </si>
  <si>
    <t>WVCW504S/22SCA</t>
  </si>
  <si>
    <t>WVCW504S/29</t>
  </si>
  <si>
    <t>WVCW504S/29SCA</t>
  </si>
  <si>
    <t>WVNP244</t>
  </si>
  <si>
    <t>WVCW244S/09</t>
  </si>
  <si>
    <t>WVSP305</t>
  </si>
  <si>
    <t>WV-SVCMRBW7X4Y</t>
  </si>
  <si>
    <t>PWM638-H</t>
  </si>
  <si>
    <t>E-37-FSW</t>
  </si>
  <si>
    <t>E-47-V</t>
  </si>
  <si>
    <t>WVCP484E</t>
  </si>
  <si>
    <t>WVCW244F/15</t>
  </si>
  <si>
    <t>HDD-240GB-SS</t>
  </si>
  <si>
    <t>POC294L5</t>
  </si>
  <si>
    <t>POC314L5</t>
  </si>
  <si>
    <t>WVCP500</t>
  </si>
  <si>
    <t>WVCP504</t>
  </si>
  <si>
    <t>WJ-NXE20W</t>
  </si>
  <si>
    <t>WJ-NXE30W</t>
  </si>
  <si>
    <t>WJ-NXR30W</t>
  </si>
  <si>
    <t>PODV8CWPT</t>
  </si>
  <si>
    <t>PODV8CWT</t>
  </si>
  <si>
    <t>WVCM1020FG</t>
  </si>
  <si>
    <t>WVCW484FK</t>
  </si>
  <si>
    <t>QUAD-PORT-NIC-10GB</t>
  </si>
  <si>
    <t>WVCU360C</t>
  </si>
  <si>
    <t>WVSF332</t>
  </si>
  <si>
    <t>WV-SVCMRVTCX4Y</t>
  </si>
  <si>
    <t>WVSF335/DEMO</t>
  </si>
  <si>
    <t>MERCURY-MR51E</t>
  </si>
  <si>
    <t>WV-SVCSC12EXT2Y</t>
  </si>
  <si>
    <t>WV-SVCSC17EXT1Y</t>
  </si>
  <si>
    <t>WVCW244FTP</t>
  </si>
  <si>
    <t>WVCW244S/15</t>
  </si>
  <si>
    <t>XPBP04</t>
  </si>
  <si>
    <t>AXIS-P3367-VE</t>
  </si>
  <si>
    <t>WJPB85L32</t>
  </si>
  <si>
    <t>WV-SFR310</t>
  </si>
  <si>
    <t>WVCW484SK</t>
  </si>
  <si>
    <t>WVCW504F/09</t>
  </si>
  <si>
    <t>MR-MRAPOE5PORT</t>
  </si>
  <si>
    <t>PODV9CPT</t>
  </si>
  <si>
    <t>PODV9CWT</t>
  </si>
  <si>
    <t>PST1000SV</t>
  </si>
  <si>
    <t>PST1500AS</t>
  </si>
  <si>
    <t>PWD10EACS</t>
  </si>
  <si>
    <t>WV-SVCMRBW7IX4Y</t>
  </si>
  <si>
    <t>POD9CA</t>
  </si>
  <si>
    <t>POD9CWA</t>
  </si>
  <si>
    <t>WV-SPN311</t>
  </si>
  <si>
    <t>WVNF284/DEMO</t>
  </si>
  <si>
    <t>CANISTERNX300/T6</t>
  </si>
  <si>
    <t>WVCW244STP</t>
  </si>
  <si>
    <t>WVCW504F/15</t>
  </si>
  <si>
    <t>PEHV1000</t>
  </si>
  <si>
    <t>PN-4TB-HDD</t>
  </si>
  <si>
    <t>PVICANISTER4TB</t>
  </si>
  <si>
    <t>WVCW504S/09</t>
  </si>
  <si>
    <t>WV-CW634S/22SCA</t>
  </si>
  <si>
    <t>WV-CW634S/29SCA</t>
  </si>
  <si>
    <t>WV-SVCSC11EXT1Y</t>
  </si>
  <si>
    <t>WV-SVCSC12EXTAPO2Y</t>
  </si>
  <si>
    <t>WV-SVCSC9EXT2Y</t>
  </si>
  <si>
    <t>KNWGE0002</t>
  </si>
  <si>
    <t>WVCW504S/15</t>
  </si>
  <si>
    <t>WV-CW634F/09</t>
  </si>
  <si>
    <t>HID-EDGE-EVO-EH400</t>
  </si>
  <si>
    <t>WVCW474AF</t>
  </si>
  <si>
    <t>IPSVSE-CUP-UL</t>
  </si>
  <si>
    <t>WVSF335</t>
  </si>
  <si>
    <t>WVSF342</t>
  </si>
  <si>
    <t>WVSP306/DEMO</t>
  </si>
  <si>
    <t>WJNVF20</t>
  </si>
  <si>
    <t>BB-HCM705ASSG</t>
  </si>
  <si>
    <t>R220</t>
  </si>
  <si>
    <t>ST-DEPCIC5OUT200</t>
  </si>
  <si>
    <t>WV-CW634S/09</t>
  </si>
  <si>
    <t>WJPB85M16</t>
  </si>
  <si>
    <t>WJPB85R08</t>
  </si>
  <si>
    <t>WVCW474AS</t>
  </si>
  <si>
    <t>WVAS100L</t>
  </si>
  <si>
    <t>WVASM100L</t>
  </si>
  <si>
    <t>WVASM200</t>
  </si>
  <si>
    <t>WVSF336</t>
  </si>
  <si>
    <t>WVSF336/DEMO</t>
  </si>
  <si>
    <t>WX-CT420</t>
  </si>
  <si>
    <t>WV-SW155MS</t>
  </si>
  <si>
    <t>WVCW484F</t>
  </si>
  <si>
    <t>WV-SVCSC16EXT2Y</t>
  </si>
  <si>
    <t>WV-SVCSC9EXTAPOS2Y</t>
  </si>
  <si>
    <t>WV-SFR311</t>
  </si>
  <si>
    <t>WV-CW634S/29</t>
  </si>
  <si>
    <t>WVCM2080</t>
  </si>
  <si>
    <t>WVNP304/DEMO</t>
  </si>
  <si>
    <t>GPMH310</t>
  </si>
  <si>
    <t>ST320REM</t>
  </si>
  <si>
    <t>WV-SW158M</t>
  </si>
  <si>
    <t>WV-SVCSC11EXTAPO1Y</t>
  </si>
  <si>
    <t>WVSW152M</t>
  </si>
  <si>
    <t>WVCW484S</t>
  </si>
  <si>
    <t>WVSF538</t>
  </si>
  <si>
    <t>WVASE201</t>
  </si>
  <si>
    <t>WVSF336PJ</t>
  </si>
  <si>
    <t>MCAD-16-32</t>
  </si>
  <si>
    <t>B-5360</t>
  </si>
  <si>
    <t>CANISTER/1000</t>
  </si>
  <si>
    <t>WJMP204C</t>
  </si>
  <si>
    <t>WVSF346</t>
  </si>
  <si>
    <t>782-WS2008-MS</t>
  </si>
  <si>
    <t>WJPB85X08</t>
  </si>
  <si>
    <t>WVASE202</t>
  </si>
  <si>
    <t>WVASE203</t>
  </si>
  <si>
    <t>WVCM1780</t>
  </si>
  <si>
    <t>ST-DEPINTCAM2</t>
  </si>
  <si>
    <t>PWD60EFRX</t>
  </si>
  <si>
    <t>PWD60PURX</t>
  </si>
  <si>
    <t>WVCW484S/29</t>
  </si>
  <si>
    <t>MERCURY-EP1501</t>
  </si>
  <si>
    <t>MC-CLIENT-LICENSE</t>
  </si>
  <si>
    <t>PLCD22V</t>
  </si>
  <si>
    <t>WV-SFV310</t>
  </si>
  <si>
    <t>WV-SVCSC17EXAP1Y</t>
  </si>
  <si>
    <t>WVCW244S/22</t>
  </si>
  <si>
    <t>WVSF346J</t>
  </si>
  <si>
    <t>WVSF346PJ</t>
  </si>
  <si>
    <t>A-44-IR-V2</t>
  </si>
  <si>
    <t>ST-DEPCIMANLIFT</t>
  </si>
  <si>
    <t>PLCD22HD</t>
  </si>
  <si>
    <t>H830-EXT-RAID-CTLR</t>
  </si>
  <si>
    <t>WVCW484S/22</t>
  </si>
  <si>
    <t>VP-4</t>
  </si>
  <si>
    <t>WVLD1500</t>
  </si>
  <si>
    <t>WV-CW634F/15</t>
  </si>
  <si>
    <t>WJHDD50K</t>
  </si>
  <si>
    <t>WJHDD50KE</t>
  </si>
  <si>
    <t>WVCW484S/09</t>
  </si>
  <si>
    <t>IPSVSE-UL-PN</t>
  </si>
  <si>
    <t>MRM1600P</t>
  </si>
  <si>
    <t>MTM1600P</t>
  </si>
  <si>
    <t>WVBM1910</t>
  </si>
  <si>
    <t>WVNF302/DEMO</t>
  </si>
  <si>
    <t>WV-CW634S/15</t>
  </si>
  <si>
    <t>WVLZ61/15</t>
  </si>
  <si>
    <t>783-WS200864BIT-MS</t>
  </si>
  <si>
    <t>PODV7CPNS</t>
  </si>
  <si>
    <t>PODV7CPNSA</t>
  </si>
  <si>
    <t>PODV7CWNS</t>
  </si>
  <si>
    <t>PODV7CWNSA</t>
  </si>
  <si>
    <t>RTM30</t>
  </si>
  <si>
    <t>WVCW484S/15</t>
  </si>
  <si>
    <t>WV-SFV311</t>
  </si>
  <si>
    <t>WJCA65L07K</t>
  </si>
  <si>
    <t>MC-8-DOORS</t>
  </si>
  <si>
    <t>WV-SVCSC16EXAP2Y</t>
  </si>
  <si>
    <t>RRM1605P</t>
  </si>
  <si>
    <t>RTM1605P</t>
  </si>
  <si>
    <t>CANISTER/1500</t>
  </si>
  <si>
    <t>HDD-4TB-SAS</t>
  </si>
  <si>
    <t>HDD-6TB-SATA</t>
  </si>
  <si>
    <t>WV-SPN531</t>
  </si>
  <si>
    <t>WV7150D</t>
  </si>
  <si>
    <t>WVSW352/DEMO</t>
  </si>
  <si>
    <t>WV-SW158MA</t>
  </si>
  <si>
    <t>WD5000AVJS</t>
  </si>
  <si>
    <t>WV-ASM300UGW</t>
  </si>
  <si>
    <t>WVSP306</t>
  </si>
  <si>
    <t>PODV8CWPTA</t>
  </si>
  <si>
    <t>PODV8CWTA</t>
  </si>
  <si>
    <t>WVLW1900</t>
  </si>
  <si>
    <t>WVSF539</t>
  </si>
  <si>
    <t>HID-1386</t>
  </si>
  <si>
    <t>WVRC100</t>
  </si>
  <si>
    <t>KNWGE0001</t>
  </si>
  <si>
    <t>PWD2002FAEX</t>
  </si>
  <si>
    <t>PWD2002FYPS</t>
  </si>
  <si>
    <t>POC254L2</t>
  </si>
  <si>
    <t>WJHDD50</t>
  </si>
  <si>
    <t>WJPB65E01</t>
  </si>
  <si>
    <t>WVLC1700</t>
  </si>
  <si>
    <t>WV-SVCMRBB8X4Y</t>
  </si>
  <si>
    <t>WV-SVCMREB8X4Y</t>
  </si>
  <si>
    <t>WV-ASE203W</t>
  </si>
  <si>
    <t>WJGXE500/DEMO</t>
  </si>
  <si>
    <t>WJCA65L07KA</t>
  </si>
  <si>
    <t>H810-EXT-RAID-CTLR</t>
  </si>
  <si>
    <t>WV-SVCSC17EXT2Y</t>
  </si>
  <si>
    <t>WVSP306J</t>
  </si>
  <si>
    <t>WVSP306PJ</t>
  </si>
  <si>
    <t>WX-CH450</t>
  </si>
  <si>
    <t>WX-CH455</t>
  </si>
  <si>
    <t>T320</t>
  </si>
  <si>
    <t>WVLZ81/6A</t>
  </si>
  <si>
    <t>WVCW484FE</t>
  </si>
  <si>
    <t>JS-DCZ</t>
  </si>
  <si>
    <t>WV-SPN611</t>
  </si>
  <si>
    <t>MC-1IP</t>
  </si>
  <si>
    <t>WVRC150</t>
  </si>
  <si>
    <t>A-28-Z</t>
  </si>
  <si>
    <t>A-55</t>
  </si>
  <si>
    <t>WVPB5564</t>
  </si>
  <si>
    <t>HID-1346</t>
  </si>
  <si>
    <t>IPLP1-AD-VI</t>
  </si>
  <si>
    <t>WVSW175</t>
  </si>
  <si>
    <t>WVNW484S/DEMO</t>
  </si>
  <si>
    <t>WVSW355/DEMO</t>
  </si>
  <si>
    <t>A-54-V2</t>
  </si>
  <si>
    <t>MERCURY-MR52</t>
  </si>
  <si>
    <t>WVSF548</t>
  </si>
  <si>
    <t>POC254L5</t>
  </si>
  <si>
    <t>R320</t>
  </si>
  <si>
    <t>WVSW314</t>
  </si>
  <si>
    <t>WV-SVCMRBW7X5Y</t>
  </si>
  <si>
    <t>WVNP502/DEMO</t>
  </si>
  <si>
    <t>WV-SVCSC10EXT2Y</t>
  </si>
  <si>
    <t>RRM30</t>
  </si>
  <si>
    <t>WJNT304/DEMO</t>
  </si>
  <si>
    <t>WV-SVCMRVTCX5Y</t>
  </si>
  <si>
    <t>POCSP302L2</t>
  </si>
  <si>
    <t>SFTW-UPG10-16</t>
  </si>
  <si>
    <t>MRM1605P</t>
  </si>
  <si>
    <t>MTM1605P</t>
  </si>
  <si>
    <t>MERCURY-MR16IN</t>
  </si>
  <si>
    <t>MERCURY-MR16OUT</t>
  </si>
  <si>
    <t>WVLW2200</t>
  </si>
  <si>
    <t>WVSW558</t>
  </si>
  <si>
    <t>WV-SVCMRBW7IX5Y</t>
  </si>
  <si>
    <t>WJCA65L20K</t>
  </si>
  <si>
    <t>WJCA65L20KA</t>
  </si>
  <si>
    <t>WV-SVCSC10EXTAPO2Y</t>
  </si>
  <si>
    <t>POCSP302L5</t>
  </si>
  <si>
    <t>WVSP508</t>
  </si>
  <si>
    <t>WVLC1900</t>
  </si>
  <si>
    <t>A-54-OD</t>
  </si>
  <si>
    <t>1TB-SDD</t>
  </si>
  <si>
    <t>WJPB85C16</t>
  </si>
  <si>
    <t>DUALPORT-NIC-10GB</t>
  </si>
  <si>
    <t>WV-SVCSC17EXAP2Y</t>
  </si>
  <si>
    <t>PLCD19P</t>
  </si>
  <si>
    <t>POC504L2</t>
  </si>
  <si>
    <t>WVSW352BSD</t>
  </si>
  <si>
    <t>MRM1485</t>
  </si>
  <si>
    <t>MTM1485</t>
  </si>
  <si>
    <t>RRM1485</t>
  </si>
  <si>
    <t>POCNP244L2</t>
  </si>
  <si>
    <t>B-31</t>
  </si>
  <si>
    <t>MR45MLSC</t>
  </si>
  <si>
    <t>MT45MLSC</t>
  </si>
  <si>
    <t>PN-6TB-HDD</t>
  </si>
  <si>
    <t>SCT08P</t>
  </si>
  <si>
    <t>WVCW374</t>
  </si>
  <si>
    <t>WVSC384/DEMO</t>
  </si>
  <si>
    <t>WVSW352</t>
  </si>
  <si>
    <t>BPT-0TB</t>
  </si>
  <si>
    <t>POC504L5</t>
  </si>
  <si>
    <t>B-33</t>
  </si>
  <si>
    <t>MC-RM-52</t>
  </si>
  <si>
    <t>WVNS202A/DEMO</t>
  </si>
  <si>
    <t>MC-IB-16</t>
  </si>
  <si>
    <t>VP-8-V2</t>
  </si>
  <si>
    <t>PLCD20P</t>
  </si>
  <si>
    <t>USBX1500URT</t>
  </si>
  <si>
    <t>POCNP244L5</t>
  </si>
  <si>
    <t>WV-X4170</t>
  </si>
  <si>
    <t>POCSPN311L2</t>
  </si>
  <si>
    <t>MC-OB-16</t>
  </si>
  <si>
    <t>B-210</t>
  </si>
  <si>
    <t>BMES200</t>
  </si>
  <si>
    <t>WJNDB301</t>
  </si>
  <si>
    <t>WVSP509</t>
  </si>
  <si>
    <t>WVLD2000</t>
  </si>
  <si>
    <t>WVLD2000A</t>
  </si>
  <si>
    <t>PEHV1000SF138</t>
  </si>
  <si>
    <t>MR-MRAPOE8PORT</t>
  </si>
  <si>
    <t>WV-SVCSC11EXT2Y</t>
  </si>
  <si>
    <t>WVSF549</t>
  </si>
  <si>
    <t>WVSW559</t>
  </si>
  <si>
    <t>POC634L2</t>
  </si>
  <si>
    <t>S201264BIT-MS</t>
  </si>
  <si>
    <t>WVNW502S/DEMO</t>
  </si>
  <si>
    <t>SR20/2</t>
  </si>
  <si>
    <t>MRX47LX</t>
  </si>
  <si>
    <t>WJFS309</t>
  </si>
  <si>
    <t>MCAD-32-64</t>
  </si>
  <si>
    <t>POC254L2D</t>
  </si>
  <si>
    <t>POC254L2DW</t>
  </si>
  <si>
    <t>WJ-NX200KP</t>
  </si>
  <si>
    <t>WVASM100/DEMO</t>
  </si>
  <si>
    <t>WVCU550C</t>
  </si>
  <si>
    <t>HDD-6TB-SAS</t>
  </si>
  <si>
    <t>POCSPN311L5</t>
  </si>
  <si>
    <t>WV-SVCSC11EXTAPO2Y</t>
  </si>
  <si>
    <t>MC-16-DOORS</t>
  </si>
  <si>
    <t>WVCL930</t>
  </si>
  <si>
    <t>WVCL934</t>
  </si>
  <si>
    <t>WVSW355</t>
  </si>
  <si>
    <t>WVSW458M</t>
  </si>
  <si>
    <t>LE-393-ASK4</t>
  </si>
  <si>
    <t>WV-SW314A</t>
  </si>
  <si>
    <t>PVICANISTER6TB</t>
  </si>
  <si>
    <t>WVCU161C</t>
  </si>
  <si>
    <t>B-51</t>
  </si>
  <si>
    <t>B-51-10-20MM</t>
  </si>
  <si>
    <t>HDD-8TB</t>
  </si>
  <si>
    <t>WVCL920A</t>
  </si>
  <si>
    <t>WVCL924A</t>
  </si>
  <si>
    <t>BMES330</t>
  </si>
  <si>
    <t>POC254L5D</t>
  </si>
  <si>
    <t>POC254L5DW</t>
  </si>
  <si>
    <t>WJSX150A</t>
  </si>
  <si>
    <t>WVNP1004/DEMO</t>
  </si>
  <si>
    <t>WVNP502</t>
  </si>
  <si>
    <t>GEFORCE-GTX-1080</t>
  </si>
  <si>
    <t>WJNT304</t>
  </si>
  <si>
    <t>WJPB85T08</t>
  </si>
  <si>
    <t>WVSC385/DEMO</t>
  </si>
  <si>
    <t>WVSW355PJ</t>
  </si>
  <si>
    <t>WVSW316</t>
  </si>
  <si>
    <t>RTM1485</t>
  </si>
  <si>
    <t>WVASE204</t>
  </si>
  <si>
    <t>PPH14</t>
  </si>
  <si>
    <t>PPH14/115</t>
  </si>
  <si>
    <t>WVNW484S/09</t>
  </si>
  <si>
    <t>XPBP09</t>
  </si>
  <si>
    <t>S2016-64BIT-MS</t>
  </si>
  <si>
    <t>POCSPN531LMP24</t>
  </si>
  <si>
    <t>WVNW484S/22</t>
  </si>
  <si>
    <t>A-64</t>
  </si>
  <si>
    <t>A-65</t>
  </si>
  <si>
    <t>WJHDB601</t>
  </si>
  <si>
    <t>MRX486</t>
  </si>
  <si>
    <t>MTX486</t>
  </si>
  <si>
    <t>MC-PID</t>
  </si>
  <si>
    <t>WVCU650/G</t>
  </si>
  <si>
    <t>R630E-RAIDCNTRLER</t>
  </si>
  <si>
    <t>WV7225</t>
  </si>
  <si>
    <t>WJ-NVF30W</t>
  </si>
  <si>
    <t>WVNW484S/15</t>
  </si>
  <si>
    <t>R520</t>
  </si>
  <si>
    <t>IPLP1-AD</t>
  </si>
  <si>
    <t>POCSPN531LMP05</t>
  </si>
  <si>
    <t>WVLZ81/10</t>
  </si>
  <si>
    <t>WVNW474S</t>
  </si>
  <si>
    <t>WV-ASE902W</t>
  </si>
  <si>
    <t>WVLC1710</t>
  </si>
  <si>
    <t>R710</t>
  </si>
  <si>
    <t>WJMS424</t>
  </si>
  <si>
    <t>WVNS202</t>
  </si>
  <si>
    <t>WVNS202A</t>
  </si>
  <si>
    <t>5050-I5</t>
  </si>
  <si>
    <t>MR404</t>
  </si>
  <si>
    <t>MR404C</t>
  </si>
  <si>
    <t>MT404</t>
  </si>
  <si>
    <t>MT404C</t>
  </si>
  <si>
    <t>RR404</t>
  </si>
  <si>
    <t>RT404</t>
  </si>
  <si>
    <t>WJ-NXS16W</t>
  </si>
  <si>
    <t>WV-SVCMRBB8X5Y</t>
  </si>
  <si>
    <t>WV-SVCMREB8X5Y</t>
  </si>
  <si>
    <t>PPFD8C</t>
  </si>
  <si>
    <t>WVNW502SK</t>
  </si>
  <si>
    <t>WJSXB151</t>
  </si>
  <si>
    <t>WVSW316L</t>
  </si>
  <si>
    <t>MTX47LX</t>
  </si>
  <si>
    <t>HDD-10TB</t>
  </si>
  <si>
    <t>WVASM100</t>
  </si>
  <si>
    <t>T91B61</t>
  </si>
  <si>
    <t>MC-ATTN</t>
  </si>
  <si>
    <t>WV-ASE204W</t>
  </si>
  <si>
    <t>WJFS409</t>
  </si>
  <si>
    <t>WV-SUD6FRL-H</t>
  </si>
  <si>
    <t>WV-SUD6FRL-T</t>
  </si>
  <si>
    <t>WV-XAE100W</t>
  </si>
  <si>
    <t>ST-DEPCORSECCO2</t>
  </si>
  <si>
    <t>ST-DEPCORSECO1</t>
  </si>
  <si>
    <t>PN-8TB-HDD</t>
  </si>
  <si>
    <t>WV-ASE306W</t>
  </si>
  <si>
    <t>WVSW559PJ</t>
  </si>
  <si>
    <t>WVSW316LPJ</t>
  </si>
  <si>
    <t>WV-SW316LA</t>
  </si>
  <si>
    <t>XPP04</t>
  </si>
  <si>
    <t>WVNW502S/09</t>
  </si>
  <si>
    <t>WVNP1004</t>
  </si>
  <si>
    <t>5050-I7</t>
  </si>
  <si>
    <t>SMART2200RM2U</t>
  </si>
  <si>
    <t>WJHDB601A</t>
  </si>
  <si>
    <t>WVNW502S/15</t>
  </si>
  <si>
    <t>USBX2200URT5</t>
  </si>
  <si>
    <t>PPFD9C</t>
  </si>
  <si>
    <t>WV-SW316A</t>
  </si>
  <si>
    <t>WVCS574</t>
  </si>
  <si>
    <t>WVCS574E</t>
  </si>
  <si>
    <t>MR440</t>
  </si>
  <si>
    <t>RR440</t>
  </si>
  <si>
    <t>RT440</t>
  </si>
  <si>
    <t>VP-16-V2</t>
  </si>
  <si>
    <t>MC-32-DOORS</t>
  </si>
  <si>
    <t>WJASC8501</t>
  </si>
  <si>
    <t>WVSC385PJ</t>
  </si>
  <si>
    <t>IPSVSE-UL</t>
  </si>
  <si>
    <t>WVNW502S/22</t>
  </si>
  <si>
    <t>POCNP502LMP24</t>
  </si>
  <si>
    <t>PPFD9CN</t>
  </si>
  <si>
    <t>WV-X4571L</t>
  </si>
  <si>
    <t>RR404C</t>
  </si>
  <si>
    <t>RT404C</t>
  </si>
  <si>
    <t>WVCS584PJ</t>
  </si>
  <si>
    <t>WVPB5548</t>
  </si>
  <si>
    <t>AXIS-Q6045-E-PTZ</t>
  </si>
  <si>
    <t>POCNP502LMP05</t>
  </si>
  <si>
    <t>A-200-P</t>
  </si>
  <si>
    <t>A-427-V</t>
  </si>
  <si>
    <t>MCAD-64-128</t>
  </si>
  <si>
    <t>PFW900</t>
  </si>
  <si>
    <t>PLCD24HD</t>
  </si>
  <si>
    <t>WV-V1170</t>
  </si>
  <si>
    <t>P-24</t>
  </si>
  <si>
    <t>WVAS900</t>
  </si>
  <si>
    <t>MERCURY-EP2500</t>
  </si>
  <si>
    <t>MERCURY-EP1502</t>
  </si>
  <si>
    <t>WJFS416</t>
  </si>
  <si>
    <t>WV7260D</t>
  </si>
  <si>
    <t>A-300</t>
  </si>
  <si>
    <t>XPBP16</t>
  </si>
  <si>
    <t>MT440</t>
  </si>
  <si>
    <t>NVR-T-MN-SC</t>
  </si>
  <si>
    <t>WJHDE300</t>
  </si>
  <si>
    <t>MR-M12POE8PORT</t>
  </si>
  <si>
    <t>BMEU30100</t>
  </si>
  <si>
    <t>WV-X4571LM</t>
  </si>
  <si>
    <t>PBRH10</t>
  </si>
  <si>
    <t>POCSP509LMP05</t>
  </si>
  <si>
    <t>WJPB65C32</t>
  </si>
  <si>
    <t>WJPB65C32E</t>
  </si>
  <si>
    <t>MC-SCP-2</t>
  </si>
  <si>
    <t>BMES200A</t>
  </si>
  <si>
    <t>PVI1PT2B1D500GB</t>
  </si>
  <si>
    <t>POCSP509LMP24</t>
  </si>
  <si>
    <t>WVNS324</t>
  </si>
  <si>
    <t>WJMPS850</t>
  </si>
  <si>
    <t>P-240</t>
  </si>
  <si>
    <t>WX-CC411A</t>
  </si>
  <si>
    <t>WJ-NXS32W</t>
  </si>
  <si>
    <t>WV-S09TFMTVL</t>
  </si>
  <si>
    <t>WVCS954</t>
  </si>
  <si>
    <t>WJHD220/160</t>
  </si>
  <si>
    <t>P-25</t>
  </si>
  <si>
    <t>WVNS954/DEMO</t>
  </si>
  <si>
    <t>R230</t>
  </si>
  <si>
    <t>PIRUFBC85010</t>
  </si>
  <si>
    <t>PIRUFBC85030</t>
  </si>
  <si>
    <t>PIRUFBC85060</t>
  </si>
  <si>
    <t>WVCW594</t>
  </si>
  <si>
    <t>MERCURY-EP4502</t>
  </si>
  <si>
    <t>WJNV200/1000TDEMO</t>
  </si>
  <si>
    <t>PABMX15538P</t>
  </si>
  <si>
    <t>NVR-T-1-1-2TB</t>
  </si>
  <si>
    <t>WJ-NX300KP</t>
  </si>
  <si>
    <t>WVCS954E</t>
  </si>
  <si>
    <t>ST-SECSTS1DAY</t>
  </si>
  <si>
    <t>WVCW594PJ</t>
  </si>
  <si>
    <t>WJHD220/240</t>
  </si>
  <si>
    <t>MC-2ADC</t>
  </si>
  <si>
    <t>BMES200SDK</t>
  </si>
  <si>
    <t>WJNV200K</t>
  </si>
  <si>
    <t>WV-S09TFMCNS</t>
  </si>
  <si>
    <t>PVI1PT1B1D2TB</t>
  </si>
  <si>
    <t>ST-DEPCORSECCO1</t>
  </si>
  <si>
    <t>XPBP25</t>
  </si>
  <si>
    <t>PSSOD9CN</t>
  </si>
  <si>
    <t>WJHD220/320</t>
  </si>
  <si>
    <t>LP-PBW</t>
  </si>
  <si>
    <t>XPP09</t>
  </si>
  <si>
    <t>PABMXSQ29649</t>
  </si>
  <si>
    <t>NVR-T-1-1-4TB</t>
  </si>
  <si>
    <t>JS970WS6WEM</t>
  </si>
  <si>
    <t>MC-64-DOORS</t>
  </si>
  <si>
    <t>WJGXD400/DEMO</t>
  </si>
  <si>
    <t>WJND200/160DEMO</t>
  </si>
  <si>
    <t>PSENSERVPMPU3000</t>
  </si>
  <si>
    <t>WJSX650U</t>
  </si>
  <si>
    <t>WJSX650U/G</t>
  </si>
  <si>
    <t>BMET200U</t>
  </si>
  <si>
    <t>WJNV200/1000T</t>
  </si>
  <si>
    <t>WJNV200/3000T3</t>
  </si>
  <si>
    <t>WJPB65M16</t>
  </si>
  <si>
    <t>WJPB65M16E</t>
  </si>
  <si>
    <t>WVSC386</t>
  </si>
  <si>
    <t>R520E</t>
  </si>
  <si>
    <t>WJSX550C</t>
  </si>
  <si>
    <t>PLCD42HD</t>
  </si>
  <si>
    <t>WV-ASFE9001W</t>
  </si>
  <si>
    <t>NVR-T-1-1-6TB</t>
  </si>
  <si>
    <t>WV-SC387</t>
  </si>
  <si>
    <t>R330</t>
  </si>
  <si>
    <t>WVNS954</t>
  </si>
  <si>
    <t>WJ-NV300K</t>
  </si>
  <si>
    <t>WVNW964/DEMO</t>
  </si>
  <si>
    <t>T330</t>
  </si>
  <si>
    <t>WJSX850</t>
  </si>
  <si>
    <t>WVSW395</t>
  </si>
  <si>
    <t>PVI1PT1B1D4TB</t>
  </si>
  <si>
    <t>WJNV200/2000T2</t>
  </si>
  <si>
    <t>WJNV200VK</t>
  </si>
  <si>
    <t>WVAS100L5</t>
  </si>
  <si>
    <t>WVASM100L5</t>
  </si>
  <si>
    <t>WVCW964E</t>
  </si>
  <si>
    <t>WJRT208/250</t>
  </si>
  <si>
    <t>WJHDE300/1000</t>
  </si>
  <si>
    <t>WJHDE300/1000V</t>
  </si>
  <si>
    <t>WVSW395J</t>
  </si>
  <si>
    <t>WVSW395PJ</t>
  </si>
  <si>
    <t>NVR-R-1-1-2TB</t>
  </si>
  <si>
    <t>WJNV200/6000T3</t>
  </si>
  <si>
    <t>WJND200/120</t>
  </si>
  <si>
    <t>MC-2C</t>
  </si>
  <si>
    <t>WJND200/160</t>
  </si>
  <si>
    <t>WJND200K</t>
  </si>
  <si>
    <t>WV-ASRE516W</t>
  </si>
  <si>
    <t>WVSW396</t>
  </si>
  <si>
    <t>NVR-T-1-1-8TB</t>
  </si>
  <si>
    <t>MTBS-0TB</t>
  </si>
  <si>
    <t>BMET200</t>
  </si>
  <si>
    <t>BMET200A</t>
  </si>
  <si>
    <t>BMET200AE</t>
  </si>
  <si>
    <t>BMET200RT</t>
  </si>
  <si>
    <t>MC-4ADC</t>
  </si>
  <si>
    <t>NVR-R-1-1-4TB</t>
  </si>
  <si>
    <t>WJNV200V/3000T3</t>
  </si>
  <si>
    <t>WJRT208/500</t>
  </si>
  <si>
    <t>NVR-MT-6TB</t>
  </si>
  <si>
    <t>WVSW396A</t>
  </si>
  <si>
    <t>MCAD-128-256</t>
  </si>
  <si>
    <t>WV-SW397A</t>
  </si>
  <si>
    <t>MRX8485</t>
  </si>
  <si>
    <t>MTX8485</t>
  </si>
  <si>
    <t>XPP16</t>
  </si>
  <si>
    <t>WJNV200/4000T2</t>
  </si>
  <si>
    <t>WJRT416/1000T</t>
  </si>
  <si>
    <t>NVR-R-1-1-6TB</t>
  </si>
  <si>
    <t>NVR-T-1-1-MWS</t>
  </si>
  <si>
    <t>ST-SECBHCO1</t>
  </si>
  <si>
    <t>WVSC588</t>
  </si>
  <si>
    <t>WJND200/240</t>
  </si>
  <si>
    <t>WVNW964</t>
  </si>
  <si>
    <t>PVI1PR1U1B1D2TB</t>
  </si>
  <si>
    <t>WJND200/500</t>
  </si>
  <si>
    <t>BMET500</t>
  </si>
  <si>
    <t>WJHDE400K</t>
  </si>
  <si>
    <t>WJND200/320</t>
  </si>
  <si>
    <t>WJND200/320A</t>
  </si>
  <si>
    <t>WJND200/320ADEMO</t>
  </si>
  <si>
    <t>BMEU31000</t>
  </si>
  <si>
    <t>R730XD</t>
  </si>
  <si>
    <t>WJ-NX300/6000T6</t>
  </si>
  <si>
    <t>MRR880</t>
  </si>
  <si>
    <t>MRT880</t>
  </si>
  <si>
    <t>WJ-NV300/3KT3-24</t>
  </si>
  <si>
    <t>WJAD550</t>
  </si>
  <si>
    <t>WJ-HXE400P</t>
  </si>
  <si>
    <t>ST-SECBHCO2</t>
  </si>
  <si>
    <t>WJHDE300/2000V</t>
  </si>
  <si>
    <t>WJ-ND200/701A4</t>
  </si>
  <si>
    <t>WJND200/701A4</t>
  </si>
  <si>
    <t>PVI1PTWS0TB</t>
  </si>
  <si>
    <t>WJ-NV300/4KT4-24</t>
  </si>
  <si>
    <t>WJND200/1000</t>
  </si>
  <si>
    <t>R720XD</t>
  </si>
  <si>
    <t>PVI1PR1U1B1D4TB</t>
  </si>
  <si>
    <t>R530</t>
  </si>
  <si>
    <t>WJHDE400/2000T2</t>
  </si>
  <si>
    <t>NVR-R-1-1-8TB</t>
  </si>
  <si>
    <t>WJHDE300/640</t>
  </si>
  <si>
    <t>WJRT416/2000T</t>
  </si>
  <si>
    <t>WJHD309A/250</t>
  </si>
  <si>
    <t>WJND200/705A4</t>
  </si>
  <si>
    <t>BMET330</t>
  </si>
  <si>
    <t>BMET330RT</t>
  </si>
  <si>
    <t>WJRT208/1000</t>
  </si>
  <si>
    <t>LPR-LICENSE</t>
  </si>
  <si>
    <t>IPLP1</t>
  </si>
  <si>
    <t>BMET300</t>
  </si>
  <si>
    <t>WVSW598</t>
  </si>
  <si>
    <t>NVR-MT-12TB</t>
  </si>
  <si>
    <t>LP-FWC</t>
  </si>
  <si>
    <t>WJ-NV300/6KT3-24</t>
  </si>
  <si>
    <t>WJ-NV300/6KT6-24</t>
  </si>
  <si>
    <t>WVCW974</t>
  </si>
  <si>
    <t>MC-128-DOORS</t>
  </si>
  <si>
    <t>WJHD316A/1000T</t>
  </si>
  <si>
    <t>WJHDE400/1000</t>
  </si>
  <si>
    <t>WJND200/640A</t>
  </si>
  <si>
    <t>MC-4C</t>
  </si>
  <si>
    <t>WJHD309A/500V</t>
  </si>
  <si>
    <t>WJHD316A/250</t>
  </si>
  <si>
    <t>WJHD616K</t>
  </si>
  <si>
    <t>WJRT416K</t>
  </si>
  <si>
    <t>ST-SECHNDNIR</t>
  </si>
  <si>
    <t>T630</t>
  </si>
  <si>
    <t>WJND300A/500VDEMO</t>
  </si>
  <si>
    <t>WJ-NV300/8KT4-24</t>
  </si>
  <si>
    <t>WJ-HXE400/3000T3</t>
  </si>
  <si>
    <t>WJHD616/1000</t>
  </si>
  <si>
    <t>WJHDE300/4000T</t>
  </si>
  <si>
    <t>PAN-NV200T3/4X1351</t>
  </si>
  <si>
    <t>XPP25</t>
  </si>
  <si>
    <t>WJHDE400/3000T3</t>
  </si>
  <si>
    <t>NVR-MT-18TB</t>
  </si>
  <si>
    <t>WJ-HXE400/4000T4</t>
  </si>
  <si>
    <t>WJHD309A/1000T</t>
  </si>
  <si>
    <t>WJNT314</t>
  </si>
  <si>
    <t>WJHD309/160</t>
  </si>
  <si>
    <t>WJHD316AK</t>
  </si>
  <si>
    <t>WJRT416/500V</t>
  </si>
  <si>
    <t>R530E</t>
  </si>
  <si>
    <t>WJHD316A/500</t>
  </si>
  <si>
    <t>WJHD316A/500V</t>
  </si>
  <si>
    <t>WJ-NV300/3KT3-32</t>
  </si>
  <si>
    <t>WJRT208/1500</t>
  </si>
  <si>
    <t>WVASC970</t>
  </si>
  <si>
    <t>WJRT416VK</t>
  </si>
  <si>
    <t>T5810</t>
  </si>
  <si>
    <t>WJ-NV300/4KT4-32</t>
  </si>
  <si>
    <t>WJHD316A/2000T</t>
  </si>
  <si>
    <t>TVI-BUNDLE-16</t>
  </si>
  <si>
    <t>WJHD616/2000T2</t>
  </si>
  <si>
    <t>WJND300AK</t>
  </si>
  <si>
    <t>WJRT416/500</t>
  </si>
  <si>
    <t>SB507-BRONZE</t>
  </si>
  <si>
    <t>WJHD309A/1000V</t>
  </si>
  <si>
    <t>WJRT416/4000T</t>
  </si>
  <si>
    <t>WJ-NV300/12KT6-24</t>
  </si>
  <si>
    <t>WJHD309A/2000T</t>
  </si>
  <si>
    <t>MR-MRS1281TBWXP</t>
  </si>
  <si>
    <t>WJ-NV300/6KT3-32</t>
  </si>
  <si>
    <t>WJ-NV300/6KT6-32</t>
  </si>
  <si>
    <t>WJHD316A/G</t>
  </si>
  <si>
    <t>WJHD316/320</t>
  </si>
  <si>
    <t>WJ-HD716K/G</t>
  </si>
  <si>
    <t>WJHD716K</t>
  </si>
  <si>
    <t>WJRT416/250DEMO</t>
  </si>
  <si>
    <t>WV-ASC970W</t>
  </si>
  <si>
    <t>PSENSERVFACEPROV1</t>
  </si>
  <si>
    <t>WJRT416/1000V</t>
  </si>
  <si>
    <t>WJGXE900</t>
  </si>
  <si>
    <t>WJND300/500</t>
  </si>
  <si>
    <t>WJND300A/1000T</t>
  </si>
  <si>
    <t>WJ-NV300/8KT4-32</t>
  </si>
  <si>
    <t>SB507-SILVER</t>
  </si>
  <si>
    <t>MR-MRS500X1WXP</t>
  </si>
  <si>
    <t>ST-DEPCOREOCSEC2</t>
  </si>
  <si>
    <t>WJRT416/1000</t>
  </si>
  <si>
    <t>MR-MRS500X1W7</t>
  </si>
  <si>
    <t>MRX8885</t>
  </si>
  <si>
    <t>MTX8885</t>
  </si>
  <si>
    <t>WJND300A/500V</t>
  </si>
  <si>
    <t>WJHD616/8000T2</t>
  </si>
  <si>
    <t>WJHD716/1000</t>
  </si>
  <si>
    <t>SB507-GOLD</t>
  </si>
  <si>
    <t>T630E</t>
  </si>
  <si>
    <t>WJSX650</t>
  </si>
  <si>
    <t>WJSX650/G</t>
  </si>
  <si>
    <t>WJMPU850</t>
  </si>
  <si>
    <t>WJHD316A/1000V</t>
  </si>
  <si>
    <t>WJRT416V/1000V</t>
  </si>
  <si>
    <t>WJ-HD616/2000T2</t>
  </si>
  <si>
    <t>BMEU33000</t>
  </si>
  <si>
    <t>ST-SECPWCINSF</t>
  </si>
  <si>
    <t>ST-SECPWCINSP</t>
  </si>
  <si>
    <t>WJHD616/4000T2</t>
  </si>
  <si>
    <t>WJND300A/2000T</t>
  </si>
  <si>
    <t>WJRT416V/1000T</t>
  </si>
  <si>
    <t>NVR-T-1-1-8TB-A</t>
  </si>
  <si>
    <t>WJ-NV300/12KT6-32</t>
  </si>
  <si>
    <t>XPP36</t>
  </si>
  <si>
    <t>WJHD716/2000T2</t>
  </si>
  <si>
    <t>WJRT416/6000T</t>
  </si>
  <si>
    <t>MR-MRS1281TBW7-P</t>
  </si>
  <si>
    <t>WJND300/1000</t>
  </si>
  <si>
    <t>WJND300A/1000V</t>
  </si>
  <si>
    <t>IPLP1-ARB</t>
  </si>
  <si>
    <t>WV-ASRE532W</t>
  </si>
  <si>
    <t>PMPU1000</t>
  </si>
  <si>
    <t>WJHDE400/18000T2</t>
  </si>
  <si>
    <t>WJRT416/1500</t>
  </si>
  <si>
    <t>WVASM970</t>
  </si>
  <si>
    <t>PSENSERVFACEPROV2</t>
  </si>
  <si>
    <t>WJHD616/2000</t>
  </si>
  <si>
    <t>WJ-HD716G/3000T3</t>
  </si>
  <si>
    <t>R730XD-A</t>
  </si>
  <si>
    <t>MCAD-256-512</t>
  </si>
  <si>
    <t>MR-MRS500X2WXP</t>
  </si>
  <si>
    <t>WJHD500BV</t>
  </si>
  <si>
    <t>MR-MRS500X2W7</t>
  </si>
  <si>
    <t>WJ-NV300/8TB32BCS</t>
  </si>
  <si>
    <t>WV-ASM970W</t>
  </si>
  <si>
    <t>WJRT416V/2000T</t>
  </si>
  <si>
    <t>NVR-T-1-1-12TB</t>
  </si>
  <si>
    <t>MR-MRS500X1W7-P</t>
  </si>
  <si>
    <t>NVR-R-1-1-9TB</t>
  </si>
  <si>
    <t>PVI1PR1U3B3D3TB</t>
  </si>
  <si>
    <t>MR-MVCLIRR36VW7</t>
  </si>
  <si>
    <t>MR-MVCLIRR72VW7</t>
  </si>
  <si>
    <t>NVR-MT-24TB</t>
  </si>
  <si>
    <t>NVR-T-1-1-VW</t>
  </si>
  <si>
    <t>MR-MVC2TBHD72VW7</t>
  </si>
  <si>
    <t>MR-NROK2HDD36VW7</t>
  </si>
  <si>
    <t>MR-NROK2HDD72VW7</t>
  </si>
  <si>
    <t>ST-SECBHCO3</t>
  </si>
  <si>
    <t>R730XD-C</t>
  </si>
  <si>
    <t>WJRT416/2000V</t>
  </si>
  <si>
    <t>PMPU2000</t>
  </si>
  <si>
    <t>MR-72202HDDM12W7</t>
  </si>
  <si>
    <t>WJHD716/4000T2</t>
  </si>
  <si>
    <t>WJHD716/8000T2</t>
  </si>
  <si>
    <t>PFW850</t>
  </si>
  <si>
    <t>PVI1PR1U3B3D4TB</t>
  </si>
  <si>
    <t>NVR-R-1-1-12TB</t>
  </si>
  <si>
    <t>MR-RAIL522036V</t>
  </si>
  <si>
    <t>MR-RAIL522072V</t>
  </si>
  <si>
    <t>WJND300A/4000T</t>
  </si>
  <si>
    <t>WV-ASFE9005W</t>
  </si>
  <si>
    <t>WJHD309A/1500</t>
  </si>
  <si>
    <t>WJND400/1000DEMO</t>
  </si>
  <si>
    <t>WJND300A/2000V</t>
  </si>
  <si>
    <t>MR-RAIL522036VBUN</t>
  </si>
  <si>
    <t>MR-RAIL522072VBUN</t>
  </si>
  <si>
    <t>PVI1PT6B4D2TB</t>
  </si>
  <si>
    <t>NVR-LP-R-1-1-2TB</t>
  </si>
  <si>
    <t>WJRT416V/2000V</t>
  </si>
  <si>
    <t>WJHD616/12000T3</t>
  </si>
  <si>
    <t>WJ-HD716/2000T2</t>
  </si>
  <si>
    <t>NVR-T-1-1-18TB</t>
  </si>
  <si>
    <t>R630E</t>
  </si>
  <si>
    <t>WJHD316A/1500</t>
  </si>
  <si>
    <t>WJHD316A/1500V</t>
  </si>
  <si>
    <t>NVR-R-1-1-18TB-A</t>
  </si>
  <si>
    <t>WJHD616/4000</t>
  </si>
  <si>
    <t>PVI1PT6B6D2TB</t>
  </si>
  <si>
    <t>MR-MRS500X2W7-P</t>
  </si>
  <si>
    <t>WJRT416V/4000T</t>
  </si>
  <si>
    <t>WJHDE400/27000T3</t>
  </si>
  <si>
    <t>WJ-NX400KP</t>
  </si>
  <si>
    <t>MC-256-DOORS</t>
  </si>
  <si>
    <t>PANABASVID01213</t>
  </si>
  <si>
    <t>WV-ASFE9000W</t>
  </si>
  <si>
    <t>WJHD716/2000</t>
  </si>
  <si>
    <t>NVR-MT-30TB</t>
  </si>
  <si>
    <t>WJHD616/16000T4</t>
  </si>
  <si>
    <t>WJRT416V/2500V</t>
  </si>
  <si>
    <t>WJ-HD716/6000T6</t>
  </si>
  <si>
    <t>WJRT416V/5000T</t>
  </si>
  <si>
    <t>ST-SECINSGV</t>
  </si>
  <si>
    <t>ASR520CHPACKAGE</t>
  </si>
  <si>
    <t>WJRT416/3000V</t>
  </si>
  <si>
    <t>NVR-T-1-1-24TB-A</t>
  </si>
  <si>
    <t>WJ-ND400K/G</t>
  </si>
  <si>
    <t>WJND400K</t>
  </si>
  <si>
    <t>ST-SECAMRSP</t>
  </si>
  <si>
    <t>BMEU35000</t>
  </si>
  <si>
    <t>WJHD309A/3000V</t>
  </si>
  <si>
    <t>PANASTIPVID02213</t>
  </si>
  <si>
    <t>WJMPU855</t>
  </si>
  <si>
    <t>WV-SUD638-H</t>
  </si>
  <si>
    <t>WV-SUD638-T</t>
  </si>
  <si>
    <t>WJHDE400/36000T4</t>
  </si>
  <si>
    <t>WJHD716/12000T3</t>
  </si>
  <si>
    <t>PMPU3000</t>
  </si>
  <si>
    <t>WJHD716/4000</t>
  </si>
  <si>
    <t>ST-SECINSMON</t>
  </si>
  <si>
    <t>WJND400/1000</t>
  </si>
  <si>
    <t>WJHDE400/9000</t>
  </si>
  <si>
    <t>NVR-T-1-1-16TB</t>
  </si>
  <si>
    <t>PVI1PR2U6B6D3TB</t>
  </si>
  <si>
    <t>WJND400/2000T2</t>
  </si>
  <si>
    <t>PVI2PR2U6B4D2TB</t>
  </si>
  <si>
    <t>NVR-R-2-2-8TB</t>
  </si>
  <si>
    <t>NVR-T-1-1-36TB-A</t>
  </si>
  <si>
    <t>NVR-R-1-1-24TB-A</t>
  </si>
  <si>
    <t>NVR-R-1-1-18TB</t>
  </si>
  <si>
    <t>WJHD316A/3000V</t>
  </si>
  <si>
    <t>WJHD716/16000T4</t>
  </si>
  <si>
    <t>WJND300/2000</t>
  </si>
  <si>
    <t>WJND400/2000</t>
  </si>
  <si>
    <t>WJ-ND400G/3000T3</t>
  </si>
  <si>
    <t>WJND400/1113PROMO</t>
  </si>
  <si>
    <t>NVR-T-1-1-24TB</t>
  </si>
  <si>
    <t>PVI1PT16B8D2TB</t>
  </si>
  <si>
    <t>WJND400/4000T2</t>
  </si>
  <si>
    <t>WJHD316A/6000T</t>
  </si>
  <si>
    <t>WJND400/3000</t>
  </si>
  <si>
    <t>PVI1PR2U6B6D4TB</t>
  </si>
  <si>
    <t>NVR-R-1-1-24TB</t>
  </si>
  <si>
    <t>NVR-T-2-2-16TB</t>
  </si>
  <si>
    <t>MC-4SRC</t>
  </si>
  <si>
    <t>WJ-HDE400/54000T6</t>
  </si>
  <si>
    <t>WV-ASE205W</t>
  </si>
  <si>
    <t>PVI1PT16B8D3TB</t>
  </si>
  <si>
    <t>PANAADVVID03213</t>
  </si>
  <si>
    <t>NVR-R-2-2-18TB</t>
  </si>
  <si>
    <t>PVI2PR2U6B6D3TB</t>
  </si>
  <si>
    <t>WJND300A/4000V</t>
  </si>
  <si>
    <t>WJND400/4000</t>
  </si>
  <si>
    <t>WJND400/3000T3</t>
  </si>
  <si>
    <t>WJ-ND400G/6000T6</t>
  </si>
  <si>
    <t>WJ-ND400G/4000T4</t>
  </si>
  <si>
    <t>WJND400/4000T4</t>
  </si>
  <si>
    <t>NVR-T-2-2-24TB</t>
  </si>
  <si>
    <t>WV-ASF900W</t>
  </si>
  <si>
    <t>WJND300A/8000T</t>
  </si>
  <si>
    <t>NVR-R-1-1-36TB</t>
  </si>
  <si>
    <t>NVR-T-1-1-36TB</t>
  </si>
  <si>
    <t>NVR-R-2-2-24TB</t>
  </si>
  <si>
    <t>WJND400/5000</t>
  </si>
  <si>
    <t>WJND400/18000T2</t>
  </si>
  <si>
    <t>WJND400/8000T2</t>
  </si>
  <si>
    <t>ST-SECPWCINS</t>
  </si>
  <si>
    <t>WV-ASRE564W</t>
  </si>
  <si>
    <t>PVI2PR2U6B6D4TB</t>
  </si>
  <si>
    <t>WJND400/6000</t>
  </si>
  <si>
    <t>MCAD-512-1024</t>
  </si>
  <si>
    <t>NVR-R-2-2-36TB</t>
  </si>
  <si>
    <t>WJND400/7000</t>
  </si>
  <si>
    <t>WV-ASFE9010W</t>
  </si>
  <si>
    <t>NVR-T-2-2-36TB</t>
  </si>
  <si>
    <t>WJHD316A/5000V</t>
  </si>
  <si>
    <t>WJND300/3000</t>
  </si>
  <si>
    <t>PVI2PT16B12D3TB</t>
  </si>
  <si>
    <t>ASR545CHPACKAGE</t>
  </si>
  <si>
    <t>WJND400/8000</t>
  </si>
  <si>
    <t>NVR-T-1-1-48TB</t>
  </si>
  <si>
    <t>WJND400/27000T3</t>
  </si>
  <si>
    <t>WJND400/13500V</t>
  </si>
  <si>
    <t>WJND400/9000</t>
  </si>
  <si>
    <t>NVR-T-1-1-60TB</t>
  </si>
  <si>
    <t>PVI2PR2U10B10D4TB</t>
  </si>
  <si>
    <t>WJMPU955A</t>
  </si>
  <si>
    <t>WJND300A/6000V</t>
  </si>
  <si>
    <t>WJHD316A/10000T</t>
  </si>
  <si>
    <t>MC-512-DOORS</t>
  </si>
  <si>
    <t>ST-SECCONAMRI</t>
  </si>
  <si>
    <t>ASF9001R16G1TB4C</t>
  </si>
  <si>
    <t>PVI2PT16B12D4TB</t>
  </si>
  <si>
    <t>NVR-R-2-2-48TB</t>
  </si>
  <si>
    <t>NVR-T-2-2-48TB</t>
  </si>
  <si>
    <t>WJND300A/12000T</t>
  </si>
  <si>
    <t>NVR-R-2-2-60TB</t>
  </si>
  <si>
    <t>WJHD616/13000</t>
  </si>
  <si>
    <t>ASF9001R32G1TB4C</t>
  </si>
  <si>
    <t>WJHD316A/7000V</t>
  </si>
  <si>
    <t>PVI2PR2U10B8D6TB</t>
  </si>
  <si>
    <t>WJ-ND400/54000T6</t>
  </si>
  <si>
    <t>NVR-T-2-2-60TB</t>
  </si>
  <si>
    <t>WJHD716/13000</t>
  </si>
  <si>
    <t>WJND300A/8000V</t>
  </si>
  <si>
    <t>WJHD616/26000T2</t>
  </si>
  <si>
    <t>NVR-T-2-2-72TB</t>
  </si>
  <si>
    <t>WJHD316A/14000T</t>
  </si>
  <si>
    <t>PVI2PT16B10D6TB</t>
  </si>
  <si>
    <t>WJMPU955</t>
  </si>
  <si>
    <t>WJHD716/26000T2</t>
  </si>
  <si>
    <t>WJASC960</t>
  </si>
  <si>
    <t>NVR-T-2-2-84TB</t>
  </si>
  <si>
    <t>NVR-R-2-2-72TB</t>
  </si>
  <si>
    <t>WJND300A/16000T</t>
  </si>
  <si>
    <t>WJ-NX40036TB128BCS</t>
  </si>
  <si>
    <t>WJHD316A/9000V</t>
  </si>
  <si>
    <t>NVR-R-2-2-84TB</t>
  </si>
  <si>
    <t>PVI2PR2U10B10D6TB</t>
  </si>
  <si>
    <t>NVR-T-2-2-96TB</t>
  </si>
  <si>
    <t>ST-DEPCOREOCSEC1</t>
  </si>
  <si>
    <t>WJND300A/10000V</t>
  </si>
  <si>
    <t>WJND400/18000</t>
  </si>
  <si>
    <t>WJHD316A/18000T</t>
  </si>
  <si>
    <t>WJ-NX40054TB128BCS</t>
  </si>
  <si>
    <t>NVR-R-2-2-96TB</t>
  </si>
  <si>
    <t>WJHD316A/11000V</t>
  </si>
  <si>
    <t>WJND300A/20000T</t>
  </si>
  <si>
    <t>ST-SECINSMON2</t>
  </si>
  <si>
    <t>MCAD-1024-2048</t>
  </si>
  <si>
    <t>PVI2PR2U12B11D6TB</t>
  </si>
  <si>
    <t>WJND300A/12000V</t>
  </si>
  <si>
    <t>WJND400/36000T2</t>
  </si>
  <si>
    <t>MC-1024-DOORS</t>
  </si>
  <si>
    <t>WJHD316A/22000T</t>
  </si>
  <si>
    <t>WJHD316A/13000V</t>
  </si>
  <si>
    <t>NVR-T-2-2-112TB</t>
  </si>
  <si>
    <t>WJND300A/24000T</t>
  </si>
  <si>
    <t>WJND300A/14000V</t>
  </si>
  <si>
    <t>NVR-R-2-2-112TB</t>
  </si>
  <si>
    <t>WJHD316A/15000V</t>
  </si>
  <si>
    <t>WJHD316A/26000T</t>
  </si>
  <si>
    <t>WJND400/27000</t>
  </si>
  <si>
    <t>WJND300A/28000T</t>
  </si>
  <si>
    <t>NVR-R-2-2-128TB</t>
  </si>
  <si>
    <t>WJHD316A/30000T</t>
  </si>
  <si>
    <t>STG-80TB-4U60</t>
  </si>
  <si>
    <t>PVIEUR4U60B20D4TB</t>
  </si>
  <si>
    <t>WJND400/36000</t>
  </si>
  <si>
    <t>STG-120TB-4U60</t>
  </si>
  <si>
    <t>PVI2PR5U68B20D4TB</t>
  </si>
  <si>
    <t>R-STG-80TB-4U60</t>
  </si>
  <si>
    <t>NVR-R-STG-80TB</t>
  </si>
  <si>
    <t>R-STG-120TB-4U60</t>
  </si>
  <si>
    <t>NVR-R-STG-120TB</t>
  </si>
  <si>
    <t>R-STG-120TB-4U60-6</t>
  </si>
  <si>
    <t>NVR-R-STG-120TB-6</t>
  </si>
  <si>
    <t>WJND400/45000</t>
  </si>
  <si>
    <t>PVI2PR5U68B20D6TB</t>
  </si>
  <si>
    <t>MC-2048-DOORS</t>
  </si>
  <si>
    <t>ASR555CHPILOT</t>
  </si>
  <si>
    <t>R-STG-160TB-4U60</t>
  </si>
  <si>
    <t>NVR-R-STG-160TB</t>
  </si>
  <si>
    <t>F010202</t>
  </si>
  <si>
    <t>ST-SECBHRS</t>
  </si>
  <si>
    <t>R-STG-200TB-4U60</t>
  </si>
  <si>
    <t>NVR-R-STG-200TB</t>
  </si>
  <si>
    <t>WJND400/54000</t>
  </si>
  <si>
    <t>PVIEUR4U60B30D6TB</t>
  </si>
  <si>
    <t>R-STG-180TB-4U60-6</t>
  </si>
  <si>
    <t>NVR-R-STG-180TB-6</t>
  </si>
  <si>
    <t>R-STG-240TB-4U60</t>
  </si>
  <si>
    <t>NVR-R-STG-240TB</t>
  </si>
  <si>
    <t>R-STG-240TB-4U60-6</t>
  </si>
  <si>
    <t>NVR-R-STG-240TB-6</t>
  </si>
  <si>
    <t>R-STG-300TB-4U60-6</t>
  </si>
  <si>
    <t>NVR-R-STG-300TB-6</t>
  </si>
  <si>
    <t>PVIEUR4U60B60D6TB</t>
  </si>
  <si>
    <t>R-STG-360TB-4U60-6</t>
  </si>
  <si>
    <t>NVR-R-STG-360TB-6</t>
  </si>
  <si>
    <t>DSS-7000</t>
  </si>
  <si>
    <t>STG-720TB-4U90</t>
  </si>
  <si>
    <t>WV-ASM200BCS</t>
  </si>
  <si>
    <t>WV-ASM300WBCS</t>
  </si>
  <si>
    <t>OK</t>
  </si>
  <si>
    <t>WV-CW594A</t>
  </si>
  <si>
    <t>WV-CP314</t>
  </si>
  <si>
    <t>WJ-GXE500</t>
  </si>
  <si>
    <t>335 JEANETTE BARRETT</t>
  </si>
  <si>
    <t>WETUMPKA</t>
  </si>
  <si>
    <t>WV-CF354</t>
  </si>
  <si>
    <t>WV-CU950</t>
  </si>
  <si>
    <t>WV-CS584</t>
  </si>
  <si>
    <t>WV-SF438</t>
  </si>
  <si>
    <t>PANWJHD200120</t>
  </si>
  <si>
    <t>PANWJHD500BV320</t>
  </si>
  <si>
    <t>PANWJHDE500B640</t>
  </si>
  <si>
    <t>PANWJND300A500V</t>
  </si>
  <si>
    <t>PAN-WJRT2082000</t>
  </si>
  <si>
    <t>PANWJRT4163000V</t>
  </si>
  <si>
    <t>PCM484S-B</t>
  </si>
  <si>
    <t>PIC254L2DA-B</t>
  </si>
  <si>
    <t>PIC484L2-B</t>
  </si>
  <si>
    <t>PICSD-B</t>
  </si>
  <si>
    <t>PID5CN-B</t>
  </si>
  <si>
    <t>PID5SN-B</t>
  </si>
  <si>
    <t>PMEH8A-B</t>
  </si>
  <si>
    <t>POC254L2D-B</t>
  </si>
  <si>
    <t>POD7CW-B</t>
  </si>
  <si>
    <t>PODV7CPNS-B</t>
  </si>
  <si>
    <t>PS484S-B</t>
  </si>
  <si>
    <t>PSMD12-B</t>
  </si>
  <si>
    <t>PWM800-B</t>
  </si>
  <si>
    <t>WJGXD900-B</t>
  </si>
  <si>
    <t>WJNX400/27000T3</t>
  </si>
  <si>
    <t>WJNX400/36000T4</t>
  </si>
  <si>
    <t>WJ-PB85D01</t>
  </si>
  <si>
    <t>WJ-PB85Y08</t>
  </si>
  <si>
    <t>WV-7110A</t>
  </si>
  <si>
    <t>WVCU650-B</t>
  </si>
  <si>
    <t>WV-CW244F/22</t>
  </si>
  <si>
    <t>WV-CW384</t>
  </si>
  <si>
    <t>WV-CW4H</t>
  </si>
  <si>
    <t>WVCW504S-B</t>
  </si>
  <si>
    <t>WVCW964-B</t>
  </si>
  <si>
    <t>WVLZF612-B</t>
  </si>
  <si>
    <t>WVNF284-B</t>
  </si>
  <si>
    <t>WVNF302-B</t>
  </si>
  <si>
    <t>WVNP304-B</t>
  </si>
  <si>
    <t>WVNP472-B</t>
  </si>
  <si>
    <t>WV-NW484S</t>
  </si>
  <si>
    <t>WV-CW4C</t>
  </si>
  <si>
    <t>200 N. MILWAUKEE AVE-ATTN: AP</t>
  </si>
  <si>
    <t>PAAPE DISTRIBUTING COMPANY</t>
  </si>
  <si>
    <t>PO BOX 1</t>
  </si>
  <si>
    <t>MANKATO</t>
  </si>
  <si>
    <t>PAAPE COMPANIES</t>
  </si>
  <si>
    <t>3010 40TH AVE NW</t>
  </si>
  <si>
    <t>WV-SW458</t>
  </si>
  <si>
    <t>WV-SW172</t>
  </si>
  <si>
    <t>WV-SW395A</t>
  </si>
  <si>
    <t>SVI03VNC02</t>
  </si>
  <si>
    <t>SVIPSPS010</t>
  </si>
  <si>
    <t>SVI03VNC01</t>
  </si>
  <si>
    <t>WV-CF624</t>
  </si>
  <si>
    <t>WV-SW174W</t>
  </si>
  <si>
    <t>WJ-GXE100</t>
  </si>
  <si>
    <t>NVR-R-STG-360TB-4U60-6</t>
  </si>
  <si>
    <t>WV-SFN311ARB</t>
  </si>
  <si>
    <t>WV-SW598ARB</t>
  </si>
  <si>
    <t>BORDER STATES ELECTRIC - RCH</t>
  </si>
  <si>
    <t>WV-S2531LNRB</t>
  </si>
  <si>
    <t>PHILADELPHIA PROTECTION BUREAU</t>
  </si>
  <si>
    <t>ATLANTIC COAST ALARM, INC.</t>
  </si>
  <si>
    <t>5100 HARDING HIGHWAY</t>
  </si>
  <si>
    <t>MAYS LANDING</t>
  </si>
  <si>
    <t>CM98</t>
  </si>
  <si>
    <t>SVI04VVS01</t>
  </si>
  <si>
    <t>INFORMATION TRANSPORT SOLUTION</t>
  </si>
  <si>
    <t>WJ-GXD400</t>
  </si>
  <si>
    <t>WV-CP300</t>
  </si>
  <si>
    <t>WV-CF634</t>
  </si>
  <si>
    <t>NM</t>
  </si>
  <si>
    <t xml:space="preserve">ADT RESIDENTIAL                         </t>
  </si>
  <si>
    <t>WY</t>
  </si>
  <si>
    <t xml:space="preserve">ROCHESTER           </t>
  </si>
  <si>
    <t xml:space="preserve">55902     </t>
  </si>
  <si>
    <t>CT</t>
  </si>
  <si>
    <t xml:space="preserve">ANDOVER             </t>
  </si>
  <si>
    <t xml:space="preserve">01810     </t>
  </si>
  <si>
    <t>IA</t>
  </si>
  <si>
    <t xml:space="preserve">SURVEILLANCE SPECIALTIES LTD            </t>
  </si>
  <si>
    <t xml:space="preserve">TYCO EDI US                             </t>
  </si>
  <si>
    <t>LOUISVILLE</t>
  </si>
  <si>
    <t>ORLANDO</t>
  </si>
  <si>
    <t>ANDOVER</t>
  </si>
  <si>
    <t>APP-TECHS CORPORATION</t>
  </si>
  <si>
    <t>505-B WILLOW LANE</t>
  </si>
  <si>
    <t>LANCASTER</t>
  </si>
  <si>
    <t>1038 KINLEY ROAD</t>
  </si>
  <si>
    <t>RI</t>
  </si>
  <si>
    <t>ME</t>
  </si>
  <si>
    <t xml:space="preserve">         </t>
  </si>
  <si>
    <t>WVSVCSC3EXTAPOS</t>
  </si>
  <si>
    <t>WVSVCSC5EXTAPOS</t>
  </si>
  <si>
    <t>WVASM200W</t>
  </si>
  <si>
    <t>IPSVSE-UL-FREE</t>
  </si>
  <si>
    <t>WJNX400/54000T6</t>
  </si>
  <si>
    <t>ALLIANT INTEGRATORS, INC.</t>
  </si>
  <si>
    <t>2700 DIODE LANE</t>
  </si>
  <si>
    <t>WV-CW5HA</t>
  </si>
  <si>
    <t>WV-CW314L</t>
  </si>
  <si>
    <t>WV-SC385</t>
  </si>
  <si>
    <t>NVRR1118TBA</t>
  </si>
  <si>
    <t>Houston</t>
  </si>
  <si>
    <t>CASPER</t>
  </si>
  <si>
    <t>NVR-T-1-1-18TBA</t>
  </si>
  <si>
    <t>HDD-SSD-480GB</t>
  </si>
  <si>
    <t>R540</t>
  </si>
  <si>
    <t>R540E</t>
  </si>
  <si>
    <t xml:space="preserve">SECURADYNE NE                 </t>
  </si>
  <si>
    <t xml:space="preserve">SECURITAS                               </t>
  </si>
  <si>
    <t xml:space="preserve">1 CORPORATE DRIVE, SUITE 3    </t>
  </si>
  <si>
    <t>FORT WAYNE</t>
  </si>
  <si>
    <t>WV-CP310</t>
  </si>
  <si>
    <t>Westwood</t>
  </si>
  <si>
    <t>WVLZF612</t>
  </si>
  <si>
    <t>Attn: Accounts Payable</t>
  </si>
  <si>
    <t>WV-LZ62/8S</t>
  </si>
  <si>
    <t>WV-Q115A</t>
  </si>
  <si>
    <t>NV</t>
  </si>
  <si>
    <t>S3 Security Systems</t>
  </si>
  <si>
    <t>PO Box 702153</t>
  </si>
  <si>
    <t>PC CONNECTION</t>
  </si>
  <si>
    <t>MERRIMACK</t>
  </si>
  <si>
    <t>KS</t>
  </si>
  <si>
    <t>WV-SW175</t>
  </si>
  <si>
    <t xml:space="preserve">HOUSTON             </t>
  </si>
  <si>
    <t>Carrollton</t>
  </si>
  <si>
    <t>SIGMA SURVEILLANCE INC.</t>
  </si>
  <si>
    <t>Ste 160 4040 State Highway 121</t>
  </si>
  <si>
    <t>RICHARDSON</t>
  </si>
  <si>
    <t>SEATTLE</t>
  </si>
  <si>
    <t>WA</t>
  </si>
  <si>
    <t>Mesa</t>
  </si>
  <si>
    <t>WV-S1550L</t>
  </si>
  <si>
    <t>WV-S2250L</t>
  </si>
  <si>
    <t>WV-S2550L</t>
  </si>
  <si>
    <t>WV-S8530N</t>
  </si>
  <si>
    <t>WV-X8570N</t>
  </si>
  <si>
    <t>AUDIOCARD-24BIT</t>
  </si>
  <si>
    <t>NVR-R-2-2-36TB-HV</t>
  </si>
  <si>
    <t>R740XD-A</t>
  </si>
  <si>
    <t>R740XD-C</t>
  </si>
  <si>
    <t>SQL-STND</t>
  </si>
  <si>
    <t>SERVICE-PEPPM-1H</t>
  </si>
  <si>
    <t>TIPSADMINFEE</t>
  </si>
  <si>
    <t>WV</t>
  </si>
  <si>
    <t>WJNX200/3000T3</t>
  </si>
  <si>
    <t>WILMINGTON</t>
  </si>
  <si>
    <t>WV-Q154C</t>
  </si>
  <si>
    <t>Gemini Computers, Inc.</t>
  </si>
  <si>
    <t>48120</t>
  </si>
  <si>
    <t>7450 95TH ST. S</t>
  </si>
  <si>
    <t>COTTAGE GROVE</t>
  </si>
  <si>
    <t>WV-CF344</t>
  </si>
  <si>
    <t>WV-CF314L</t>
  </si>
  <si>
    <t>HAMILTON VAULTRONICS LLC</t>
  </si>
  <si>
    <t>1050 N. GROVE RD.</t>
  </si>
  <si>
    <t>100 CARLTON STREET SW</t>
  </si>
  <si>
    <t>MIDSTATE SECURITY COMPANY, LLC</t>
  </si>
  <si>
    <t>5975 CROSSROADS COMMERCE PKWY.</t>
  </si>
  <si>
    <t>WYOMING</t>
  </si>
  <si>
    <t>AUSTIN</t>
  </si>
  <si>
    <t>CARROLLTON</t>
  </si>
  <si>
    <t>CHARLOTTE</t>
  </si>
  <si>
    <t>MILWAUKEE</t>
  </si>
  <si>
    <t>CM12</t>
  </si>
  <si>
    <t xml:space="preserve">                              </t>
  </si>
  <si>
    <t xml:space="preserve">                    </t>
  </si>
  <si>
    <t>CANISTERNX300/T</t>
  </si>
  <si>
    <t xml:space="preserve">SIEMENS BUILDING TECHNOLOGIES           </t>
  </si>
  <si>
    <t>P004392</t>
  </si>
  <si>
    <t>Tesla Systems Inc</t>
  </si>
  <si>
    <t>36 Jackman St, Ste 4</t>
  </si>
  <si>
    <t>Georgetown</t>
  </si>
  <si>
    <t>01833</t>
  </si>
  <si>
    <t>P003235</t>
  </si>
  <si>
    <t>North Carolina Sound of Goldsboro, LLC</t>
  </si>
  <si>
    <t>5413 US HWY 117 North</t>
  </si>
  <si>
    <t>Pikesville</t>
  </si>
  <si>
    <t>27863</t>
  </si>
  <si>
    <t>A3 Communications, Inc.</t>
  </si>
  <si>
    <t>VT</t>
  </si>
  <si>
    <t>T640</t>
  </si>
  <si>
    <t>T640E</t>
  </si>
  <si>
    <t>WJ-NX400G/4000T4</t>
  </si>
  <si>
    <t>WJ-NX400G/54000T6</t>
  </si>
  <si>
    <t>WJ-NX400KG</t>
  </si>
  <si>
    <t>PLM12MP028-1</t>
  </si>
  <si>
    <t>WV-CW6SA</t>
  </si>
  <si>
    <t>OR</t>
  </si>
  <si>
    <t>NETRONIX INTEGRATION, INC.</t>
  </si>
  <si>
    <t>2170 PARAGON DRIVE</t>
  </si>
  <si>
    <t>SAN JOSE</t>
  </si>
  <si>
    <t>14401 W. BELTWOOD PKWY</t>
  </si>
  <si>
    <t>Western States Fire Protection</t>
  </si>
  <si>
    <t>7306 W. YELLOWSTONE HWY</t>
  </si>
  <si>
    <t>API SYSTEMS INTEGRATORS</t>
  </si>
  <si>
    <t>ADORAMA INC.</t>
  </si>
  <si>
    <t>42 W. 18TH STREET</t>
  </si>
  <si>
    <t xml:space="preserve">TROY                </t>
  </si>
  <si>
    <t xml:space="preserve">48083     </t>
  </si>
  <si>
    <t xml:space="preserve">SECURITY SVCS &amp; TECHNOLOGIES            </t>
  </si>
  <si>
    <t>TN</t>
  </si>
  <si>
    <t>WJ-NXR30(w)</t>
  </si>
  <si>
    <t>WV-CP304</t>
  </si>
  <si>
    <t>WJ-NX400G/4000T</t>
  </si>
  <si>
    <t>CONVERGINT TECHNOLOGIES</t>
  </si>
  <si>
    <t>POSMODEL</t>
  </si>
  <si>
    <t>WESTERN STATES FIRE PROTECTION</t>
  </si>
  <si>
    <t>878 Jefferson Street</t>
  </si>
  <si>
    <t>Burlington</t>
  </si>
  <si>
    <t>CUSTOM COMPUTER SPECIALISTS, I</t>
  </si>
  <si>
    <t>SEE GE ACCT</t>
  </si>
  <si>
    <t>HAUPPAUGE</t>
  </si>
  <si>
    <t>70 SUFFOLK COURT</t>
  </si>
  <si>
    <t>14401 W BELTWOOD PKWY</t>
  </si>
  <si>
    <t>PLM12MP060-1</t>
  </si>
  <si>
    <t>IPSVS-AD-NVR</t>
  </si>
  <si>
    <t>WV-ASF950UGW</t>
  </si>
  <si>
    <t>WV-ASF950W</t>
  </si>
  <si>
    <t>WV-ASFE951W</t>
  </si>
  <si>
    <t>S1:ZZZ</t>
  </si>
  <si>
    <t>LAM2009</t>
  </si>
  <si>
    <t>S2:VSG</t>
  </si>
  <si>
    <t>AGC20003GM</t>
  </si>
  <si>
    <t>AGC20020GM</t>
  </si>
  <si>
    <t>AGMDC10G</t>
  </si>
  <si>
    <t>AGMDR15</t>
  </si>
  <si>
    <t>AGMDR15PU</t>
  </si>
  <si>
    <t>DJMC075</t>
  </si>
  <si>
    <t>DJMC275</t>
  </si>
  <si>
    <t>EJCA01PKG</t>
  </si>
  <si>
    <t>EJCA01U</t>
  </si>
  <si>
    <t>EJCD01U</t>
  </si>
  <si>
    <t>EJCK01U</t>
  </si>
  <si>
    <t>EJMC01Z</t>
  </si>
  <si>
    <t>EJMC02Z</t>
  </si>
  <si>
    <t>EJMDA26U</t>
  </si>
  <si>
    <t>EJMDA26UK</t>
  </si>
  <si>
    <t>EJMDA32U2</t>
  </si>
  <si>
    <t>EJMDA32UK</t>
  </si>
  <si>
    <t>EJMDA32UK-K</t>
  </si>
  <si>
    <t>EJML432Z</t>
  </si>
  <si>
    <t>EJMLA26U</t>
  </si>
  <si>
    <t>EJMLA26UA</t>
  </si>
  <si>
    <t>EJMLA26UA1</t>
  </si>
  <si>
    <t>EJMLA26UK1</t>
  </si>
  <si>
    <t>EJMLA26UM</t>
  </si>
  <si>
    <t>EJMLA26Z2</t>
  </si>
  <si>
    <t>EJMLA32UW</t>
  </si>
  <si>
    <t>EJMLA32Z2</t>
  </si>
  <si>
    <t>EJMLA37UW</t>
  </si>
  <si>
    <t>EJMLB26UW</t>
  </si>
  <si>
    <t>GPAD1K</t>
  </si>
  <si>
    <t>GPAD22TA</t>
  </si>
  <si>
    <t>GPCA162/10</t>
  </si>
  <si>
    <t>GPCA162/2</t>
  </si>
  <si>
    <t>GPCA162/38</t>
  </si>
  <si>
    <t>GPCA1K/10</t>
  </si>
  <si>
    <t>GPCA1K/2</t>
  </si>
  <si>
    <t>GPCA522/10</t>
  </si>
  <si>
    <t>GPCA522/4</t>
  </si>
  <si>
    <t>GPCA822/15</t>
  </si>
  <si>
    <t>GPCA932/10</t>
  </si>
  <si>
    <t>GPCA932/10E</t>
  </si>
  <si>
    <t>GPCA932/4</t>
  </si>
  <si>
    <t>GPCA932/4E</t>
  </si>
  <si>
    <t>GPCA932/6</t>
  </si>
  <si>
    <t>GPCA932A20</t>
  </si>
  <si>
    <t>GPCA932S</t>
  </si>
  <si>
    <t>GPKC23202</t>
  </si>
  <si>
    <t>GPKC23202/V</t>
  </si>
  <si>
    <t>GPKC23206</t>
  </si>
  <si>
    <t>GPKC23206/V</t>
  </si>
  <si>
    <t>GPKC23215/V</t>
  </si>
  <si>
    <t>GPKC232G02</t>
  </si>
  <si>
    <t>GPKC232G04</t>
  </si>
  <si>
    <t>GPKC232G06</t>
  </si>
  <si>
    <t>GPKC232G15</t>
  </si>
  <si>
    <t>GPKC232M4</t>
  </si>
  <si>
    <t>GPKH232CB</t>
  </si>
  <si>
    <t>GPKH232CS</t>
  </si>
  <si>
    <t>GPKH232CSA</t>
  </si>
  <si>
    <t>GPKH232CU</t>
  </si>
  <si>
    <t>GPKH232CUA</t>
  </si>
  <si>
    <t>GPKH232CUE</t>
  </si>
  <si>
    <t>GPKH232CUM</t>
  </si>
  <si>
    <t>GPKH232H</t>
  </si>
  <si>
    <t>GPKH232HA</t>
  </si>
  <si>
    <t>GPKH232HD</t>
  </si>
  <si>
    <t>GPKH232HE</t>
  </si>
  <si>
    <t>GPKH232HM</t>
  </si>
  <si>
    <t>GPKH232HU</t>
  </si>
  <si>
    <t>GPKH323CU</t>
  </si>
  <si>
    <t>GPKH323H</t>
  </si>
  <si>
    <t>GPKH332HR</t>
  </si>
  <si>
    <t>GPKS162CUD</t>
  </si>
  <si>
    <t>GPKS688CS</t>
  </si>
  <si>
    <t>GPKS688CSE</t>
  </si>
  <si>
    <t>GPKS688HS</t>
  </si>
  <si>
    <t>GPKS688HSE</t>
  </si>
  <si>
    <t>GPKS761HG</t>
  </si>
  <si>
    <t>GPKS761HG2E</t>
  </si>
  <si>
    <t>GPKS822CU</t>
  </si>
  <si>
    <t>GPKS822CU/15</t>
  </si>
  <si>
    <t>GPKS822CUE</t>
  </si>
  <si>
    <t>GPKS822H</t>
  </si>
  <si>
    <t>GPKS822HE</t>
  </si>
  <si>
    <t>GPKS842HZ</t>
  </si>
  <si>
    <t>GPLM15TA</t>
  </si>
  <si>
    <t>GPLM24TA</t>
  </si>
  <si>
    <t>GPLM3TA</t>
  </si>
  <si>
    <t>GPLM7TA</t>
  </si>
  <si>
    <t>GPLP12TA</t>
  </si>
  <si>
    <t>GPRC100CB</t>
  </si>
  <si>
    <t>GPUC532G03</t>
  </si>
  <si>
    <t>GPUC532G03A</t>
  </si>
  <si>
    <t>GPUC532G06</t>
  </si>
  <si>
    <t>GPUC532G06A</t>
  </si>
  <si>
    <t>GPUC532G15</t>
  </si>
  <si>
    <t>GPUC532G15A</t>
  </si>
  <si>
    <t>GPUC532G6AJ</t>
  </si>
  <si>
    <t>GPUC532GE15</t>
  </si>
  <si>
    <t>GPUH332C</t>
  </si>
  <si>
    <t>GPUH332CA</t>
  </si>
  <si>
    <t>GPUH332H</t>
  </si>
  <si>
    <t>GPUH332HA</t>
  </si>
  <si>
    <t>GPUH332HHS</t>
  </si>
  <si>
    <t>GPUH532C</t>
  </si>
  <si>
    <t>GPUH532CA</t>
  </si>
  <si>
    <t>GPUH532CU</t>
  </si>
  <si>
    <t>GPUH532H</t>
  </si>
  <si>
    <t>GPUH532HA</t>
  </si>
  <si>
    <t>GPUH532HR</t>
  </si>
  <si>
    <t>GPUH532HU</t>
  </si>
  <si>
    <t>GPUH532JU</t>
  </si>
  <si>
    <t>GPUH832HR</t>
  </si>
  <si>
    <t>GPUS342H</t>
  </si>
  <si>
    <t>GPUS442H/JES1</t>
  </si>
  <si>
    <t>GPUS442HJ</t>
  </si>
  <si>
    <t>GPUS442HJ/ES1</t>
  </si>
  <si>
    <t>GPUS442HK</t>
  </si>
  <si>
    <t>GPUS442HKE</t>
  </si>
  <si>
    <t>GPUS522HB</t>
  </si>
  <si>
    <t>GPUS522HBE</t>
  </si>
  <si>
    <t>GPUS522HDB</t>
  </si>
  <si>
    <t>GPUS522HDBE</t>
  </si>
  <si>
    <t>GPUS522HKB</t>
  </si>
  <si>
    <t>GPUS522HKBE</t>
  </si>
  <si>
    <t>GPUS532HA</t>
  </si>
  <si>
    <t>GPUS642HKA</t>
  </si>
  <si>
    <t>GPUS642HKAE</t>
  </si>
  <si>
    <t>GPUS642HKT</t>
  </si>
  <si>
    <t>GPUS642HKTE</t>
  </si>
  <si>
    <t>GPUS732H</t>
  </si>
  <si>
    <t>GPUS732HE</t>
  </si>
  <si>
    <t>GPUS742CBD</t>
  </si>
  <si>
    <t>GPUS742CBDE</t>
  </si>
  <si>
    <t>GPUS742CBV</t>
  </si>
  <si>
    <t>GPUS742CBVE</t>
  </si>
  <si>
    <t>GPUS742CBW</t>
  </si>
  <si>
    <t>GPUS742CU</t>
  </si>
  <si>
    <t>GPUS742CUE</t>
  </si>
  <si>
    <t>GPUS742HD</t>
  </si>
  <si>
    <t>GPUS742HDE</t>
  </si>
  <si>
    <t>GPUS742HW</t>
  </si>
  <si>
    <t>GPUS932CA</t>
  </si>
  <si>
    <t>GPUS932CBCX</t>
  </si>
  <si>
    <t>GPUS932CBS</t>
  </si>
  <si>
    <t>GPUS932CBSA</t>
  </si>
  <si>
    <t>GPUS932CBSE</t>
  </si>
  <si>
    <t>GPUS932CBSX</t>
  </si>
  <si>
    <t>GPUS932CSA</t>
  </si>
  <si>
    <t>GPUS932CSAE</t>
  </si>
  <si>
    <t>GPUS932CSX</t>
  </si>
  <si>
    <t>GPUS932CU</t>
  </si>
  <si>
    <t>GPUS932CUE</t>
  </si>
  <si>
    <t>GPUS932CUS</t>
  </si>
  <si>
    <t>GPUS932CUT</t>
  </si>
  <si>
    <t>GPUS932H</t>
  </si>
  <si>
    <t>GPUS932HA</t>
  </si>
  <si>
    <t>GPUS932HAE</t>
  </si>
  <si>
    <t>GPUS932HCX</t>
  </si>
  <si>
    <t>GPUS932HE</t>
  </si>
  <si>
    <t>GPUS932HHX</t>
  </si>
  <si>
    <t>GPUS932HK</t>
  </si>
  <si>
    <t>GPUS932HKA</t>
  </si>
  <si>
    <t>GPUS932HRA</t>
  </si>
  <si>
    <t>GPUS932HRX</t>
  </si>
  <si>
    <t>GPUS932HT</t>
  </si>
  <si>
    <t>GPUS932HU</t>
  </si>
  <si>
    <t>GPUS932HUA</t>
  </si>
  <si>
    <t>GPUS932HUX</t>
  </si>
  <si>
    <t>GPUS932HX</t>
  </si>
  <si>
    <t>IFP-800</t>
  </si>
  <si>
    <t>IFP800</t>
  </si>
  <si>
    <t>ISI371564</t>
  </si>
  <si>
    <t>ISI371564-04</t>
  </si>
  <si>
    <t>ISI372169</t>
  </si>
  <si>
    <t>ISICATEST</t>
  </si>
  <si>
    <t>ISICATESTB</t>
  </si>
  <si>
    <t>ISISD/ES1</t>
  </si>
  <si>
    <t>LMAB120UM</t>
  </si>
  <si>
    <t>LMAD240LUM</t>
  </si>
  <si>
    <t>LMAF120LU10M</t>
  </si>
  <si>
    <t>LMBE25DEM</t>
  </si>
  <si>
    <t>LMBES25D50</t>
  </si>
  <si>
    <t>LMBES50D50</t>
  </si>
  <si>
    <t>LMRF120LUM</t>
  </si>
  <si>
    <t>LMRF120MU10M</t>
  </si>
  <si>
    <t>LQMD800</t>
  </si>
  <si>
    <t>LSEQ1071</t>
  </si>
  <si>
    <t>LSMA1870</t>
  </si>
  <si>
    <t>MDR15-MOUNT</t>
  </si>
  <si>
    <t>PHD48DA1</t>
  </si>
  <si>
    <t>PLA15DA8</t>
  </si>
  <si>
    <t>PLA28DA8</t>
  </si>
  <si>
    <t>PLA4DA8</t>
  </si>
  <si>
    <t>PLA8DA8</t>
  </si>
  <si>
    <t>PML4386</t>
  </si>
  <si>
    <t>PMZ4386</t>
  </si>
  <si>
    <t>PSS232</t>
  </si>
  <si>
    <t>PSS232MG</t>
  </si>
  <si>
    <t>PSS532</t>
  </si>
  <si>
    <t>PSS932</t>
  </si>
  <si>
    <t>SP344AF01</t>
  </si>
  <si>
    <t>SP344AM0703</t>
  </si>
  <si>
    <t>SP344AM0801</t>
  </si>
  <si>
    <t>SP344AM0901</t>
  </si>
  <si>
    <t>SP344AML101</t>
  </si>
  <si>
    <t>SP344M0600</t>
  </si>
  <si>
    <t>SP34AF01</t>
  </si>
  <si>
    <t>SPCA932/2</t>
  </si>
  <si>
    <t>SPCA932/2A</t>
  </si>
  <si>
    <t>TECH198</t>
  </si>
  <si>
    <t>VWMPS50</t>
  </si>
  <si>
    <t>VWVS100A</t>
  </si>
  <si>
    <t>WVNM100G</t>
  </si>
  <si>
    <t>S2:ZZZ</t>
  </si>
  <si>
    <t>S3:HOS</t>
  </si>
  <si>
    <t>1000CAT5CBLH</t>
  </si>
  <si>
    <t>100CVBUMP</t>
  </si>
  <si>
    <t>100CVBUMP-CSC</t>
  </si>
  <si>
    <t>100PSERIAL-P</t>
  </si>
  <si>
    <t>100PSERIAL-P-CSC</t>
  </si>
  <si>
    <t>100VGAP-CSC</t>
  </si>
  <si>
    <t>1051-5</t>
  </si>
  <si>
    <t>10UTP-CSC</t>
  </si>
  <si>
    <t>10UTPH</t>
  </si>
  <si>
    <t>1124800-CSC</t>
  </si>
  <si>
    <t>1238508-CSC</t>
  </si>
  <si>
    <t>141956-CSC</t>
  </si>
  <si>
    <t>18INUTPH</t>
  </si>
  <si>
    <t>2105309H</t>
  </si>
  <si>
    <t>231238-CSC</t>
  </si>
  <si>
    <t>246418-CSC</t>
  </si>
  <si>
    <t>2NDVGAUNLOCK</t>
  </si>
  <si>
    <t>340-464-CSC</t>
  </si>
  <si>
    <t>48PWRCAT</t>
  </si>
  <si>
    <t>48SMPCAT</t>
  </si>
  <si>
    <t>48SMPCAT-CSC</t>
  </si>
  <si>
    <t>500CAT5CBLH</t>
  </si>
  <si>
    <t>50CVBUMP-CSC</t>
  </si>
  <si>
    <t>5500CAT</t>
  </si>
  <si>
    <t>5AOLBCUS2G3AG-CSC</t>
  </si>
  <si>
    <t>6PSERIAL-P</t>
  </si>
  <si>
    <t>6PSERIAL-P-CSC</t>
  </si>
  <si>
    <t>7900CUT</t>
  </si>
  <si>
    <t>909740-01L</t>
  </si>
  <si>
    <t>925LCDBRKT</t>
  </si>
  <si>
    <t>927738-CSC</t>
  </si>
  <si>
    <t>9502NDLCD</t>
  </si>
  <si>
    <t>950LCDBRKT</t>
  </si>
  <si>
    <t>950RTKIT</t>
  </si>
  <si>
    <t>950RTMON</t>
  </si>
  <si>
    <t>953382-CSC</t>
  </si>
  <si>
    <t>9602NDLCD</t>
  </si>
  <si>
    <t>A1335217</t>
  </si>
  <si>
    <t>A5891835</t>
  </si>
  <si>
    <t>ABC065-11-CSC</t>
  </si>
  <si>
    <t>ABCE500-11-CSC</t>
  </si>
  <si>
    <t>ABCE600-11-CSC</t>
  </si>
  <si>
    <t>ARCNETHUB</t>
  </si>
  <si>
    <t>ASLCD52VBK-CSC</t>
  </si>
  <si>
    <t>ASLCD72VXBK-CSC</t>
  </si>
  <si>
    <t>ASLCD72VXMBK-CSC</t>
  </si>
  <si>
    <t>ASLCD72VXMBKH</t>
  </si>
  <si>
    <t>ATFS724L10H</t>
  </si>
  <si>
    <t>CABLE-SPEC</t>
  </si>
  <si>
    <t>CBX21WA-CSC</t>
  </si>
  <si>
    <t>CBX21WAH</t>
  </si>
  <si>
    <t>CCTVACK2</t>
  </si>
  <si>
    <t>CCTVDCK1</t>
  </si>
  <si>
    <t>CDB70</t>
  </si>
  <si>
    <t>CE-MM-12C</t>
  </si>
  <si>
    <t>CE-PN-12SLED</t>
  </si>
  <si>
    <t>CEVT288</t>
  </si>
  <si>
    <t>CF-08TX1BX1M-ISG</t>
  </si>
  <si>
    <t>CF-08TX2CX1M-ISG</t>
  </si>
  <si>
    <t>CF-AA1623AM-ISG</t>
  </si>
  <si>
    <t>CF-AA1639AM-ISG</t>
  </si>
  <si>
    <t>CF-FMHB-ISG</t>
  </si>
  <si>
    <t>CF-STP1-ISG</t>
  </si>
  <si>
    <t>CF-VCB071AW-ISG</t>
  </si>
  <si>
    <t>CF-VDW07CHM-ISG</t>
  </si>
  <si>
    <t>CF-VDW07CRFM-ISG</t>
  </si>
  <si>
    <t>CF-VEB081AU-ISG</t>
  </si>
  <si>
    <t>CF-VEB081U-ISG</t>
  </si>
  <si>
    <t>CF-VNC001W-ISG</t>
  </si>
  <si>
    <t>CF-VNP003U-ISG</t>
  </si>
  <si>
    <t>CF-VNP009U-ISG</t>
  </si>
  <si>
    <t>CF-VPF01U-ISG</t>
  </si>
  <si>
    <t>CF-VPF07U-ISG</t>
  </si>
  <si>
    <t>CF-VZSU21W-ISG</t>
  </si>
  <si>
    <t>CF-VZSU44U-ISG</t>
  </si>
  <si>
    <t>CF-VZU21W-ISG</t>
  </si>
  <si>
    <t>CF405MBPANW</t>
  </si>
  <si>
    <t>CFG128</t>
  </si>
  <si>
    <t>CFG128-CSC</t>
  </si>
  <si>
    <t>CFG512</t>
  </si>
  <si>
    <t>CFG512-CSC</t>
  </si>
  <si>
    <t>CJD5E88TYL-CSC</t>
  </si>
  <si>
    <t>CJD5E88TYLH</t>
  </si>
  <si>
    <t>EXTSTAND</t>
  </si>
  <si>
    <t>FM-08SLX-ISG</t>
  </si>
  <si>
    <t>FM-A0MDWD-ISG</t>
  </si>
  <si>
    <t>FM08XTRAP-P-ISG</t>
  </si>
  <si>
    <t>FPD400H</t>
  </si>
  <si>
    <t>FPD400WT-CSC</t>
  </si>
  <si>
    <t>GWPSCALE</t>
  </si>
  <si>
    <t>GWPSCALEMOD</t>
  </si>
  <si>
    <t>GWPSCALEPACK</t>
  </si>
  <si>
    <t>IS250</t>
  </si>
  <si>
    <t>JS160CDIA</t>
  </si>
  <si>
    <t>JS170CDMS1H</t>
  </si>
  <si>
    <t>JS750CD</t>
  </si>
  <si>
    <t>JS750CD-CSC</t>
  </si>
  <si>
    <t>JS750MKU20</t>
  </si>
  <si>
    <t>JS750MKU20-CSC</t>
  </si>
  <si>
    <t>JS750TILL-CSC</t>
  </si>
  <si>
    <t>JS78SQS</t>
  </si>
  <si>
    <t>JS790CB010</t>
  </si>
  <si>
    <t>JS790DS010</t>
  </si>
  <si>
    <t>JS790MG020</t>
  </si>
  <si>
    <t>JS790MG020-CSC</t>
  </si>
  <si>
    <t>JS790RD010</t>
  </si>
  <si>
    <t>JS790RD010-CSC</t>
  </si>
  <si>
    <t>JS790WSU10</t>
  </si>
  <si>
    <t>JS790WSU10-CSC</t>
  </si>
  <si>
    <t>JS790WSU51</t>
  </si>
  <si>
    <t>JS910CVU20</t>
  </si>
  <si>
    <t>JS910CVU20-CSC</t>
  </si>
  <si>
    <t>JS925CB010</t>
  </si>
  <si>
    <t>JS925HD010</t>
  </si>
  <si>
    <t>JS925HU010</t>
  </si>
  <si>
    <t>JS925SS010</t>
  </si>
  <si>
    <t>JS925WS010</t>
  </si>
  <si>
    <t>JS925WS050</t>
  </si>
  <si>
    <t>JS925WS050OS</t>
  </si>
  <si>
    <t>JS925WS050OS2</t>
  </si>
  <si>
    <t>JS925WS051</t>
  </si>
  <si>
    <t>JS925WS051B</t>
  </si>
  <si>
    <t>JS925WS051B2</t>
  </si>
  <si>
    <t>JS925WS051OS</t>
  </si>
  <si>
    <t>JS925WS051OS2</t>
  </si>
  <si>
    <t>JS930BTU20H</t>
  </si>
  <si>
    <t>JS930DS020H</t>
  </si>
  <si>
    <t>JS930MGK22</t>
  </si>
  <si>
    <t>JS930RD020</t>
  </si>
  <si>
    <t>JS930WSU22</t>
  </si>
  <si>
    <t>JS950D2C010</t>
  </si>
  <si>
    <t>JS950D2R010</t>
  </si>
  <si>
    <t>JS950D5C010</t>
  </si>
  <si>
    <t>JS950D5C010H</t>
  </si>
  <si>
    <t>JS950D5C020</t>
  </si>
  <si>
    <t>JS950D5R010</t>
  </si>
  <si>
    <t>JS950D5R010H</t>
  </si>
  <si>
    <t>JS950DP010</t>
  </si>
  <si>
    <t>JS950FS010</t>
  </si>
  <si>
    <t>JS950H25010</t>
  </si>
  <si>
    <t>JS950H2C010</t>
  </si>
  <si>
    <t>JS950H35010</t>
  </si>
  <si>
    <t>JS950H35010H</t>
  </si>
  <si>
    <t>JS950HCF010</t>
  </si>
  <si>
    <t>JS950KTUH0</t>
  </si>
  <si>
    <t>JS950KTUH10</t>
  </si>
  <si>
    <t>JS950MG010</t>
  </si>
  <si>
    <t>JS950RD010</t>
  </si>
  <si>
    <t>JS950RD010H</t>
  </si>
  <si>
    <t>JS950RD020</t>
  </si>
  <si>
    <t>JS950SD010</t>
  </si>
  <si>
    <t>JS950SD020</t>
  </si>
  <si>
    <t>JS950WS040</t>
  </si>
  <si>
    <t>JS950WS040H</t>
  </si>
  <si>
    <t>JS950WS040OS</t>
  </si>
  <si>
    <t>JS950WS040OS2</t>
  </si>
  <si>
    <t>JS950WS040W</t>
  </si>
  <si>
    <t>JS950WS040W2</t>
  </si>
  <si>
    <t>JS950WS050H</t>
  </si>
  <si>
    <t>JS960FPK010</t>
  </si>
  <si>
    <t>JS960MG010</t>
  </si>
  <si>
    <t>JS960RD010</t>
  </si>
  <si>
    <t>JS960RD020</t>
  </si>
  <si>
    <t>JS960SD010</t>
  </si>
  <si>
    <t>JS960SDB010</t>
  </si>
  <si>
    <t>JS960WP0R50</t>
  </si>
  <si>
    <t>JS960WPUC50</t>
  </si>
  <si>
    <t>JS960WPUC50OS</t>
  </si>
  <si>
    <t>JS960WPUC50OS2</t>
  </si>
  <si>
    <t>JS960WPUC50OS3</t>
  </si>
  <si>
    <t>JS960WPUC51</t>
  </si>
  <si>
    <t>JS960WPUR50</t>
  </si>
  <si>
    <t>JS960WPUR50OS</t>
  </si>
  <si>
    <t>JS960WPUR50OS2</t>
  </si>
  <si>
    <t>JS960WPUR50OS3</t>
  </si>
  <si>
    <t>JS960WS0R50</t>
  </si>
  <si>
    <t>JS960WS0R80</t>
  </si>
  <si>
    <t>JS960WSUC50</t>
  </si>
  <si>
    <t>JS960WSUC50OS</t>
  </si>
  <si>
    <t>JS960WSUC50OS3</t>
  </si>
  <si>
    <t>JS960WSUC51</t>
  </si>
  <si>
    <t>JS960WSUC5OS2</t>
  </si>
  <si>
    <t>JS960WSUC82OS2</t>
  </si>
  <si>
    <t>JS960WSUC87OS3</t>
  </si>
  <si>
    <t>JS960WSUM61</t>
  </si>
  <si>
    <t>JS960WSUR50</t>
  </si>
  <si>
    <t>JS960WSUR50OS</t>
  </si>
  <si>
    <t>JS960WSUR50OS2</t>
  </si>
  <si>
    <t>JS960WSUR50OS3</t>
  </si>
  <si>
    <t>JS960WSUR51</t>
  </si>
  <si>
    <t>JS960WSUR80</t>
  </si>
  <si>
    <t>JS960WSUR80OS2</t>
  </si>
  <si>
    <t>JS960WSUR80OS3</t>
  </si>
  <si>
    <t>JS960WSUR81</t>
  </si>
  <si>
    <t>JS970</t>
  </si>
  <si>
    <t>JS9702NDLCD</t>
  </si>
  <si>
    <t>JS9702NDLCD-A</t>
  </si>
  <si>
    <t>JS970BT010</t>
  </si>
  <si>
    <t>JS970D5C010</t>
  </si>
  <si>
    <t>JS970D5R010</t>
  </si>
  <si>
    <t>JS970FP010</t>
  </si>
  <si>
    <t>JS970HDD010</t>
  </si>
  <si>
    <t>JS970HPB010</t>
  </si>
  <si>
    <t>JS970KM9010</t>
  </si>
  <si>
    <t>JS970KMC010</t>
  </si>
  <si>
    <t>JS970KTUH0</t>
  </si>
  <si>
    <t>JS970MG010</t>
  </si>
  <si>
    <t>JS970MG020</t>
  </si>
  <si>
    <t>JS970PB020</t>
  </si>
  <si>
    <t>JS970PMM040</t>
  </si>
  <si>
    <t>JS970PRNDB26</t>
  </si>
  <si>
    <t>JS970PRNDB9</t>
  </si>
  <si>
    <t>JS970RD010</t>
  </si>
  <si>
    <t>JS970RD020</t>
  </si>
  <si>
    <t>JS970SD010</t>
  </si>
  <si>
    <t>JS970SD020</t>
  </si>
  <si>
    <t>JS970SDB010</t>
  </si>
  <si>
    <t>JS970SMM040</t>
  </si>
  <si>
    <t>JS970SSD010</t>
  </si>
  <si>
    <t>JS970WP0018</t>
  </si>
  <si>
    <t>JS970WP0018OS10</t>
  </si>
  <si>
    <t>JS970WP0018OS3</t>
  </si>
  <si>
    <t>JS970WP0018US</t>
  </si>
  <si>
    <t>JS970WP00B0</t>
  </si>
  <si>
    <t>JS970WP00B0OS3</t>
  </si>
  <si>
    <t>JS970WP00B0US</t>
  </si>
  <si>
    <t>JS970WP00B8</t>
  </si>
  <si>
    <t>JS970WP00B8OS10</t>
  </si>
  <si>
    <t>JS970WP00B8OS3</t>
  </si>
  <si>
    <t>JS970WP00B8US</t>
  </si>
  <si>
    <t>JS970WP0110</t>
  </si>
  <si>
    <t>JS970WP0110OS3</t>
  </si>
  <si>
    <t>JS970WP0110US</t>
  </si>
  <si>
    <t>JS970WP0118</t>
  </si>
  <si>
    <t>JS970WP0118OS10</t>
  </si>
  <si>
    <t>JS970WP0118OS3</t>
  </si>
  <si>
    <t>JS970WP0178OS38</t>
  </si>
  <si>
    <t>JS970WP01B0</t>
  </si>
  <si>
    <t>JS970WP01B0OS3</t>
  </si>
  <si>
    <t>JS970WP01B0US</t>
  </si>
  <si>
    <t>JS970WP01B8</t>
  </si>
  <si>
    <t>JS970WP01B8OS3</t>
  </si>
  <si>
    <t>JS970WP6WEM</t>
  </si>
  <si>
    <t>JS970WP6WEMOS10</t>
  </si>
  <si>
    <t>JS970WS0010</t>
  </si>
  <si>
    <t>JS970WS0010OS3</t>
  </si>
  <si>
    <t>JS970WS0010US</t>
  </si>
  <si>
    <t>JS970WS0018</t>
  </si>
  <si>
    <t>JS970WS0018OS10</t>
  </si>
  <si>
    <t>JS970WS0018OS3</t>
  </si>
  <si>
    <t>JS970WS0018US</t>
  </si>
  <si>
    <t>JS970WS0088</t>
  </si>
  <si>
    <t>JS970WS00B0</t>
  </si>
  <si>
    <t>JS970WS00B0OS3</t>
  </si>
  <si>
    <t>JS970WS00B0US</t>
  </si>
  <si>
    <t>JS970WS00B8</t>
  </si>
  <si>
    <t>JS970WS00B8OS10</t>
  </si>
  <si>
    <t>JS970WS00B8OS3</t>
  </si>
  <si>
    <t>JS970WS00B8OS4</t>
  </si>
  <si>
    <t>JS970WS00B8US</t>
  </si>
  <si>
    <t>JS970WS0110</t>
  </si>
  <si>
    <t>JS970WS0110OS3</t>
  </si>
  <si>
    <t>JS970WS0110US</t>
  </si>
  <si>
    <t>JS970WS0118</t>
  </si>
  <si>
    <t>JS970WS0118OS10</t>
  </si>
  <si>
    <t>JS970WS0118OS3</t>
  </si>
  <si>
    <t>JS970WS0118OS4</t>
  </si>
  <si>
    <t>JS970WS0170</t>
  </si>
  <si>
    <t>JS970WS0170OS316</t>
  </si>
  <si>
    <t>JS970WS0178OS38</t>
  </si>
  <si>
    <t>JS970WS01B0</t>
  </si>
  <si>
    <t>JS970WS01B0OS3</t>
  </si>
  <si>
    <t>JS970WS01B0US</t>
  </si>
  <si>
    <t>JS970WS01B8OS3</t>
  </si>
  <si>
    <t>JS970WS1118OS3</t>
  </si>
  <si>
    <t>JS970WS6WEMOS10</t>
  </si>
  <si>
    <t>JS970WSS010</t>
  </si>
  <si>
    <t>JSG1ENCLOSURE</t>
  </si>
  <si>
    <t>JSTABPYRAMID</t>
  </si>
  <si>
    <t>JSWAPPSA-CSC</t>
  </si>
  <si>
    <t>JSWSAPPSA</t>
  </si>
  <si>
    <t>JSWSAPPSA-CSC</t>
  </si>
  <si>
    <t>LCD175VXMBKH</t>
  </si>
  <si>
    <t>MOD280S25</t>
  </si>
  <si>
    <t>MOD280S25-CSC</t>
  </si>
  <si>
    <t>MT16KTF1G64HZ-1G6N</t>
  </si>
  <si>
    <t>MWSCORP</t>
  </si>
  <si>
    <t>NKFP24Y-BK</t>
  </si>
  <si>
    <t>NKP5E88MYL</t>
  </si>
  <si>
    <t>OMNI500ISO</t>
  </si>
  <si>
    <t>OMNI750ISO</t>
  </si>
  <si>
    <t>OMPN8RG50</t>
  </si>
  <si>
    <t>OMPR8RG45</t>
  </si>
  <si>
    <t>OWSBUMPBR</t>
  </si>
  <si>
    <t>OWSKVS</t>
  </si>
  <si>
    <t>OWSMONITOR</t>
  </si>
  <si>
    <t>P55XP25-CSC</t>
  </si>
  <si>
    <t>PAC508-ISG</t>
  </si>
  <si>
    <t>PACH108-ISG</t>
  </si>
  <si>
    <t>PACH308-ISG</t>
  </si>
  <si>
    <t>PCI20UTB5</t>
  </si>
  <si>
    <t>PID9-ISG</t>
  </si>
  <si>
    <t>POLLREPLACE</t>
  </si>
  <si>
    <t>POSWIN7E</t>
  </si>
  <si>
    <t>POSWIN81E</t>
  </si>
  <si>
    <t>PRS-ADSPOS-101</t>
  </si>
  <si>
    <t>PRS-ADSPOS-102</t>
  </si>
  <si>
    <t>PRS-ADSPOS-103</t>
  </si>
  <si>
    <t>PRS-ADSPOS-104</t>
  </si>
  <si>
    <t>PRS-ADSPOS-201</t>
  </si>
  <si>
    <t>PRS-ADSPOS-202</t>
  </si>
  <si>
    <t>PRS-DLGGR-4100</t>
  </si>
  <si>
    <t>PRS-DLGMG-1100</t>
  </si>
  <si>
    <t>PRS-DLGMG-8400A</t>
  </si>
  <si>
    <t>PRS-DLGMG-8500A</t>
  </si>
  <si>
    <t>PRS-DLGQS-6500B</t>
  </si>
  <si>
    <t>PRS-SMHSP-7743U</t>
  </si>
  <si>
    <t>PRS-SMPS60-24B</t>
  </si>
  <si>
    <t>PRS-SMTSP-143E</t>
  </si>
  <si>
    <t>PRS-SMTSP-828L</t>
  </si>
  <si>
    <t>PWBT2450AH</t>
  </si>
  <si>
    <t>PWRPRN-CSC</t>
  </si>
  <si>
    <t>SMPCSC</t>
  </si>
  <si>
    <t>SMPDEMO</t>
  </si>
  <si>
    <t>SMPFULL</t>
  </si>
  <si>
    <t>SMPFULL-CSC</t>
  </si>
  <si>
    <t>SMPFULL-I</t>
  </si>
  <si>
    <t>SMPINVENT</t>
  </si>
  <si>
    <t>SMPLITE</t>
  </si>
  <si>
    <t>SMPSDK</t>
  </si>
  <si>
    <t>SMPSITE</t>
  </si>
  <si>
    <t>SMPSITE-30</t>
  </si>
  <si>
    <t>SMPSUITECUT</t>
  </si>
  <si>
    <t>THERMPAPER-CSC</t>
  </si>
  <si>
    <t>THERMPAPERH</t>
  </si>
  <si>
    <t>US-PWRCRD</t>
  </si>
  <si>
    <t>VMSFTW</t>
  </si>
  <si>
    <t>VSMPC</t>
  </si>
  <si>
    <t>WIN10ENT010</t>
  </si>
  <si>
    <t>WINPOSREADY</t>
  </si>
  <si>
    <t>WINPOSREADY10</t>
  </si>
  <si>
    <t>WINWEPOS</t>
  </si>
  <si>
    <t>WINXPP-E8502151H</t>
  </si>
  <si>
    <t>WINXPPRO</t>
  </si>
  <si>
    <t>WJ-HD316A/250-ISG</t>
  </si>
  <si>
    <t>WS390-CSC</t>
  </si>
  <si>
    <t>WS755</t>
  </si>
  <si>
    <t>WV-CF294-ISG</t>
  </si>
  <si>
    <t>WV-CS574-ISG</t>
  </si>
  <si>
    <t>10000055-002</t>
  </si>
  <si>
    <t>S3:KSK</t>
  </si>
  <si>
    <t>1211439-001</t>
  </si>
  <si>
    <t>5010042-101</t>
  </si>
  <si>
    <t>5017133-001</t>
  </si>
  <si>
    <t>5017405-101</t>
  </si>
  <si>
    <t>5017408-101</t>
  </si>
  <si>
    <t>5018095-101</t>
  </si>
  <si>
    <t>508607-101</t>
  </si>
  <si>
    <t>6010540-101</t>
  </si>
  <si>
    <t>6010633-101</t>
  </si>
  <si>
    <t>6010634-101</t>
  </si>
  <si>
    <t>6010635-101</t>
  </si>
  <si>
    <t>6015104-105</t>
  </si>
  <si>
    <t>6016915-101</t>
  </si>
  <si>
    <t>6016915-105</t>
  </si>
  <si>
    <t>6016915-109</t>
  </si>
  <si>
    <t>6016915-110</t>
  </si>
  <si>
    <t>ARC-02-CTKIOSK</t>
  </si>
  <si>
    <t>BKRETROKIT</t>
  </si>
  <si>
    <t>C31CA85779</t>
  </si>
  <si>
    <t>HMSIPP350</t>
  </si>
  <si>
    <t>HMSIPP350BRKT</t>
  </si>
  <si>
    <t>HMSISC250</t>
  </si>
  <si>
    <t>HMSISC250BRKT</t>
  </si>
  <si>
    <t>MDDQG3NOPOLE</t>
  </si>
  <si>
    <t>MDDQG3POLEKIT</t>
  </si>
  <si>
    <t>MDDQG3WPOLE</t>
  </si>
  <si>
    <t>Z2SS-STBLKIT</t>
  </si>
  <si>
    <t>ZMCD-0001</t>
  </si>
  <si>
    <t>ZMCD-0002</t>
  </si>
  <si>
    <t>ZMCD-0003</t>
  </si>
  <si>
    <t>ZMCD-1001</t>
  </si>
  <si>
    <t>ZMCD-1002</t>
  </si>
  <si>
    <t>ZMCD-1003</t>
  </si>
  <si>
    <t>ZMCD-4001</t>
  </si>
  <si>
    <t>ZMCD-TP-LED6D</t>
  </si>
  <si>
    <t>ZMCD-TP-SHORT</t>
  </si>
  <si>
    <t>ZMD-1009-A</t>
  </si>
  <si>
    <t>ZMD-1009-A-PK</t>
  </si>
  <si>
    <t>ZX627-STBLKIT</t>
  </si>
  <si>
    <t>S3:MCD</t>
  </si>
  <si>
    <t>01048-033</t>
  </si>
  <si>
    <t>01050-021</t>
  </si>
  <si>
    <t>04250-01</t>
  </si>
  <si>
    <t>07042-08</t>
  </si>
  <si>
    <t>0A27465</t>
  </si>
  <si>
    <t>0A28415</t>
  </si>
  <si>
    <t>0AD8-9605-30EG</t>
  </si>
  <si>
    <t>0AD8-9605-30EG-MCD</t>
  </si>
  <si>
    <t>1000CAT5CBL</t>
  </si>
  <si>
    <t>1000CAT5CBL/PL</t>
  </si>
  <si>
    <t>100BUMPCBL</t>
  </si>
  <si>
    <t>100PRINTER</t>
  </si>
  <si>
    <t>100PSERIAL</t>
  </si>
  <si>
    <t>100ST4WNP</t>
  </si>
  <si>
    <t>100USBBBCBL</t>
  </si>
  <si>
    <t>100UTP</t>
  </si>
  <si>
    <t>100UTPYL-HOTG</t>
  </si>
  <si>
    <t>100VGAP</t>
  </si>
  <si>
    <t>100VGAP/PL</t>
  </si>
  <si>
    <t>1051-4</t>
  </si>
  <si>
    <t>10AAS4CT00</t>
  </si>
  <si>
    <t>10B2TO10BT</t>
  </si>
  <si>
    <t>10FLS19S00</t>
  </si>
  <si>
    <t>10IEEE1284</t>
  </si>
  <si>
    <t>10UTP</t>
  </si>
  <si>
    <t>10UTPGR</t>
  </si>
  <si>
    <t>10UTPYL</t>
  </si>
  <si>
    <t>10VGAP</t>
  </si>
  <si>
    <t>11195P</t>
  </si>
  <si>
    <t>11208010-PR7</t>
  </si>
  <si>
    <t>12ETHER</t>
  </si>
  <si>
    <t>132-601-00-R</t>
  </si>
  <si>
    <t>1432-C631-0007</t>
  </si>
  <si>
    <t>150CAT5CBL</t>
  </si>
  <si>
    <t>15IEEE1284</t>
  </si>
  <si>
    <t>15TLCORD</t>
  </si>
  <si>
    <t>15USBBBCBL/BL</t>
  </si>
  <si>
    <t>15UTPGR</t>
  </si>
  <si>
    <t>15UTPYL</t>
  </si>
  <si>
    <t>1884987LIC</t>
  </si>
  <si>
    <t>18INUTP</t>
  </si>
  <si>
    <t>190362002LC-MCD</t>
  </si>
  <si>
    <t>1924-9001-8801</t>
  </si>
  <si>
    <t>1924-K006-V001</t>
  </si>
  <si>
    <t>1N9102</t>
  </si>
  <si>
    <t>1U7657</t>
  </si>
  <si>
    <t>222570588000NP</t>
  </si>
  <si>
    <t>2225K001V001</t>
  </si>
  <si>
    <t>23082-05</t>
  </si>
  <si>
    <t>23740-01-R</t>
  </si>
  <si>
    <t>23740-02-R</t>
  </si>
  <si>
    <t>23745-02-R</t>
  </si>
  <si>
    <t>24627-01-R</t>
  </si>
  <si>
    <t>252570118000-RC</t>
  </si>
  <si>
    <t>252570118000NP</t>
  </si>
  <si>
    <t>256385201R</t>
  </si>
  <si>
    <t>256MBDDRDIMM</t>
  </si>
  <si>
    <t>256MBDIMM</t>
  </si>
  <si>
    <t>25ADDSBBCBL</t>
  </si>
  <si>
    <t>25FTO9FADAPT</t>
  </si>
  <si>
    <t>25IEEE1284</t>
  </si>
  <si>
    <t>25IEEE1284MM25P</t>
  </si>
  <si>
    <t>25RS232</t>
  </si>
  <si>
    <t>25USBBBCBL</t>
  </si>
  <si>
    <t>25UTP</t>
  </si>
  <si>
    <t>25VGAP</t>
  </si>
  <si>
    <t>27916A-100</t>
  </si>
  <si>
    <t>27916A-300</t>
  </si>
  <si>
    <t>28-03702</t>
  </si>
  <si>
    <t>28-06478L</t>
  </si>
  <si>
    <t>28-06496</t>
  </si>
  <si>
    <t>28-10782</t>
  </si>
  <si>
    <t>29117-01-R</t>
  </si>
  <si>
    <t>2FT00AA</t>
  </si>
  <si>
    <t>2L-3202-MCD</t>
  </si>
  <si>
    <t>3020BP</t>
  </si>
  <si>
    <t>3025BP</t>
  </si>
  <si>
    <t>30INUTPGR</t>
  </si>
  <si>
    <t>30INUTPYL</t>
  </si>
  <si>
    <t>3310G-4USB-0</t>
  </si>
  <si>
    <t>333-LOCK</t>
  </si>
  <si>
    <t>333-P2AB</t>
  </si>
  <si>
    <t>333-P2KIT1</t>
  </si>
  <si>
    <t>333-P2KIT2</t>
  </si>
  <si>
    <t>333-P2UHC</t>
  </si>
  <si>
    <t>333-PWRNG</t>
  </si>
  <si>
    <t>340-464</t>
  </si>
  <si>
    <t>340-566</t>
  </si>
  <si>
    <t>3868558-001</t>
  </si>
  <si>
    <t>3IEEE1284-25PINMM</t>
  </si>
  <si>
    <t>3U7100</t>
  </si>
  <si>
    <t>3UTPBL</t>
  </si>
  <si>
    <t>3UTPGR</t>
  </si>
  <si>
    <t>3UTPOR</t>
  </si>
  <si>
    <t>3UTPYL</t>
  </si>
  <si>
    <t>3VGA</t>
  </si>
  <si>
    <t>407709-101-M</t>
  </si>
  <si>
    <t>44088H</t>
  </si>
  <si>
    <t>44101H</t>
  </si>
  <si>
    <t>492-BBUX</t>
  </si>
  <si>
    <t>4SVPUA20-001</t>
  </si>
  <si>
    <t>500CAT5CBL</t>
  </si>
  <si>
    <t>50USBBBCBL</t>
  </si>
  <si>
    <t>50UTP</t>
  </si>
  <si>
    <t>50UTPYL</t>
  </si>
  <si>
    <t>50VGAP</t>
  </si>
  <si>
    <t>52-52559-N-3-FR</t>
  </si>
  <si>
    <t>54760P</t>
  </si>
  <si>
    <t>56138V</t>
  </si>
  <si>
    <t>56138V001</t>
  </si>
  <si>
    <t>575-BBLL</t>
  </si>
  <si>
    <t>5977-1000-9090</t>
  </si>
  <si>
    <t>5AOLBCUS2G3AG</t>
  </si>
  <si>
    <t>6863A0</t>
  </si>
  <si>
    <t>689-418FLAT-WHT-S</t>
  </si>
  <si>
    <t>689-418FLAT-YEL-S</t>
  </si>
  <si>
    <t>689-418PNTL</t>
  </si>
  <si>
    <t>6BBBBCBL</t>
  </si>
  <si>
    <t>6RS232</t>
  </si>
  <si>
    <t>6UTPYL</t>
  </si>
  <si>
    <t>6VGA</t>
  </si>
  <si>
    <t>6VGA-MM</t>
  </si>
  <si>
    <t>70A0S03A00</t>
  </si>
  <si>
    <t>70A0S06900</t>
  </si>
  <si>
    <t>7160-0166-M</t>
  </si>
  <si>
    <t>7182-0088-9900</t>
  </si>
  <si>
    <t>728553-01L</t>
  </si>
  <si>
    <t>7490P-710</t>
  </si>
  <si>
    <t>76248S</t>
  </si>
  <si>
    <t>76250S</t>
  </si>
  <si>
    <t>76252S</t>
  </si>
  <si>
    <t>76517S</t>
  </si>
  <si>
    <t>76525S</t>
  </si>
  <si>
    <t>76525S-001</t>
  </si>
  <si>
    <t>76527S</t>
  </si>
  <si>
    <t>76527S-001</t>
  </si>
  <si>
    <t>7702-2215-0094</t>
  </si>
  <si>
    <t>7702-2215-0095</t>
  </si>
  <si>
    <t>7745-3100-0133</t>
  </si>
  <si>
    <t>7997A-100</t>
  </si>
  <si>
    <t>7997A-300</t>
  </si>
  <si>
    <t>7F4LBCUW7N3AG</t>
  </si>
  <si>
    <t>88003-001</t>
  </si>
  <si>
    <t>88003-001-S03</t>
  </si>
  <si>
    <t>88003-B01-103</t>
  </si>
  <si>
    <t>8F4LBCUW7N3AG</t>
  </si>
  <si>
    <t>8FTTLADAPT</t>
  </si>
  <si>
    <t>8INSBADAPT</t>
  </si>
  <si>
    <t>8INTLADAPT</t>
  </si>
  <si>
    <t>902219-04L</t>
  </si>
  <si>
    <t>902219-04L-PR7</t>
  </si>
  <si>
    <t>902220-64L</t>
  </si>
  <si>
    <t>909684-98L</t>
  </si>
  <si>
    <t>909702-93L</t>
  </si>
  <si>
    <t>909702-98L</t>
  </si>
  <si>
    <t>9128AP</t>
  </si>
  <si>
    <t>9128AP-001</t>
  </si>
  <si>
    <t>920309-01L</t>
  </si>
  <si>
    <t>920326-02L</t>
  </si>
  <si>
    <t>98-02174</t>
  </si>
  <si>
    <t>98-05427</t>
  </si>
  <si>
    <t>98-05428</t>
  </si>
  <si>
    <t>98617H</t>
  </si>
  <si>
    <t>990486-001</t>
  </si>
  <si>
    <t>990487-001</t>
  </si>
  <si>
    <t>9904XX</t>
  </si>
  <si>
    <t>A1981091</t>
  </si>
  <si>
    <t>A2341288</t>
  </si>
  <si>
    <t>A671893</t>
  </si>
  <si>
    <t>A793-K301</t>
  </si>
  <si>
    <t>A912799</t>
  </si>
  <si>
    <t>ABMT-S6-C</t>
  </si>
  <si>
    <t>ACADAPT80PLUS</t>
  </si>
  <si>
    <t>APGCD007</t>
  </si>
  <si>
    <t>APGJD3557BL1816C</t>
  </si>
  <si>
    <t>APGPK15TA03BX</t>
  </si>
  <si>
    <t>APGPK408KA2</t>
  </si>
  <si>
    <t>APGPK608LSA2</t>
  </si>
  <si>
    <t>AS221WMBK</t>
  </si>
  <si>
    <t>AS222WMBK</t>
  </si>
  <si>
    <t>AS224WMIBK</t>
  </si>
  <si>
    <t>AS241WK</t>
  </si>
  <si>
    <t>AS242WBK</t>
  </si>
  <si>
    <t>ASLCD52VBK</t>
  </si>
  <si>
    <t>ASLCD72VXBK</t>
  </si>
  <si>
    <t>ASLCD72VXMBK</t>
  </si>
  <si>
    <t>ASLCD73VXMBK</t>
  </si>
  <si>
    <t>ATFS724L10</t>
  </si>
  <si>
    <t>AUDIOCBL100</t>
  </si>
  <si>
    <t>BBMB</t>
  </si>
  <si>
    <t>BTRYKT1XMC70R</t>
  </si>
  <si>
    <t>BTRYMC70EAB00</t>
  </si>
  <si>
    <t>BTRYMC7XEAB0E-MCD</t>
  </si>
  <si>
    <t>BU1427</t>
  </si>
  <si>
    <t>BU5644</t>
  </si>
  <si>
    <t>C015-003-P</t>
  </si>
  <si>
    <t>C31C414501</t>
  </si>
  <si>
    <t>C31C414A8791</t>
  </si>
  <si>
    <t>C31C414A8831</t>
  </si>
  <si>
    <t>C31C414A8841</t>
  </si>
  <si>
    <t>C31C414A9972</t>
  </si>
  <si>
    <t>C31C636A8361</t>
  </si>
  <si>
    <t>C31CA85A5601</t>
  </si>
  <si>
    <t>C825343</t>
  </si>
  <si>
    <t>CA-11208010</t>
  </si>
  <si>
    <t>CA-3000004074556</t>
  </si>
  <si>
    <t>CA-76252S</t>
  </si>
  <si>
    <t>CA-902219-04L</t>
  </si>
  <si>
    <t>CA-902220-64L</t>
  </si>
  <si>
    <t>CA-DC01T-U319J</t>
  </si>
  <si>
    <t>CA-WYSE-7010-CASH</t>
  </si>
  <si>
    <t>CABLE100P</t>
  </si>
  <si>
    <t>CABLEKIT1NP</t>
  </si>
  <si>
    <t>CABLEKIT2</t>
  </si>
  <si>
    <t>CABLEKIT2FP</t>
  </si>
  <si>
    <t>CABLEKIT2NP</t>
  </si>
  <si>
    <t>CABSHELF1U</t>
  </si>
  <si>
    <t>CAMERAINSTKIT1</t>
  </si>
  <si>
    <t>CAMERAINSTKIT1L</t>
  </si>
  <si>
    <t>CAMERAINSTKIT2</t>
  </si>
  <si>
    <t>CAMERAINSTKIT2L</t>
  </si>
  <si>
    <t>CAMERAPLATE</t>
  </si>
  <si>
    <t>CASHLESS30RKIT</t>
  </si>
  <si>
    <t>CBBPOLECBLKIT</t>
  </si>
  <si>
    <t>CBBSTICKYPAPER</t>
  </si>
  <si>
    <t>CBX21WA</t>
  </si>
  <si>
    <t>CBX2IW-AY</t>
  </si>
  <si>
    <t>CBX4IW-AY</t>
  </si>
  <si>
    <t>CBXD6IW-AY</t>
  </si>
  <si>
    <t>CC5E88IW</t>
  </si>
  <si>
    <t>CCBR</t>
  </si>
  <si>
    <t>CCBR-FDC</t>
  </si>
  <si>
    <t>CCU-DTMDCCU2DO</t>
  </si>
  <si>
    <t>CCU-DTMDCCU3</t>
  </si>
  <si>
    <t>CCU-DTMDCCU4</t>
  </si>
  <si>
    <t>CD9-EPSON-NOMS</t>
  </si>
  <si>
    <t>CE750</t>
  </si>
  <si>
    <t>CE750A</t>
  </si>
  <si>
    <t>CEPS-3PUSBG</t>
  </si>
  <si>
    <t>CF-AA6413CM-M</t>
  </si>
  <si>
    <t>CF-H1BDBBZ6M-M</t>
  </si>
  <si>
    <t>CF-H1CSLRZ6M-M</t>
  </si>
  <si>
    <t>CF-VCBU11U-M</t>
  </si>
  <si>
    <t>CF-VEBH11U-M</t>
  </si>
  <si>
    <t>CF-VNP012U-M</t>
  </si>
  <si>
    <t>CF-VNP016U-M</t>
  </si>
  <si>
    <t>CF-VPF13U-M</t>
  </si>
  <si>
    <t>CF-VZSU53W-M</t>
  </si>
  <si>
    <t>CF3680-MCD-27326</t>
  </si>
  <si>
    <t>CFG21W</t>
  </si>
  <si>
    <t>CFG4BL</t>
  </si>
  <si>
    <t>CGIW-2G</t>
  </si>
  <si>
    <t>CJ5E88TGBL</t>
  </si>
  <si>
    <t>CJ5E88TGBU</t>
  </si>
  <si>
    <t>CJ5E88TGGR</t>
  </si>
  <si>
    <t>CJ5E88TGOR</t>
  </si>
  <si>
    <t>CJ5E88TGYL</t>
  </si>
  <si>
    <t>CJD5E88TYL</t>
  </si>
  <si>
    <t>CMB1W-X</t>
  </si>
  <si>
    <t>CMBBL-X</t>
  </si>
  <si>
    <t>CMBIW-X</t>
  </si>
  <si>
    <t>CMK-M1</t>
  </si>
  <si>
    <t>COINCAN</t>
  </si>
  <si>
    <t>COINCBL</t>
  </si>
  <si>
    <t>COINTOVERIFONE</t>
  </si>
  <si>
    <t>COM3ADAPT</t>
  </si>
  <si>
    <t>CPG1W</t>
  </si>
  <si>
    <t>CPGIW</t>
  </si>
  <si>
    <t>CPGIW-2G</t>
  </si>
  <si>
    <t>CPP72FMWBLY</t>
  </si>
  <si>
    <t>CPPL24WBLY</t>
  </si>
  <si>
    <t>CPPL72WBLY</t>
  </si>
  <si>
    <t>CPS11212-1A</t>
  </si>
  <si>
    <t>CPS11212A-3B-R</t>
  </si>
  <si>
    <t>CPS11212A-3D-R</t>
  </si>
  <si>
    <t>CRD7000110RR</t>
  </si>
  <si>
    <t>CRK24</t>
  </si>
  <si>
    <t>CRK4836</t>
  </si>
  <si>
    <t>CS-W</t>
  </si>
  <si>
    <t>CS-WREV</t>
  </si>
  <si>
    <t>CS1734B</t>
  </si>
  <si>
    <t>CYTSLD</t>
  </si>
  <si>
    <t>D85115</t>
  </si>
  <si>
    <t>DC01T-U319J</t>
  </si>
  <si>
    <t>DD333-S512/BJ</t>
  </si>
  <si>
    <t>DD4333-S512/HDJ</t>
  </si>
  <si>
    <t>DES121052MCDP1</t>
  </si>
  <si>
    <t>DES121052MCDP1C1</t>
  </si>
  <si>
    <t>DES121052MCDP2</t>
  </si>
  <si>
    <t>DES121052MCDP2C1</t>
  </si>
  <si>
    <t>DISPLAYCASE#3602</t>
  </si>
  <si>
    <t>DM6775</t>
  </si>
  <si>
    <t>DOS622</t>
  </si>
  <si>
    <t>DP-10881507</t>
  </si>
  <si>
    <t>DP-11208010</t>
  </si>
  <si>
    <t>DP-11208010-PR7</t>
  </si>
  <si>
    <t>DP-3000004074636</t>
  </si>
  <si>
    <t>DP-3890990</t>
  </si>
  <si>
    <t>DP-3890993</t>
  </si>
  <si>
    <t>DP-3929074</t>
  </si>
  <si>
    <t>DP-76250S</t>
  </si>
  <si>
    <t>DP-902219-04L</t>
  </si>
  <si>
    <t>DP-902219-04L-PR7</t>
  </si>
  <si>
    <t>DP-902220-64L</t>
  </si>
  <si>
    <t>DP-WYSE-7010-KVS</t>
  </si>
  <si>
    <t>DPCD1.0</t>
  </si>
  <si>
    <t>DPCDS</t>
  </si>
  <si>
    <t>DPI1.0</t>
  </si>
  <si>
    <t>DPIG</t>
  </si>
  <si>
    <t>DPIMCD</t>
  </si>
  <si>
    <t>DPIOS</t>
  </si>
  <si>
    <t>DPIU</t>
  </si>
  <si>
    <t>DPIU1.0</t>
  </si>
  <si>
    <t>DTBKBBADAPTR1</t>
  </si>
  <si>
    <t>DTBKBBADAPTR2</t>
  </si>
  <si>
    <t>DTH435AWS</t>
  </si>
  <si>
    <t>DTH435HHPS2</t>
  </si>
  <si>
    <t>DTH435R</t>
  </si>
  <si>
    <t>DTH805</t>
  </si>
  <si>
    <t>DTMDCCU3</t>
  </si>
  <si>
    <t>DTMDCCU4</t>
  </si>
  <si>
    <t>DTPOSSVR5</t>
  </si>
  <si>
    <t>E000964</t>
  </si>
  <si>
    <t>E005277</t>
  </si>
  <si>
    <t>E075614</t>
  </si>
  <si>
    <t>E144246</t>
  </si>
  <si>
    <t>E171MBK</t>
  </si>
  <si>
    <t>E210772</t>
  </si>
  <si>
    <t>E304029</t>
  </si>
  <si>
    <t>E497002</t>
  </si>
  <si>
    <t>E589724</t>
  </si>
  <si>
    <t>E791658</t>
  </si>
  <si>
    <t>E956658</t>
  </si>
  <si>
    <t>E999454</t>
  </si>
  <si>
    <t>EH1000HBW-M</t>
  </si>
  <si>
    <t>ELOE4325321215L</t>
  </si>
  <si>
    <t>EM870AA</t>
  </si>
  <si>
    <t>EP102NWPAN</t>
  </si>
  <si>
    <t>ESC-909702-93L</t>
  </si>
  <si>
    <t>ESC-JS960WPUM51-M</t>
  </si>
  <si>
    <t>ESC-JS960WPUM87-M</t>
  </si>
  <si>
    <t>ESC-JS970WP01B8-M</t>
  </si>
  <si>
    <t>ESC-JS970WPUM71-M</t>
  </si>
  <si>
    <t>ESC-JS970WPUM75-M</t>
  </si>
  <si>
    <t>EXT/WSHZN-100</t>
  </si>
  <si>
    <t>F1DJ104PBMD</t>
  </si>
  <si>
    <t>FPD105D1P</t>
  </si>
  <si>
    <t>FPD115G1A</t>
  </si>
  <si>
    <t>FPD300B1A</t>
  </si>
  <si>
    <t>FPD300B1R</t>
  </si>
  <si>
    <t>FPD400</t>
  </si>
  <si>
    <t>FPD400WT</t>
  </si>
  <si>
    <t>FPD403</t>
  </si>
  <si>
    <t>FX160-525683985</t>
  </si>
  <si>
    <t>FZ-BNDLG1ST1CG4-M</t>
  </si>
  <si>
    <t>FZ-G1P2111VM-M</t>
  </si>
  <si>
    <t>FZ-LND3BAYG1-M</t>
  </si>
  <si>
    <t>FZ-VEBG11AU-M</t>
  </si>
  <si>
    <t>FZ-VNPG12U-M</t>
  </si>
  <si>
    <t>FZ-VPFG11U-M</t>
  </si>
  <si>
    <t>FZ-VZSU84U-M</t>
  </si>
  <si>
    <t>FZ-VZSU88U-M</t>
  </si>
  <si>
    <t>GA5240</t>
  </si>
  <si>
    <t>GC29550406</t>
  </si>
  <si>
    <t>GRILLSLIPPLUG</t>
  </si>
  <si>
    <t>GRILLSTICKYPAPER</t>
  </si>
  <si>
    <t>HMP125U6EFR8C-S6</t>
  </si>
  <si>
    <t>HMT325S6BFR8C-H9N0</t>
  </si>
  <si>
    <t>HYMP125U64CP8-S6</t>
  </si>
  <si>
    <t>IEEE1284</t>
  </si>
  <si>
    <t>INTERNET550SER</t>
  </si>
  <si>
    <t>JAVADAPT</t>
  </si>
  <si>
    <t>JBP2DIW</t>
  </si>
  <si>
    <t>JS130CDCU10</t>
  </si>
  <si>
    <t>JS130LK501</t>
  </si>
  <si>
    <t>JS130LK502</t>
  </si>
  <si>
    <t>JS130LK503</t>
  </si>
  <si>
    <t>JS130LK504</t>
  </si>
  <si>
    <t>JS130WR</t>
  </si>
  <si>
    <t>JS140DSU10</t>
  </si>
  <si>
    <t>JS140SBREPLKIT</t>
  </si>
  <si>
    <t>JS160DSU10</t>
  </si>
  <si>
    <t>JS160JBU10</t>
  </si>
  <si>
    <t>JS170CDCU10</t>
  </si>
  <si>
    <t>JS170CDMS1</t>
  </si>
  <si>
    <t>JS170DS010</t>
  </si>
  <si>
    <t>JS930BTU20</t>
  </si>
  <si>
    <t>JS930DS010</t>
  </si>
  <si>
    <t>JS930DS020</t>
  </si>
  <si>
    <t>JS930WSU52</t>
  </si>
  <si>
    <t>JS930WSU53</t>
  </si>
  <si>
    <t>JS950D5C010-M</t>
  </si>
  <si>
    <t>JS950D5C020-M</t>
  </si>
  <si>
    <t>JS950FS010-M</t>
  </si>
  <si>
    <t>JS950H35010-M</t>
  </si>
  <si>
    <t>JS950KTUM0</t>
  </si>
  <si>
    <t>JS950RD010-M</t>
  </si>
  <si>
    <t>JS950WS040-M</t>
  </si>
  <si>
    <t>JS950WS050</t>
  </si>
  <si>
    <t>JS950WS050-M</t>
  </si>
  <si>
    <t>JS950WSU40-020</t>
  </si>
  <si>
    <t>JS950WSU41-020</t>
  </si>
  <si>
    <t>JS950WSU50</t>
  </si>
  <si>
    <t>JS950WSU50-M</t>
  </si>
  <si>
    <t>JS950WSU51</t>
  </si>
  <si>
    <t>JS950WSU51-M</t>
  </si>
  <si>
    <t>JS950WSUM50-MD</t>
  </si>
  <si>
    <t>JS950WSUM51-MD</t>
  </si>
  <si>
    <t>JS960CBLEXTKIT</t>
  </si>
  <si>
    <t>JS960D5C010-M</t>
  </si>
  <si>
    <t>JS960H25010-M</t>
  </si>
  <si>
    <t>JS960H25020-M</t>
  </si>
  <si>
    <t>JS960HDK010-M</t>
  </si>
  <si>
    <t>JS960RD010-M</t>
  </si>
  <si>
    <t>JS960RD010-MP</t>
  </si>
  <si>
    <t>JS960RD020-M</t>
  </si>
  <si>
    <t>JS960WP0M51-M</t>
  </si>
  <si>
    <t>JS960WPUM51-M</t>
  </si>
  <si>
    <t>JS960WPUM81-M</t>
  </si>
  <si>
    <t>JS960WPUM85-M</t>
  </si>
  <si>
    <t>JS960WPUM87-M</t>
  </si>
  <si>
    <t>JS960WS0M51</t>
  </si>
  <si>
    <t>JS960WSUM50-M</t>
  </si>
  <si>
    <t>JS960WSUM50-MP</t>
  </si>
  <si>
    <t>JS960WSUM51-M</t>
  </si>
  <si>
    <t>JS960WSUM51-MP</t>
  </si>
  <si>
    <t>JS960WSUM80-M</t>
  </si>
  <si>
    <t>JS960WSUM81-M</t>
  </si>
  <si>
    <t>JS960WSUM84-M</t>
  </si>
  <si>
    <t>JS960WSUM85-M</t>
  </si>
  <si>
    <t>JS960WSUM86-M</t>
  </si>
  <si>
    <t>JS960WSUM87-M</t>
  </si>
  <si>
    <t>JS970CDMS1</t>
  </si>
  <si>
    <t>JS970FP010-M</t>
  </si>
  <si>
    <t>JS970KM9010-M</t>
  </si>
  <si>
    <t>JS970KMC010-M</t>
  </si>
  <si>
    <t>JS970RD010-M</t>
  </si>
  <si>
    <t>JS970RD020-M</t>
  </si>
  <si>
    <t>JS970WP01B8-M</t>
  </si>
  <si>
    <t>JS970WPUM71</t>
  </si>
  <si>
    <t>JS970WPUM71-M</t>
  </si>
  <si>
    <t>JS970WPUM75</t>
  </si>
  <si>
    <t>JS970WPUM75-M</t>
  </si>
  <si>
    <t>JS970WSUM70-M</t>
  </si>
  <si>
    <t>JS970WSUM71</t>
  </si>
  <si>
    <t>JS970WSUM71-M</t>
  </si>
  <si>
    <t>JS970WSUM72-M</t>
  </si>
  <si>
    <t>JS970WSUM74-M</t>
  </si>
  <si>
    <t>JS970WSUM75</t>
  </si>
  <si>
    <t>JS970WSUM75-M</t>
  </si>
  <si>
    <t>JS970WSUM76-M</t>
  </si>
  <si>
    <t>JSXPE001</t>
  </si>
  <si>
    <t>JSXPE050</t>
  </si>
  <si>
    <t>KBABLTDP3890ARC</t>
  </si>
  <si>
    <t>KBAM3270CBB1</t>
  </si>
  <si>
    <t>KBAM3270DAMA</t>
  </si>
  <si>
    <t>KBAM3270DDT</t>
  </si>
  <si>
    <t>KBAM3270DKMA</t>
  </si>
  <si>
    <t>KBAM3270EAMA</t>
  </si>
  <si>
    <t>KBAM3270EDT</t>
  </si>
  <si>
    <t>KBAM3270EKMA</t>
  </si>
  <si>
    <t>KBAM3270FAMA</t>
  </si>
  <si>
    <t>KBAM3270FDBBRKRC</t>
  </si>
  <si>
    <t>KBAM3270FDT</t>
  </si>
  <si>
    <t>KBAM3270FDT2BRKRC</t>
  </si>
  <si>
    <t>KBAM3270FDTBVSRC</t>
  </si>
  <si>
    <t>KBAM3270FKMA</t>
  </si>
  <si>
    <t>KBAM3270FMFYBRKRC</t>
  </si>
  <si>
    <t>KBAM3632ABB1</t>
  </si>
  <si>
    <t>KBAM3632BBB1</t>
  </si>
  <si>
    <t>KBAM3632CBB1</t>
  </si>
  <si>
    <t>KBAM3632CDTRBRK</t>
  </si>
  <si>
    <t>KBAM3632CFCHOBRKRC</t>
  </si>
  <si>
    <t>KBAM3632FAMAPANRC</t>
  </si>
  <si>
    <t>KBAM370FMFYBRKRC</t>
  </si>
  <si>
    <t>KBAM3740ADTR</t>
  </si>
  <si>
    <t>KBAM3740BDTR</t>
  </si>
  <si>
    <t>KBAM3744ADTR</t>
  </si>
  <si>
    <t>KBAM3744BDTR</t>
  </si>
  <si>
    <t>KBAM3744REPLKIT</t>
  </si>
  <si>
    <t>KCKM3270AAMARC</t>
  </si>
  <si>
    <t>KCKM3270ADT2RC</t>
  </si>
  <si>
    <t>KCKM3270ADTBVSFC</t>
  </si>
  <si>
    <t>KCKM3270ADTRC</t>
  </si>
  <si>
    <t>KCKM3270AFCHO</t>
  </si>
  <si>
    <t>KCKM3270AKMARC</t>
  </si>
  <si>
    <t>KCKM3270AMFY</t>
  </si>
  <si>
    <t>KCKM3632ABB1RC</t>
  </si>
  <si>
    <t>KCKM3632ADTRC</t>
  </si>
  <si>
    <t>KEY-010</t>
  </si>
  <si>
    <t>KITM3270ADTRWCDS</t>
  </si>
  <si>
    <t>KITM3270BDTR</t>
  </si>
  <si>
    <t>KITM3270CDTR</t>
  </si>
  <si>
    <t>KITM3632ADTBRK</t>
  </si>
  <si>
    <t>KITPPMCD01</t>
  </si>
  <si>
    <t>KITPPMCD02</t>
  </si>
  <si>
    <t>KSADAPT100P</t>
  </si>
  <si>
    <t>KT12919503R-MCD</t>
  </si>
  <si>
    <t>KT6752501R</t>
  </si>
  <si>
    <t>KT6752501R-MCD</t>
  </si>
  <si>
    <t>KVMEXTEND</t>
  </si>
  <si>
    <t>KVR100X64C2-256</t>
  </si>
  <si>
    <t>KVR400X64C3A-1G</t>
  </si>
  <si>
    <t>KVR400X64C3A-512</t>
  </si>
  <si>
    <t>KVR667D2N5-2G</t>
  </si>
  <si>
    <t>KVS-44101H</t>
  </si>
  <si>
    <t>LCD175MBK</t>
  </si>
  <si>
    <t>LCD175VXMBK</t>
  </si>
  <si>
    <t>LOCK-010</t>
  </si>
  <si>
    <t>LPRS960</t>
  </si>
  <si>
    <t>LPRS970</t>
  </si>
  <si>
    <t>LPWQR2432</t>
  </si>
  <si>
    <t>LPWQR2436</t>
  </si>
  <si>
    <t>M-27-D</t>
  </si>
  <si>
    <t>M-SEP125KIBMMED</t>
  </si>
  <si>
    <t>M-SIBMCABLE</t>
  </si>
  <si>
    <t>M-SKEYDM108</t>
  </si>
  <si>
    <t>M-SKEYMR201</t>
  </si>
  <si>
    <t>M-SLOCK/KEYDM108</t>
  </si>
  <si>
    <t>M-SLOCK/KEYMR201</t>
  </si>
  <si>
    <t>M077-011-00</t>
  </si>
  <si>
    <t>M400710/SS-25</t>
  </si>
  <si>
    <t>MA00170</t>
  </si>
  <si>
    <t>MADP135</t>
  </si>
  <si>
    <t>MBANCRXR7</t>
  </si>
  <si>
    <t>MBAPN950</t>
  </si>
  <si>
    <t>MBAPN960</t>
  </si>
  <si>
    <t>MBAPN970</t>
  </si>
  <si>
    <t>MBAPR7700</t>
  </si>
  <si>
    <t>MBAPR8300</t>
  </si>
  <si>
    <t>MC100</t>
  </si>
  <si>
    <t>MC300</t>
  </si>
  <si>
    <t>MC345</t>
  </si>
  <si>
    <t>MC400</t>
  </si>
  <si>
    <t>MC400W</t>
  </si>
  <si>
    <t>MC420</t>
  </si>
  <si>
    <t>MC435</t>
  </si>
  <si>
    <t>MC435VC</t>
  </si>
  <si>
    <t>MC435WCB</t>
  </si>
  <si>
    <t>MC435WFD</t>
  </si>
  <si>
    <t>MC435WFDVC</t>
  </si>
  <si>
    <t>MC7090PU0DJRFA7R</t>
  </si>
  <si>
    <t>MC75A0PU0SWRQA7WRM</t>
  </si>
  <si>
    <t>MCAFEELICMAINT-A</t>
  </si>
  <si>
    <t>MCD-MFC-CASHLESS</t>
  </si>
  <si>
    <t>MCD-MFC-DUALPOINT</t>
  </si>
  <si>
    <t>MCD-MFC-REGISTER</t>
  </si>
  <si>
    <t>MCDARK0001</t>
  </si>
  <si>
    <t>MCDARK0004</t>
  </si>
  <si>
    <t>MCDARK0005</t>
  </si>
  <si>
    <t>MCDCABLEKIT-1</t>
  </si>
  <si>
    <t>MCDCABLEKIT-2</t>
  </si>
  <si>
    <t>MCDCABLEKIT-2FP</t>
  </si>
  <si>
    <t>MCDCK0001</t>
  </si>
  <si>
    <t>MCDNE0001</t>
  </si>
  <si>
    <t>MCDNE0002</t>
  </si>
  <si>
    <t>MCDNE0004</t>
  </si>
  <si>
    <t>MCDNE0005</t>
  </si>
  <si>
    <t>MCDNE0006</t>
  </si>
  <si>
    <t>MCDNE0006BDAP</t>
  </si>
  <si>
    <t>MCHLZBOS01</t>
  </si>
  <si>
    <t>MCKVM001</t>
  </si>
  <si>
    <t>MCSHELF8U</t>
  </si>
  <si>
    <t>MCSPOD0001</t>
  </si>
  <si>
    <t>MFCBC</t>
  </si>
  <si>
    <t>MFCCD</t>
  </si>
  <si>
    <t>MFCCDB</t>
  </si>
  <si>
    <t>MFCCDBREV3</t>
  </si>
  <si>
    <t>MFCP</t>
  </si>
  <si>
    <t>MFCPAB</t>
  </si>
  <si>
    <t>MFCRS</t>
  </si>
  <si>
    <t>MFCSPB</t>
  </si>
  <si>
    <t>MK712031A38</t>
  </si>
  <si>
    <t>MOD280GRP-2</t>
  </si>
  <si>
    <t>MOD280GRP-2R</t>
  </si>
  <si>
    <t>MOD280GRS25M</t>
  </si>
  <si>
    <t>MOD280GRS25MR</t>
  </si>
  <si>
    <t>MOD280GRS9R</t>
  </si>
  <si>
    <t>MOD8000P</t>
  </si>
  <si>
    <t>MOD8000S25</t>
  </si>
  <si>
    <t>MOD8000S9</t>
  </si>
  <si>
    <t>MOD8040P</t>
  </si>
  <si>
    <t>MOD8040PKIT</t>
  </si>
  <si>
    <t>MOD8040PWCABLE</t>
  </si>
  <si>
    <t>MOD8040S25</t>
  </si>
  <si>
    <t>MOD8040S9</t>
  </si>
  <si>
    <t>MOD9000P</t>
  </si>
  <si>
    <t>MOD9000S9</t>
  </si>
  <si>
    <t>MODEMCBL</t>
  </si>
  <si>
    <t>MOS-6863A0</t>
  </si>
  <si>
    <t>MPM7</t>
  </si>
  <si>
    <t>MQR600A</t>
  </si>
  <si>
    <t>MS-D85115</t>
  </si>
  <si>
    <t>MS-V03571</t>
  </si>
  <si>
    <t>MSINSERT</t>
  </si>
  <si>
    <t>MSLOCK201</t>
  </si>
  <si>
    <t>MSWINXP</t>
  </si>
  <si>
    <t>MTADW6T4</t>
  </si>
  <si>
    <t>MVC435S</t>
  </si>
  <si>
    <t>MWAC</t>
  </si>
  <si>
    <t>MWBA1</t>
  </si>
  <si>
    <t>MWBP</t>
  </si>
  <si>
    <t>NEWPOS-CCU</t>
  </si>
  <si>
    <t>NONAUDIOCBL3</t>
  </si>
  <si>
    <t>NPORT5410/US</t>
  </si>
  <si>
    <t>NPORT5410/US-KIT</t>
  </si>
  <si>
    <t>O100VGAW-PIG</t>
  </si>
  <si>
    <t>O7000MCD99</t>
  </si>
  <si>
    <t>OAD8-9605-30EG</t>
  </si>
  <si>
    <t>OM-941480-01L</t>
  </si>
  <si>
    <t>OM10USBABPRTCBL</t>
  </si>
  <si>
    <t>OM10USBCENTPRTCBL</t>
  </si>
  <si>
    <t>OM3USB25PPRTADP</t>
  </si>
  <si>
    <t>OM6USBABPRTCBL</t>
  </si>
  <si>
    <t>OM6USBCENTPRTCBL</t>
  </si>
  <si>
    <t>OM8M8F-8</t>
  </si>
  <si>
    <t>OMADP135</t>
  </si>
  <si>
    <t>OMCDACADAPT</t>
  </si>
  <si>
    <t>OMCONVERTFM</t>
  </si>
  <si>
    <t>OMDP/VGA</t>
  </si>
  <si>
    <t>OMDUALPOINT1.0</t>
  </si>
  <si>
    <t>OMDUALPOWER</t>
  </si>
  <si>
    <t>OMLKSTRP/2</t>
  </si>
  <si>
    <t>OMNIDUAL100PKIT</t>
  </si>
  <si>
    <t>OMNIDUAL100PKIT-A</t>
  </si>
  <si>
    <t>OMRJCOINCBL</t>
  </si>
  <si>
    <t>OMSSGPCABLEKIT</t>
  </si>
  <si>
    <t>OMSVGA3</t>
  </si>
  <si>
    <t>OMTLANGLE</t>
  </si>
  <si>
    <t>OMUSBAB3</t>
  </si>
  <si>
    <t>OMVESABOLT-KIT</t>
  </si>
  <si>
    <t>OMVESABOLTKITREV1</t>
  </si>
  <si>
    <t>P7K43UC</t>
  </si>
  <si>
    <t>P7K43UC-NEWKIT</t>
  </si>
  <si>
    <t>P7K43UC-RPLKIT</t>
  </si>
  <si>
    <t>PAN5698</t>
  </si>
  <si>
    <t>PB96</t>
  </si>
  <si>
    <t>PC13332X8-512M/B</t>
  </si>
  <si>
    <t>PC270032X8-512M</t>
  </si>
  <si>
    <t>PCBANDBL-Q</t>
  </si>
  <si>
    <t>PCM484S-M</t>
  </si>
  <si>
    <t>PCPOS-44101H-KIT</t>
  </si>
  <si>
    <t>PCPOS-76248S-KIT</t>
  </si>
  <si>
    <t>PCPOS-76250S-KIT</t>
  </si>
  <si>
    <t>PEF32GUSB</t>
  </si>
  <si>
    <t>PF997AA#ABA</t>
  </si>
  <si>
    <t>PHM484S-M</t>
  </si>
  <si>
    <t>PK975</t>
  </si>
  <si>
    <t>POH1000NWM-M</t>
  </si>
  <si>
    <t>POH1100NWM-PM-M</t>
  </si>
  <si>
    <t>POH1100NWME-PM-M</t>
  </si>
  <si>
    <t>POS3MAN</t>
  </si>
  <si>
    <t>POSS-70A0S03A00</t>
  </si>
  <si>
    <t>POSS-70A0S06900</t>
  </si>
  <si>
    <t>POSS-DTPOSSVR5</t>
  </si>
  <si>
    <t>POSS-POWEREDGET130</t>
  </si>
  <si>
    <t>POWEREDGET130</t>
  </si>
  <si>
    <t>PPM474SA-M</t>
  </si>
  <si>
    <t>PPM484S-M</t>
  </si>
  <si>
    <t>PRADAPT100P</t>
  </si>
  <si>
    <t>PRMCD77CA</t>
  </si>
  <si>
    <t>PS484S-M</t>
  </si>
  <si>
    <t>PS6505PPC</t>
  </si>
  <si>
    <t>PS6SMC70UE-MCD</t>
  </si>
  <si>
    <t>PSLDCJBBL</t>
  </si>
  <si>
    <t>PSS10-M</t>
  </si>
  <si>
    <t>PW2412CNV300MA</t>
  </si>
  <si>
    <t>PW9439</t>
  </si>
  <si>
    <t>PWBT2450A</t>
  </si>
  <si>
    <t>PWM484S-M</t>
  </si>
  <si>
    <t>PWR132-003-01-A</t>
  </si>
  <si>
    <t>PWR132-003-01-B</t>
  </si>
  <si>
    <t>Q54441</t>
  </si>
  <si>
    <t>QZ3943</t>
  </si>
  <si>
    <t>RATLCORD</t>
  </si>
  <si>
    <t>RE200</t>
  </si>
  <si>
    <t>RJ11CONNECTOR</t>
  </si>
  <si>
    <t>RJ45S6</t>
  </si>
  <si>
    <t>RS100</t>
  </si>
  <si>
    <t>RZ0564</t>
  </si>
  <si>
    <t>S-INS-BLADE</t>
  </si>
  <si>
    <t>S5-D1TBSATA</t>
  </si>
  <si>
    <t>S5-ISTRDT7SA</t>
  </si>
  <si>
    <t>S5-S1200BTL</t>
  </si>
  <si>
    <t>S5-S4GBFB1333</t>
  </si>
  <si>
    <t>S5-TP550</t>
  </si>
  <si>
    <t>SBX-26024-B</t>
  </si>
  <si>
    <t>SBX-26024-B-KNOBS</t>
  </si>
  <si>
    <t>SD6SB1M-064G-1022I</t>
  </si>
  <si>
    <t>SD8SBAT-064G</t>
  </si>
  <si>
    <t>SGXRM19BTL</t>
  </si>
  <si>
    <t>SK8910801920R2B</t>
  </si>
  <si>
    <t>SK8910801920R2C</t>
  </si>
  <si>
    <t>SK8910801920R2D</t>
  </si>
  <si>
    <t>SMART1050SLTMMCD</t>
  </si>
  <si>
    <t>SMART750SLTNC</t>
  </si>
  <si>
    <t>SP104-10TLS</t>
  </si>
  <si>
    <t>SPKRCBL50</t>
  </si>
  <si>
    <t>SPKREXT12</t>
  </si>
  <si>
    <t>SRWO8UBRKT</t>
  </si>
  <si>
    <t>SS2.1POS3/04</t>
  </si>
  <si>
    <t>SS4.1-44101H-KIT</t>
  </si>
  <si>
    <t>SS4.1-76248S-KIT</t>
  </si>
  <si>
    <t>SS4.1-76250S-KIT</t>
  </si>
  <si>
    <t>SS4.1KIT</t>
  </si>
  <si>
    <t>SS6.2KIT</t>
  </si>
  <si>
    <t>SS6.5IMAGEKIT</t>
  </si>
  <si>
    <t>SS6.5KIT</t>
  </si>
  <si>
    <t>SSC-00065-10PK</t>
  </si>
  <si>
    <t>SSC-00065-1PK</t>
  </si>
  <si>
    <t>STYLUS0000203R</t>
  </si>
  <si>
    <t>STYLUS0000203R-M</t>
  </si>
  <si>
    <t>SVUSB-6</t>
  </si>
  <si>
    <t>SWBOX25PIN</t>
  </si>
  <si>
    <t>SWCX29676</t>
  </si>
  <si>
    <t>SWL780A-MMF</t>
  </si>
  <si>
    <t>SWPORTLOCK-KIT</t>
  </si>
  <si>
    <t>T26164</t>
  </si>
  <si>
    <t>TBCG1MBBDL-P-M</t>
  </si>
  <si>
    <t>TCONNECT</t>
  </si>
  <si>
    <t>TERMINATOR</t>
  </si>
  <si>
    <t>TG10Z0513FC</t>
  </si>
  <si>
    <t>THERMPAPER</t>
  </si>
  <si>
    <t>TLCORD</t>
  </si>
  <si>
    <t>TLCORD280</t>
  </si>
  <si>
    <t>TMH1-SS-P-M</t>
  </si>
  <si>
    <t>TS4GJFV30</t>
  </si>
  <si>
    <t>TTIBM-1-P-34</t>
  </si>
  <si>
    <t>TTIM-1-P-34</t>
  </si>
  <si>
    <t>UC2322</t>
  </si>
  <si>
    <t>UEH4002</t>
  </si>
  <si>
    <t>UEH4002A</t>
  </si>
  <si>
    <t>UEH4002MCD</t>
  </si>
  <si>
    <t>USR5686E</t>
  </si>
  <si>
    <t>USR5686EMCD</t>
  </si>
  <si>
    <t>USR5686GMCD</t>
  </si>
  <si>
    <t>V03571</t>
  </si>
  <si>
    <t>V7000MCDRFID</t>
  </si>
  <si>
    <t>V7C57UC</t>
  </si>
  <si>
    <t>VC-10881507</t>
  </si>
  <si>
    <t>VC-11208010</t>
  </si>
  <si>
    <t>VC-11208010-PR7</t>
  </si>
  <si>
    <t>VC-3000004074636</t>
  </si>
  <si>
    <t>VC-3890990</t>
  </si>
  <si>
    <t>VC-3890993</t>
  </si>
  <si>
    <t>VC-3929074</t>
  </si>
  <si>
    <t>VC-76248S</t>
  </si>
  <si>
    <t>VC-76250S</t>
  </si>
  <si>
    <t>VC-902219-04L</t>
  </si>
  <si>
    <t>VC-902219-04L-PR7</t>
  </si>
  <si>
    <t>VC-902220-64L</t>
  </si>
  <si>
    <t>VC-902220-64L-PR7I</t>
  </si>
  <si>
    <t>VC-WYSE-7010-KVS</t>
  </si>
  <si>
    <t>VCCU-DTMDCCU3</t>
  </si>
  <si>
    <t>VCCU-DTMDCCU4</t>
  </si>
  <si>
    <t>VCCUKIT</t>
  </si>
  <si>
    <t>VG730M</t>
  </si>
  <si>
    <t>VGATERMINATOR</t>
  </si>
  <si>
    <t>VMX830KIT-IP</t>
  </si>
  <si>
    <t>VMX830KIT-SERIAL</t>
  </si>
  <si>
    <t>VMX830KIT03-IP</t>
  </si>
  <si>
    <t>VMX830KIT03-SER</t>
  </si>
  <si>
    <t>VMX830MCDRFID01</t>
  </si>
  <si>
    <t>VMX830MCDRFID02</t>
  </si>
  <si>
    <t>VMX830MCDRFID03</t>
  </si>
  <si>
    <t>VMX850KIT-IP</t>
  </si>
  <si>
    <t>VMX850MCDRFID03</t>
  </si>
  <si>
    <t>VMX915-MCD-01</t>
  </si>
  <si>
    <t>VMX915-MCD-01-FCRK</t>
  </si>
  <si>
    <t>VMX915-MCD-02</t>
  </si>
  <si>
    <t>VMX915KIT</t>
  </si>
  <si>
    <t>VMX915KIT-02</t>
  </si>
  <si>
    <t>VMX915KIT-FCRK</t>
  </si>
  <si>
    <t>VMX915UPGKIT</t>
  </si>
  <si>
    <t>VS132</t>
  </si>
  <si>
    <t>VS132A</t>
  </si>
  <si>
    <t>VS134</t>
  </si>
  <si>
    <t>VS134A</t>
  </si>
  <si>
    <t>VS82</t>
  </si>
  <si>
    <t>WD2500AAKX</t>
  </si>
  <si>
    <t>WD400BB</t>
  </si>
  <si>
    <t>WRLSBBPATCHCBL</t>
  </si>
  <si>
    <t>WRLSBBPATCHX10</t>
  </si>
  <si>
    <t>WVCW4H-M</t>
  </si>
  <si>
    <t>WVNP244-M</t>
  </si>
  <si>
    <t>WVNP244-MKIT61</t>
  </si>
  <si>
    <t>WVNP244-MKIT61L</t>
  </si>
  <si>
    <t>WVNP244-MKIT62</t>
  </si>
  <si>
    <t>WVNP244-MKIT62L</t>
  </si>
  <si>
    <t>WVNW484S-EACKIT</t>
  </si>
  <si>
    <t>WVNW484S-M</t>
  </si>
  <si>
    <t>WVNW484S-M61</t>
  </si>
  <si>
    <t>WVNW484S-M62</t>
  </si>
  <si>
    <t>WVNW484S-MKIT61</t>
  </si>
  <si>
    <t>WVNW484S-MKIT61L</t>
  </si>
  <si>
    <t>WVNW484S-MKIT62</t>
  </si>
  <si>
    <t>WVNW484S-MKIT62L</t>
  </si>
  <si>
    <t>WVS1111-M</t>
  </si>
  <si>
    <t>WVS1111-MKIT61</t>
  </si>
  <si>
    <t>WVS1111-MKIT61-B</t>
  </si>
  <si>
    <t>WVS1111-MKIT62</t>
  </si>
  <si>
    <t>WVS1111-MKIT62-B</t>
  </si>
  <si>
    <t>WVS2511LN-M</t>
  </si>
  <si>
    <t>WVS2511LN-MKIT61</t>
  </si>
  <si>
    <t>WVS2511LN-MKIT61-B</t>
  </si>
  <si>
    <t>WVS2511LN-MKIT62</t>
  </si>
  <si>
    <t>WVS2511LN-MKIT62-B</t>
  </si>
  <si>
    <t>WVSFV310-ACKIT</t>
  </si>
  <si>
    <t>WVSFV310-M</t>
  </si>
  <si>
    <t>WVSFV310-MKIT61</t>
  </si>
  <si>
    <t>WVSFV310-MKIT62</t>
  </si>
  <si>
    <t>WVSFV310-SCKIT</t>
  </si>
  <si>
    <t>WVSFV310-SCKIT-W</t>
  </si>
  <si>
    <t>WVSFV310A-M</t>
  </si>
  <si>
    <t>WVSFV310A-MKIT61</t>
  </si>
  <si>
    <t>WVSFV310A-MKIT61-B</t>
  </si>
  <si>
    <t>WVSFV310A-MKIT62</t>
  </si>
  <si>
    <t>WVSFV310A-MKIT62-B</t>
  </si>
  <si>
    <t>WVSFV311A-M</t>
  </si>
  <si>
    <t>WVSFV311A-MKIT61</t>
  </si>
  <si>
    <t>WVSFV311A-MKIT61-B</t>
  </si>
  <si>
    <t>WVSFV311A-MKIT62</t>
  </si>
  <si>
    <t>WVSFV311A-MKIT62-B</t>
  </si>
  <si>
    <t>WVSP302-244RKIT</t>
  </si>
  <si>
    <t>WVSP302-M</t>
  </si>
  <si>
    <t>WVSP302-M61</t>
  </si>
  <si>
    <t>WVSP302-M62</t>
  </si>
  <si>
    <t>WVSP302-MKIT61L</t>
  </si>
  <si>
    <t>WVSP302-MKIT61L-B</t>
  </si>
  <si>
    <t>WVSP302-MKIT62L</t>
  </si>
  <si>
    <t>WVSP302-MKIT62L-B</t>
  </si>
  <si>
    <t>WVSP302244RKIT61</t>
  </si>
  <si>
    <t>WVSP302244RKIT62</t>
  </si>
  <si>
    <t>WVSP302INSTKITL</t>
  </si>
  <si>
    <t>WVSPN310-M</t>
  </si>
  <si>
    <t>WVSPN310-MKIT61</t>
  </si>
  <si>
    <t>WVSPN310-MKIT62</t>
  </si>
  <si>
    <t>WVSPN310A-M</t>
  </si>
  <si>
    <t>WVSPN310A-MKIT61</t>
  </si>
  <si>
    <t>WVSPN310A-MKIT61-B</t>
  </si>
  <si>
    <t>WVSPN310A-MKIT62</t>
  </si>
  <si>
    <t>WVSPN310A-MKIT62-B</t>
  </si>
  <si>
    <t>WVSPN310INSTKIT</t>
  </si>
  <si>
    <t>WVSW352-ACKIT</t>
  </si>
  <si>
    <t>WVSW352-M</t>
  </si>
  <si>
    <t>WVSW352-M61</t>
  </si>
  <si>
    <t>WVSW352-M62</t>
  </si>
  <si>
    <t>WVSW352-MKIT61</t>
  </si>
  <si>
    <t>WVSW352-MKIT62</t>
  </si>
  <si>
    <t>WVSW3H-M</t>
  </si>
  <si>
    <t>WVSW3HA-M</t>
  </si>
  <si>
    <t>WYBUMPCBL</t>
  </si>
  <si>
    <t>WYSE-7010-CASH</t>
  </si>
  <si>
    <t>WYSE-7010-KVS</t>
  </si>
  <si>
    <t>WYSEYCBL</t>
  </si>
  <si>
    <t>WYSEYCBL50</t>
  </si>
  <si>
    <t>XPL4335215</t>
  </si>
  <si>
    <t>XWR12199</t>
  </si>
  <si>
    <t>XWR12199KIT</t>
  </si>
  <si>
    <t>Y3U69AA</t>
  </si>
  <si>
    <t>YJ48-200142-M</t>
  </si>
  <si>
    <t>YJ50-010074-M</t>
  </si>
  <si>
    <t>YJ55-230628-M</t>
  </si>
  <si>
    <t>Z3913060050</t>
  </si>
  <si>
    <t>Z9740</t>
  </si>
  <si>
    <t>ZN1991</t>
  </si>
  <si>
    <t>01-FG-0911A</t>
  </si>
  <si>
    <t>S3:WAS</t>
  </si>
  <si>
    <t>01-FT-867A</t>
  </si>
  <si>
    <t>2020BAT</t>
  </si>
  <si>
    <t>2020BAT-REM</t>
  </si>
  <si>
    <t>2020CH</t>
  </si>
  <si>
    <t>2050BAT</t>
  </si>
  <si>
    <t>2050BAT-REM</t>
  </si>
  <si>
    <t>2050CH</t>
  </si>
  <si>
    <t>2051BAT</t>
  </si>
  <si>
    <t>3020CASE</t>
  </si>
  <si>
    <t>3020CASEXL</t>
  </si>
  <si>
    <t>30UTPWGW</t>
  </si>
  <si>
    <t>7MS-0084QS-A</t>
  </si>
  <si>
    <t>7MS-0084QS-B</t>
  </si>
  <si>
    <t>865LOOP</t>
  </si>
  <si>
    <t>ACCOUSTICKIT</t>
  </si>
  <si>
    <t>ACOUSTICKIT</t>
  </si>
  <si>
    <t>AIOCOVERKIT</t>
  </si>
  <si>
    <t>AIOEAR</t>
  </si>
  <si>
    <t>AIOEARBULK</t>
  </si>
  <si>
    <t>AIOEARBULK-REM</t>
  </si>
  <si>
    <t>AIOHEAD</t>
  </si>
  <si>
    <t>AIOHEADBULK</t>
  </si>
  <si>
    <t>AIOHEADBULK-REM</t>
  </si>
  <si>
    <t>AIOMIC</t>
  </si>
  <si>
    <t>AIOMICBULK</t>
  </si>
  <si>
    <t>ATT2AIOSYS</t>
  </si>
  <si>
    <t>ATT2OTSYS</t>
  </si>
  <si>
    <t>ATT3AIOSYS</t>
  </si>
  <si>
    <t>ATT3AIOSYS-BT</t>
  </si>
  <si>
    <t>ATT3OTSYS</t>
  </si>
  <si>
    <t>ATT3OTSYS-BT</t>
  </si>
  <si>
    <t>ATT4AIOSYS</t>
  </si>
  <si>
    <t>ATT4AIOSYS-BT</t>
  </si>
  <si>
    <t>ATT4OTSYS</t>
  </si>
  <si>
    <t>ATT4OTSYS-BT</t>
  </si>
  <si>
    <t>ATT5AIOSYS</t>
  </si>
  <si>
    <t>ATT5AIOSYS-BT</t>
  </si>
  <si>
    <t>ATT5AIOSYSM</t>
  </si>
  <si>
    <t>ATT5OTSYS</t>
  </si>
  <si>
    <t>ATT5OTSYS-BT</t>
  </si>
  <si>
    <t>ATT5OTSYSM</t>
  </si>
  <si>
    <t>ATT6AIOSYS</t>
  </si>
  <si>
    <t>ATT6AIOSYS-BT</t>
  </si>
  <si>
    <t>ATT6AIOSYSM</t>
  </si>
  <si>
    <t>ATT6OTSYS</t>
  </si>
  <si>
    <t>ATT6OTSYS-B</t>
  </si>
  <si>
    <t>ATT6OTSYS-BT</t>
  </si>
  <si>
    <t>ATT6OTSYSM</t>
  </si>
  <si>
    <t>ATT7AIOSYS</t>
  </si>
  <si>
    <t>ATT7AIOSYS-BT</t>
  </si>
  <si>
    <t>ATT7AIOSYSM</t>
  </si>
  <si>
    <t>ATT7OTSYS</t>
  </si>
  <si>
    <t>ATT7OTSYS-BT</t>
  </si>
  <si>
    <t>ATT7OTSYSM</t>
  </si>
  <si>
    <t>ATT8AIOSYS</t>
  </si>
  <si>
    <t>ATT8AIOSYSM</t>
  </si>
  <si>
    <t>ATT8OTSYS</t>
  </si>
  <si>
    <t>ATT8OTSYSM</t>
  </si>
  <si>
    <t>ATTAIOKIT</t>
  </si>
  <si>
    <t>ATTDEMOCASE</t>
  </si>
  <si>
    <t>ATTEXTANT</t>
  </si>
  <si>
    <t>ATTMICFOAM</t>
  </si>
  <si>
    <t>ATTOTKIT</t>
  </si>
  <si>
    <t>ATTTANDEMCABLE</t>
  </si>
  <si>
    <t>ATTTANDEMKIT</t>
  </si>
  <si>
    <t>ATTTANDEMKITM</t>
  </si>
  <si>
    <t>ATTUNEDEMOKIT</t>
  </si>
  <si>
    <t>ATTUNEPHONE</t>
  </si>
  <si>
    <t>BC-4I</t>
  </si>
  <si>
    <t>DTAGCON</t>
  </si>
  <si>
    <t>EARFOAM-REM</t>
  </si>
  <si>
    <t>GKMIC</t>
  </si>
  <si>
    <t>GKSPKR</t>
  </si>
  <si>
    <t>GS-1</t>
  </si>
  <si>
    <t>IM-1</t>
  </si>
  <si>
    <t>K-ABC-005</t>
  </si>
  <si>
    <t>K-ABCBULK</t>
  </si>
  <si>
    <t>K-AEP-005</t>
  </si>
  <si>
    <t>K-AEPBULK</t>
  </si>
  <si>
    <t>K-AHP-001</t>
  </si>
  <si>
    <t>K-AHPBULK</t>
  </si>
  <si>
    <t>K-AMC-005</t>
  </si>
  <si>
    <t>K-AMCBULK</t>
  </si>
  <si>
    <t>K-BATBULK</t>
  </si>
  <si>
    <t>K-EARBULK</t>
  </si>
  <si>
    <t>K-HEADBULK</t>
  </si>
  <si>
    <t>K-MCBULK</t>
  </si>
  <si>
    <t>OTBELT</t>
  </si>
  <si>
    <t>OTCASE</t>
  </si>
  <si>
    <t>P7200</t>
  </si>
  <si>
    <t>PB-900I</t>
  </si>
  <si>
    <t>SP5200</t>
  </si>
  <si>
    <t>ULTRA-DTAG</t>
  </si>
  <si>
    <t>ULTRA-DTAGB</t>
  </si>
  <si>
    <t>ULTRA-DTAGM</t>
  </si>
  <si>
    <t>ULTRACOVER</t>
  </si>
  <si>
    <t>ULTRAGOOSE</t>
  </si>
  <si>
    <t>ULTRAIICUT</t>
  </si>
  <si>
    <t>WX-C1022</t>
  </si>
  <si>
    <t>WX-C1025</t>
  </si>
  <si>
    <t>WX-C1027</t>
  </si>
  <si>
    <t>WX-C1050</t>
  </si>
  <si>
    <t>WX-C3010</t>
  </si>
  <si>
    <t>WX-C3010MCD</t>
  </si>
  <si>
    <t>WX-C516</t>
  </si>
  <si>
    <t>WX-C516R</t>
  </si>
  <si>
    <t>WX-C545</t>
  </si>
  <si>
    <t>WX-C550</t>
  </si>
  <si>
    <t>WX-C550-REM</t>
  </si>
  <si>
    <t>WX-C551</t>
  </si>
  <si>
    <t>WX-C688</t>
  </si>
  <si>
    <t>WX-C690WL-250</t>
  </si>
  <si>
    <t>WX-CC2010</t>
  </si>
  <si>
    <t>WX-CC411</t>
  </si>
  <si>
    <t>WX-CC412</t>
  </si>
  <si>
    <t>WX-CC412A</t>
  </si>
  <si>
    <t>WX-CH2050A</t>
  </si>
  <si>
    <t>WX-CR470</t>
  </si>
  <si>
    <t>WX-CS460</t>
  </si>
  <si>
    <t>WX-CT2020</t>
  </si>
  <si>
    <t>WX-H3027</t>
  </si>
  <si>
    <t>WX-H3050</t>
  </si>
  <si>
    <t>WX-PMGUIDESMCD</t>
  </si>
  <si>
    <t>WX-T3020</t>
  </si>
  <si>
    <t>WX-Z3040</t>
  </si>
  <si>
    <t>XFORMER</t>
  </si>
  <si>
    <t>FREIGHT-ISG</t>
  </si>
  <si>
    <t>S3:ZZZ</t>
  </si>
  <si>
    <t>SALESTAX-ISG</t>
  </si>
  <si>
    <t>AE-DCF</t>
  </si>
  <si>
    <t>S4:AUP</t>
  </si>
  <si>
    <t>AEH-07</t>
  </si>
  <si>
    <t>AERC-07</t>
  </si>
  <si>
    <t>AV-ZYU095AA</t>
  </si>
  <si>
    <t>AV-ZYU095AB</t>
  </si>
  <si>
    <t>AV-ZYU095AC</t>
  </si>
  <si>
    <t>AV-ZYU095AD</t>
  </si>
  <si>
    <t>AV-ZYU098AA</t>
  </si>
  <si>
    <t>AV-ZYU098AB</t>
  </si>
  <si>
    <t>AV-ZYU098AC</t>
  </si>
  <si>
    <t>AV-ZYU098AD</t>
  </si>
  <si>
    <t>AV-ZYU099AA</t>
  </si>
  <si>
    <t>AV-ZYU099AB</t>
  </si>
  <si>
    <t>AV-ZYU099AC</t>
  </si>
  <si>
    <t>AV-ZYU099AD</t>
  </si>
  <si>
    <t>AV-ZYU111AA</t>
  </si>
  <si>
    <t>AV-ZYU111AB</t>
  </si>
  <si>
    <t>AV-ZYU111AC</t>
  </si>
  <si>
    <t>AV-ZYU112AA</t>
  </si>
  <si>
    <t>AV-ZYU112AB</t>
  </si>
  <si>
    <t>AV-ZYU112AC</t>
  </si>
  <si>
    <t>AV-ZYU112AD</t>
  </si>
  <si>
    <t>AV-ZYU114AA</t>
  </si>
  <si>
    <t>AV-ZYU114AB</t>
  </si>
  <si>
    <t>AV-ZYU114AC</t>
  </si>
  <si>
    <t>AV-ZYU114AD</t>
  </si>
  <si>
    <t>AV-ZYU127AA</t>
  </si>
  <si>
    <t>AV-ZYU127AB</t>
  </si>
  <si>
    <t>AV-ZYU127AC</t>
  </si>
  <si>
    <t>AV-ZYU127AD</t>
  </si>
  <si>
    <t>AV-ZYU127AE</t>
  </si>
  <si>
    <t>AV-ZYU139AA</t>
  </si>
  <si>
    <t>AV-ZYU139AC</t>
  </si>
  <si>
    <t>AV-ZYU139AD</t>
  </si>
  <si>
    <t>AV-ZYU139BB</t>
  </si>
  <si>
    <t>AV-ZYU141AA</t>
  </si>
  <si>
    <t>AV-ZYU141AB</t>
  </si>
  <si>
    <t>AV-ZYU141AC</t>
  </si>
  <si>
    <t>AV-ZYU141AD</t>
  </si>
  <si>
    <t>AV-ZYU142AA</t>
  </si>
  <si>
    <t>AV-ZYU142AB</t>
  </si>
  <si>
    <t>AV-ZYU142AC</t>
  </si>
  <si>
    <t>AV-ZYU142AD</t>
  </si>
  <si>
    <t>AZ-LU12FKG</t>
  </si>
  <si>
    <t>AZ-LU22VKG</t>
  </si>
  <si>
    <t>AZ-LU24ZF</t>
  </si>
  <si>
    <t>AZ-LU24ZF4</t>
  </si>
  <si>
    <t>AZ-SF1001</t>
  </si>
  <si>
    <t>AZ-SF10014</t>
  </si>
  <si>
    <t>AZ-SU400C1G</t>
  </si>
  <si>
    <t>AZ-SU400K1G</t>
  </si>
  <si>
    <t>AZ-SU400K2G</t>
  </si>
  <si>
    <t>CAE-100W</t>
  </si>
  <si>
    <t>CAE-20W</t>
  </si>
  <si>
    <t>CAE-50W</t>
  </si>
  <si>
    <t>CONTAINER</t>
  </si>
  <si>
    <t>CS-07</t>
  </si>
  <si>
    <t>EDS-07</t>
  </si>
  <si>
    <t>K-BD09</t>
  </si>
  <si>
    <t>K-CAE50WSE</t>
  </si>
  <si>
    <t>K-EDS07</t>
  </si>
  <si>
    <t>K-MHH09</t>
  </si>
  <si>
    <t>K-MTD09</t>
  </si>
  <si>
    <t>K-RA101</t>
  </si>
  <si>
    <t>K-SAP14</t>
  </si>
  <si>
    <t>K-SHH14</t>
  </si>
  <si>
    <t>K-SRC14</t>
  </si>
  <si>
    <t>K-STD14</t>
  </si>
  <si>
    <t>K-TLD100</t>
  </si>
  <si>
    <t>KBD09</t>
  </si>
  <si>
    <t>KIT1000-0730</t>
  </si>
  <si>
    <t>KIT1000-0732</t>
  </si>
  <si>
    <t>KIT3300-0100</t>
  </si>
  <si>
    <t>KIT3300-0215</t>
  </si>
  <si>
    <t>PAN-CSWC-80HM</t>
  </si>
  <si>
    <t>RC-07</t>
  </si>
  <si>
    <t>VMGB0043</t>
  </si>
  <si>
    <t>WSEC10</t>
  </si>
  <si>
    <t>WSEC10/4</t>
  </si>
  <si>
    <t>WX-LT150P</t>
  </si>
  <si>
    <t>WX-LT350P</t>
  </si>
  <si>
    <t>WX-LZ150P</t>
  </si>
  <si>
    <t>WXLA20</t>
  </si>
  <si>
    <t>WXLA50</t>
  </si>
  <si>
    <t>WXLA50A</t>
  </si>
  <si>
    <t>WXLAK12</t>
  </si>
  <si>
    <t>WXLC10</t>
  </si>
  <si>
    <t>WXLP100</t>
  </si>
  <si>
    <t>WXLP100KIT</t>
  </si>
  <si>
    <t>WXLR100</t>
  </si>
  <si>
    <t>WXLR200</t>
  </si>
  <si>
    <t>WXLS100</t>
  </si>
  <si>
    <t>WXLT150</t>
  </si>
  <si>
    <t>WXLT350</t>
  </si>
  <si>
    <t>WXLZ150</t>
  </si>
  <si>
    <t>S4:EDS</t>
  </si>
  <si>
    <t>S4:ZZZ</t>
  </si>
  <si>
    <t>LPR-ARB</t>
  </si>
  <si>
    <t>LPR-ARB-SUP</t>
  </si>
  <si>
    <t>LPR-EUR-GEN</t>
  </si>
  <si>
    <t>LPR-EUR-GEN-AD-SUP</t>
  </si>
  <si>
    <t>LPR-INDIA-BRZL</t>
  </si>
  <si>
    <t>LPR-INDIA-BRZL-SUP</t>
  </si>
  <si>
    <t>LPR-SOUTHASIA</t>
  </si>
  <si>
    <t>LPR-SOUTHASIA-SUP</t>
  </si>
  <si>
    <t>LPR-US-CA</t>
  </si>
  <si>
    <t>LPR-US-CA-SUP</t>
  </si>
  <si>
    <t>MERCURY-MR16IN-S3</t>
  </si>
  <si>
    <t>MERCURY-MR16OUT-S3</t>
  </si>
  <si>
    <t>MERCURY-MR50-S3</t>
  </si>
  <si>
    <t>MERCURY-MR52-S3</t>
  </si>
  <si>
    <t>MERCURY-MSC-CASE1</t>
  </si>
  <si>
    <t>AMAZONECHOSHOW</t>
  </si>
  <si>
    <t>S5:ZZZ</t>
  </si>
  <si>
    <t>EXTENDEDWARRANTYMF</t>
  </si>
  <si>
    <t>EXTENDEDWARRANTYVI</t>
  </si>
  <si>
    <t>FITBITBLAZE</t>
  </si>
  <si>
    <t>FREIGHT-VIG</t>
  </si>
  <si>
    <t>IPSVS-AD-NVR-PN</t>
  </si>
  <si>
    <t>LPR-ARB-AD</t>
  </si>
  <si>
    <t>LPR-EUR-GEN-AD</t>
  </si>
  <si>
    <t>LPR-INDIA-BRZL-AD</t>
  </si>
  <si>
    <t>LPR-SOUTHASIA-AD</t>
  </si>
  <si>
    <t>LPR-US-CA-AD</t>
  </si>
  <si>
    <t>SALESTAX-VIG</t>
  </si>
  <si>
    <t>Pana.Material</t>
  </si>
  <si>
    <t>Material Group</t>
  </si>
  <si>
    <t>Ps Price</t>
  </si>
  <si>
    <t>01DISCOUNT-CSC</t>
  </si>
  <si>
    <t>SP:HOS</t>
  </si>
  <si>
    <t>07AIOKITPROMO</t>
  </si>
  <si>
    <t>SP:WAS</t>
  </si>
  <si>
    <t>07AIOKITPROMOEXT</t>
  </si>
  <si>
    <t>07OTKITPROMO</t>
  </si>
  <si>
    <t>08AIOKITPROMO</t>
  </si>
  <si>
    <t>08AIOKITPROMOEXT</t>
  </si>
  <si>
    <t>08OTKITPROMO</t>
  </si>
  <si>
    <t>2007STUPGRPROMO</t>
  </si>
  <si>
    <t>2009CROAPROMO</t>
  </si>
  <si>
    <t>SP:MCD</t>
  </si>
  <si>
    <t>2009WASPROMO</t>
  </si>
  <si>
    <t>2010 JS950 REBATE</t>
  </si>
  <si>
    <t>2010JS950REBATE</t>
  </si>
  <si>
    <t>2011CMOROTP2BDSC</t>
  </si>
  <si>
    <t>2011CMOROTP2DDSC</t>
  </si>
  <si>
    <t>2011CMOROTP3BDSC</t>
  </si>
  <si>
    <t>2011CMOROTP3DDSC</t>
  </si>
  <si>
    <t>2AIOSYSII</t>
  </si>
  <si>
    <t>2AIOSYSII-EXT</t>
  </si>
  <si>
    <t>2OTSYSII</t>
  </si>
  <si>
    <t>3AIOSYSII</t>
  </si>
  <si>
    <t>3AIOSYSII-EXT</t>
  </si>
  <si>
    <t>3OTSYSII</t>
  </si>
  <si>
    <t>48SMPCAT-SDC</t>
  </si>
  <si>
    <t>4AIOSYSII</t>
  </si>
  <si>
    <t>4AIOSYSII-EXT</t>
  </si>
  <si>
    <t>4OTSYSII</t>
  </si>
  <si>
    <t>5AIOSYSII</t>
  </si>
  <si>
    <t>5AIOSYSII-EXT</t>
  </si>
  <si>
    <t>5AIOWASADJ</t>
  </si>
  <si>
    <t>5OTSYSII</t>
  </si>
  <si>
    <t>5OTWASADJ</t>
  </si>
  <si>
    <t>6AIOSYSII</t>
  </si>
  <si>
    <t>6AIOSYSII-EXT</t>
  </si>
  <si>
    <t>6AIOWASADJ</t>
  </si>
  <si>
    <t>6OTSYSII</t>
  </si>
  <si>
    <t>6OTWASADJ</t>
  </si>
  <si>
    <t>790-CORE I5</t>
  </si>
  <si>
    <t>7AIOSYSII</t>
  </si>
  <si>
    <t>7AIOSYSII-EXT</t>
  </si>
  <si>
    <t>7AIOWASADJ</t>
  </si>
  <si>
    <t>7OTSYSII</t>
  </si>
  <si>
    <t>7OTWASADJ</t>
  </si>
  <si>
    <t>8AIOSYSII</t>
  </si>
  <si>
    <t>8AIOSYSII-EXT</t>
  </si>
  <si>
    <t>8AIOWASADJ</t>
  </si>
  <si>
    <t>8OTSYSII</t>
  </si>
  <si>
    <t>8OTWASADJ</t>
  </si>
  <si>
    <t>ADDON-WAS</t>
  </si>
  <si>
    <t>ADSMPTRAIN-CSC</t>
  </si>
  <si>
    <t>AFM-CSC</t>
  </si>
  <si>
    <t>AIOKITII</t>
  </si>
  <si>
    <t>AIOKITII-EXT</t>
  </si>
  <si>
    <t>APSUPPORT</t>
  </si>
  <si>
    <t>ATTTNDMADJ</t>
  </si>
  <si>
    <t>AX3YEAR</t>
  </si>
  <si>
    <t>AXCCU</t>
  </si>
  <si>
    <t>AXCCU-5</t>
  </si>
  <si>
    <t>AXHHOT-ILE</t>
  </si>
  <si>
    <t>AXHHOT-OLE</t>
  </si>
  <si>
    <t>AXPOS3M</t>
  </si>
  <si>
    <t>AXPOS6M</t>
  </si>
  <si>
    <t>AXPOSMISC</t>
  </si>
  <si>
    <t>AXPOSONLY</t>
  </si>
  <si>
    <t>AXPOSOSS2</t>
  </si>
  <si>
    <t>AXPOSOSSU</t>
  </si>
  <si>
    <t>AXREG-PP</t>
  </si>
  <si>
    <t>AXREG-PP-DT</t>
  </si>
  <si>
    <t>AXREG-PP-DTMSR</t>
  </si>
  <si>
    <t>AXREG-PP-DTMSRBIO</t>
  </si>
  <si>
    <t>AXREG-PP-FCMSR</t>
  </si>
  <si>
    <t>AXREG-PP-FCMSRBIO</t>
  </si>
  <si>
    <t>AXWAS</t>
  </si>
  <si>
    <t>AXWAS3M</t>
  </si>
  <si>
    <t>AXWAS6M</t>
  </si>
  <si>
    <t>AXWASMISC</t>
  </si>
  <si>
    <t>BK-CABLERUN</t>
  </si>
  <si>
    <t>BK-OSS-ADDON</t>
  </si>
  <si>
    <t>BKYR1NBDOSS</t>
  </si>
  <si>
    <t>SP:KSK</t>
  </si>
  <si>
    <t>BOGOAIOKIT</t>
  </si>
  <si>
    <t>BOGOOTKIT</t>
  </si>
  <si>
    <t>CABLESERVICE</t>
  </si>
  <si>
    <t>CASHLESSMGTFEE</t>
  </si>
  <si>
    <t>CATACTIVATE</t>
  </si>
  <si>
    <t>CATCHANGE</t>
  </si>
  <si>
    <t>CATCHANGE-CSC</t>
  </si>
  <si>
    <t>CATEXPEDITE1</t>
  </si>
  <si>
    <t>CATEXPEDITE2</t>
  </si>
  <si>
    <t>CF-H1MK2-KIT</t>
  </si>
  <si>
    <t>CF-SVCBATTXT1Y-ISG</t>
  </si>
  <si>
    <t>CF-SVCBATTXT2Y-ISG</t>
  </si>
  <si>
    <t>CF-SVCBATTXT3Y-ISG</t>
  </si>
  <si>
    <t>CF-SVCLTNF3Y-M</t>
  </si>
  <si>
    <t>CF-SVCMDNF3Y-ISG</t>
  </si>
  <si>
    <t>CLOSESUPPORT</t>
  </si>
  <si>
    <t>COMM ADJ S1001</t>
  </si>
  <si>
    <t>COMM ADJ S1002</t>
  </si>
  <si>
    <t>COMM ADJ S1003</t>
  </si>
  <si>
    <t>COMM ADJ S1004</t>
  </si>
  <si>
    <t>COMM ADJ S1010</t>
  </si>
  <si>
    <t>COMM ADJ S1011</t>
  </si>
  <si>
    <t>COMM ADJ S1012</t>
  </si>
  <si>
    <t>COMM ADJ S1013</t>
  </si>
  <si>
    <t>COMM ADJ S1020</t>
  </si>
  <si>
    <t>COMM ADJ S1021</t>
  </si>
  <si>
    <t>COMM ADJ S1022</t>
  </si>
  <si>
    <t>COMM ADJ S1023</t>
  </si>
  <si>
    <t>COMM ADJ S1024</t>
  </si>
  <si>
    <t>COMM ADJ S1025</t>
  </si>
  <si>
    <t>COMM ADJ S1030</t>
  </si>
  <si>
    <t>COMM ADJ S1031</t>
  </si>
  <si>
    <t>COMM ADJ S1032</t>
  </si>
  <si>
    <t>COMM ADJ S1040</t>
  </si>
  <si>
    <t>COMM ADJ S1041</t>
  </si>
  <si>
    <t>COMM ADJ S1042</t>
  </si>
  <si>
    <t>COMM ADJ S1043</t>
  </si>
  <si>
    <t>COMM ADJ S1044</t>
  </si>
  <si>
    <t>COMM ADJ S1045</t>
  </si>
  <si>
    <t>COMM ADJ S1046</t>
  </si>
  <si>
    <t>COMM ADJ S1047</t>
  </si>
  <si>
    <t>COMM ADJ S1048</t>
  </si>
  <si>
    <t>COMM ADJ S1049</t>
  </si>
  <si>
    <t>COMM ADJ S1050</t>
  </si>
  <si>
    <t>COMM ADJ S1051</t>
  </si>
  <si>
    <t>COMM ADJ S1052</t>
  </si>
  <si>
    <t>COMM ADJ S1060</t>
  </si>
  <si>
    <t>COMM ADJ S1061</t>
  </si>
  <si>
    <t>COMM ADJ S1070</t>
  </si>
  <si>
    <t>COMM ADJ S1071</t>
  </si>
  <si>
    <t>COMM ADJ S1072</t>
  </si>
  <si>
    <t>COMM ADJ S1073</t>
  </si>
  <si>
    <t>COMM ADJ S1074</t>
  </si>
  <si>
    <t>COMM ADJ S1080</t>
  </si>
  <si>
    <t>COMM ADJ S1081</t>
  </si>
  <si>
    <t>COMM ADJ S1082</t>
  </si>
  <si>
    <t>COMM ADJ S2001</t>
  </si>
  <si>
    <t>COMM ADJ S2002</t>
  </si>
  <si>
    <t>COMM ADJ S2003</t>
  </si>
  <si>
    <t>COMM ADJ S2010</t>
  </si>
  <si>
    <t>COMM ADJ S2011</t>
  </si>
  <si>
    <t>COMM ADJ S2013</t>
  </si>
  <si>
    <t>COMM ADJ S2020</t>
  </si>
  <si>
    <t>COMM ADJ S2021</t>
  </si>
  <si>
    <t>COMM ADJ S2030</t>
  </si>
  <si>
    <t>COMM ADJ S3001</t>
  </si>
  <si>
    <t>COMM ADJ S3002</t>
  </si>
  <si>
    <t>COMM ADJ S3003</t>
  </si>
  <si>
    <t>COMM ADJ S3004</t>
  </si>
  <si>
    <t>COMM ADJ S3010</t>
  </si>
  <si>
    <t>COMM ADJ S3011</t>
  </si>
  <si>
    <t>COMM ADJ S3012</t>
  </si>
  <si>
    <t>COMM ADJ S3013</t>
  </si>
  <si>
    <t>COMM ADJ S3014</t>
  </si>
  <si>
    <t>COMM ADJ S3020</t>
  </si>
  <si>
    <t>COMM ADJ S3021</t>
  </si>
  <si>
    <t>COMM ADJ S3022</t>
  </si>
  <si>
    <t>COMM ADJ S4001</t>
  </si>
  <si>
    <t>COMM ADJ S4020</t>
  </si>
  <si>
    <t>COMM ADJ S4030</t>
  </si>
  <si>
    <t>CS30HDSUP</t>
  </si>
  <si>
    <t>CSMP1-5</t>
  </si>
  <si>
    <t>CSMP5TO25UP</t>
  </si>
  <si>
    <t>CSMP5TO&gt;25</t>
  </si>
  <si>
    <t>CSMP6-25</t>
  </si>
  <si>
    <t>CSMP&gt;25</t>
  </si>
  <si>
    <t>DEINSTALL</t>
  </si>
  <si>
    <t>DELL 15 MON-CSC</t>
  </si>
  <si>
    <t>DIRADJ1</t>
  </si>
  <si>
    <t>DIRADJ2</t>
  </si>
  <si>
    <t>DIST PROJ REG</t>
  </si>
  <si>
    <t>DLR PROJ REG</t>
  </si>
  <si>
    <t>DOCFEE</t>
  </si>
  <si>
    <t>ENTSETUP</t>
  </si>
  <si>
    <t>ESCHDSUP</t>
  </si>
  <si>
    <t>EXBULL</t>
  </si>
  <si>
    <t>EXMCD</t>
  </si>
  <si>
    <t>FCCRENEW</t>
  </si>
  <si>
    <t>FREIGHT</t>
  </si>
  <si>
    <t>FREIGHT-805</t>
  </si>
  <si>
    <t>FREIGHT-S101</t>
  </si>
  <si>
    <t>GOLDADJ</t>
  </si>
  <si>
    <t>GSE-VSMSWL1Y-PSW</t>
  </si>
  <si>
    <t>GWPHOSTRES</t>
  </si>
  <si>
    <t>GWPHOSTRET</t>
  </si>
  <si>
    <t>GWPNOWSERV</t>
  </si>
  <si>
    <t>GWPNOWSERVQUE</t>
  </si>
  <si>
    <t>GWPREST</t>
  </si>
  <si>
    <t>GWPRETAIL</t>
  </si>
  <si>
    <t>HHOTLICFEE</t>
  </si>
  <si>
    <t>HHOTMAINTFEE</t>
  </si>
  <si>
    <t>HOSP MDF</t>
  </si>
  <si>
    <t>HOSPCOLLAT</t>
  </si>
  <si>
    <t>HOSPITALITY</t>
  </si>
  <si>
    <t>HOSPSUPP</t>
  </si>
  <si>
    <t>HOSPTRAIN</t>
  </si>
  <si>
    <t>HSCATCHANGE</t>
  </si>
  <si>
    <t>HTWKIOSKDISC</t>
  </si>
  <si>
    <t>HTWKIOSKDOCS</t>
  </si>
  <si>
    <t>HTWKIOSKFOR750</t>
  </si>
  <si>
    <t>HTWKIOSKKIT</t>
  </si>
  <si>
    <t>HTWKIOSKSHPG</t>
  </si>
  <si>
    <t>HWCRDT-CSC</t>
  </si>
  <si>
    <t>INSTALL-DIR</t>
  </si>
  <si>
    <t>INSTALL-WAS</t>
  </si>
  <si>
    <t>INSTALLCOD</t>
  </si>
  <si>
    <t>INSTALLPOS</t>
  </si>
  <si>
    <t>INSTALLPOS-10K</t>
  </si>
  <si>
    <t>INSTALLPOS-1K</t>
  </si>
  <si>
    <t>INSTALLPOS-2K</t>
  </si>
  <si>
    <t>INSTALLPOS-5K</t>
  </si>
  <si>
    <t>INSTALLPOS-7K</t>
  </si>
  <si>
    <t>INSTOSS</t>
  </si>
  <si>
    <t>INSTOSS-1K</t>
  </si>
  <si>
    <t>INSTOSS-2K</t>
  </si>
  <si>
    <t>INSTOSS-5K</t>
  </si>
  <si>
    <t>IR AUDIO CREDIT</t>
  </si>
  <si>
    <t>IT WAS</t>
  </si>
  <si>
    <t>ITWAS</t>
  </si>
  <si>
    <t>JS930EOLDISC</t>
  </si>
  <si>
    <t>JS950WSU40</t>
  </si>
  <si>
    <t>JS950WSU41</t>
  </si>
  <si>
    <t>KIOSKSWLIC</t>
  </si>
  <si>
    <t>L AND E</t>
  </si>
  <si>
    <t>LABOR</t>
  </si>
  <si>
    <t>LAM2008</t>
  </si>
  <si>
    <t>LBR-805</t>
  </si>
  <si>
    <t>LCDUPGRADEPROMO</t>
  </si>
  <si>
    <t>MACPUMCD</t>
  </si>
  <si>
    <t>MACPUWM</t>
  </si>
  <si>
    <t>MAPWRCAT</t>
  </si>
  <si>
    <t>MAT DES WBS AV</t>
  </si>
  <si>
    <t>MAT DES WBS LED</t>
  </si>
  <si>
    <t>MAT DES WBS OEM</t>
  </si>
  <si>
    <t>MC400REBATE</t>
  </si>
  <si>
    <t>MCAFEELIC</t>
  </si>
  <si>
    <t>MCD</t>
  </si>
  <si>
    <t>MCDKIOSKSVCYR1</t>
  </si>
  <si>
    <t>MEDICAL CREDIT</t>
  </si>
  <si>
    <t>MGRWS2</t>
  </si>
  <si>
    <t>MKTASSIST</t>
  </si>
  <si>
    <t>ML OWNER CHANGE</t>
  </si>
  <si>
    <t>MLCAT</t>
  </si>
  <si>
    <t>MLCREDIT</t>
  </si>
  <si>
    <t>NEWPOS63PROMO</t>
  </si>
  <si>
    <t>NEWPOS6XLICFEE</t>
  </si>
  <si>
    <t>NEWPOS6XMAINTFEE</t>
  </si>
  <si>
    <t>NEWPOS6XMAINTUPG</t>
  </si>
  <si>
    <t>NEWPOS6XUPGFEE</t>
  </si>
  <si>
    <t>NEWPOSLICFEE</t>
  </si>
  <si>
    <t>NEWPOSMAINTFEE</t>
  </si>
  <si>
    <t>NGCHOSTINGFEE</t>
  </si>
  <si>
    <t>NGCSOFTWARELIC</t>
  </si>
  <si>
    <t>NPWYSEEPROM</t>
  </si>
  <si>
    <t>NPWYSEEPROMKIT</t>
  </si>
  <si>
    <t>OPENSUPPORT</t>
  </si>
  <si>
    <t>OSPOS</t>
  </si>
  <si>
    <t>OSPOS-1K</t>
  </si>
  <si>
    <t>OSPOS-2K</t>
  </si>
  <si>
    <t>OSPOS-5K</t>
  </si>
  <si>
    <t>OTKITII</t>
  </si>
  <si>
    <t>OTP-TRAINING</t>
  </si>
  <si>
    <t>OTP3TRAINING</t>
  </si>
  <si>
    <t>OWNERCHANGE1</t>
  </si>
  <si>
    <t>OWNERCHANGE2</t>
  </si>
  <si>
    <t>PANAXATT</t>
  </si>
  <si>
    <t>PANAXATTKIT</t>
  </si>
  <si>
    <t>PANAXSVC</t>
  </si>
  <si>
    <t>PANAXYR1-3</t>
  </si>
  <si>
    <t>PANAXYR1-3-PD</t>
  </si>
  <si>
    <t>PANAXYR1-3-PM</t>
  </si>
  <si>
    <t>PANAXYR1-3-PW</t>
  </si>
  <si>
    <t>PANAXYR4-5</t>
  </si>
  <si>
    <t>PANAXYR4-5-PD</t>
  </si>
  <si>
    <t>PANAXYR4-5-PM</t>
  </si>
  <si>
    <t>PANAXYR4-5-PW</t>
  </si>
  <si>
    <t>PANDEPYR2-3</t>
  </si>
  <si>
    <t>PANDEPYR4-5</t>
  </si>
  <si>
    <t>PANEXTDEP</t>
  </si>
  <si>
    <t>PANOSATT1-2</t>
  </si>
  <si>
    <t>PANOSATT3-5</t>
  </si>
  <si>
    <t>PANOSSYR1-3</t>
  </si>
  <si>
    <t>PANOSSYR1-3-PD</t>
  </si>
  <si>
    <t>PANOSSYR1-3-PM</t>
  </si>
  <si>
    <t>PANOSSYR1-3-PW</t>
  </si>
  <si>
    <t>PANOSSYR4-5</t>
  </si>
  <si>
    <t>PANOSSYR4-5-PD</t>
  </si>
  <si>
    <t>PANOSSYR4-5-PM</t>
  </si>
  <si>
    <t>PANOSSYR4-5-PW</t>
  </si>
  <si>
    <t>PANWSAPP-NHW</t>
  </si>
  <si>
    <t>PANWSAPP-PIF</t>
  </si>
  <si>
    <t>PANWSAPP-RLF</t>
  </si>
  <si>
    <t>PANWSAPP-UPG</t>
  </si>
  <si>
    <t>PANWSAPP-WHW</t>
  </si>
  <si>
    <t>PANX3PI</t>
  </si>
  <si>
    <t>PANXBIO</t>
  </si>
  <si>
    <t>PANXBIOS</t>
  </si>
  <si>
    <t>PANXCATS</t>
  </si>
  <si>
    <t>PANXCATT</t>
  </si>
  <si>
    <t>PANXCPI</t>
  </si>
  <si>
    <t>PANXCPIS</t>
  </si>
  <si>
    <t>PANXEDM</t>
  </si>
  <si>
    <t>PANXESIGN</t>
  </si>
  <si>
    <t>PANXGC</t>
  </si>
  <si>
    <t>PANXIRISS</t>
  </si>
  <si>
    <t>PANXIRIST</t>
  </si>
  <si>
    <t>PANXKDS</t>
  </si>
  <si>
    <t>PANXLOY</t>
  </si>
  <si>
    <t>PANXLPN</t>
  </si>
  <si>
    <t>PANXMAINT</t>
  </si>
  <si>
    <t>PANXN3PI</t>
  </si>
  <si>
    <t>PANXN3PIMAINT</t>
  </si>
  <si>
    <t>PANXNAS</t>
  </si>
  <si>
    <t>PANXNASMAINT</t>
  </si>
  <si>
    <t>PANXNBO</t>
  </si>
  <si>
    <t>PANXNBOMAINT</t>
  </si>
  <si>
    <t>PANXNPOS</t>
  </si>
  <si>
    <t>PANXNPOSMAINT</t>
  </si>
  <si>
    <t>PANXPRODP</t>
  </si>
  <si>
    <t>PANXS3PI</t>
  </si>
  <si>
    <t>PANXSA</t>
  </si>
  <si>
    <t>PANXSAS</t>
  </si>
  <si>
    <t>PANXSBO</t>
  </si>
  <si>
    <t>PANXSPOS</t>
  </si>
  <si>
    <t>PANXVD</t>
  </si>
  <si>
    <t>PANXVEA</t>
  </si>
  <si>
    <t>PANXWEN</t>
  </si>
  <si>
    <t>PANXWSI</t>
  </si>
  <si>
    <t>PANXXBMS</t>
  </si>
  <si>
    <t>PARTS-805</t>
  </si>
  <si>
    <t>PARTS-POS</t>
  </si>
  <si>
    <t>PARTS-VISION</t>
  </si>
  <si>
    <t>PARTSHOS</t>
  </si>
  <si>
    <t>PM-WAS</t>
  </si>
  <si>
    <t>PMHOS</t>
  </si>
  <si>
    <t>POE 4/4</t>
  </si>
  <si>
    <t>POS MDF</t>
  </si>
  <si>
    <t>POS-FREIGHT</t>
  </si>
  <si>
    <t>POSISPINTGFEE</t>
  </si>
  <si>
    <t>POSISPINTGFEESS1</t>
  </si>
  <si>
    <t>PROJ CONTRACT AV</t>
  </si>
  <si>
    <t>PROJ CONTRACT LED</t>
  </si>
  <si>
    <t>PROJ CONTRACT OEM</t>
  </si>
  <si>
    <t>PROJMGMTMCD</t>
  </si>
  <si>
    <t>PROJMGMTMCD-1K</t>
  </si>
  <si>
    <t>PRS-ADSCTS-001</t>
  </si>
  <si>
    <t>REB SETTLE S1001</t>
  </si>
  <si>
    <t>REB SETTLE S1002</t>
  </si>
  <si>
    <t>REB SETTLE S1003</t>
  </si>
  <si>
    <t>REB SETTLE S1004</t>
  </si>
  <si>
    <t>REB SETTLE S1010</t>
  </si>
  <si>
    <t>REB SETTLE S1011</t>
  </si>
  <si>
    <t>REB SETTLE S1012</t>
  </si>
  <si>
    <t>REB SETTLE S1013</t>
  </si>
  <si>
    <t>REB SETTLE S1020</t>
  </si>
  <si>
    <t>REB SETTLE S1021</t>
  </si>
  <si>
    <t>REB SETTLE S1022</t>
  </si>
  <si>
    <t>REB SETTLE S1023</t>
  </si>
  <si>
    <t>REB SETTLE S1024</t>
  </si>
  <si>
    <t>REB SETTLE S1025</t>
  </si>
  <si>
    <t>REB SETTLE S1030</t>
  </si>
  <si>
    <t>REB SETTLE S1031</t>
  </si>
  <si>
    <t>REB SETTLE S1032</t>
  </si>
  <si>
    <t>REB SETTLE S1040</t>
  </si>
  <si>
    <t>REB SETTLE S1041</t>
  </si>
  <si>
    <t>REB SETTLE S1042</t>
  </si>
  <si>
    <t>REB SETTLE S1043</t>
  </si>
  <si>
    <t>REB SETTLE S1044</t>
  </si>
  <si>
    <t>REB SETTLE S1045</t>
  </si>
  <si>
    <t>REB SETTLE S1046</t>
  </si>
  <si>
    <t>REB SETTLE S1047</t>
  </si>
  <si>
    <t>REB SETTLE S1048</t>
  </si>
  <si>
    <t>REB SETTLE S1049</t>
  </si>
  <si>
    <t>REB SETTLE S1050</t>
  </si>
  <si>
    <t>REB SETTLE S1051</t>
  </si>
  <si>
    <t>REB SETTLE S1052</t>
  </si>
  <si>
    <t>REB SETTLE S1060</t>
  </si>
  <si>
    <t>REB SETTLE S1061</t>
  </si>
  <si>
    <t>REB SETTLE S1070</t>
  </si>
  <si>
    <t>REB SETTLE S1071</t>
  </si>
  <si>
    <t>REB SETTLE S1072</t>
  </si>
  <si>
    <t>REB SETTLE S1073</t>
  </si>
  <si>
    <t>REB SETTLE S1074</t>
  </si>
  <si>
    <t>REB SETTLE S1080</t>
  </si>
  <si>
    <t>REB SETTLE S1081</t>
  </si>
  <si>
    <t>REB SETTLE S1082</t>
  </si>
  <si>
    <t>REB SETTLE S2001</t>
  </si>
  <si>
    <t>REB SETTLE S2002</t>
  </si>
  <si>
    <t>REB SETTLE S2003</t>
  </si>
  <si>
    <t>REB SETTLE S2010</t>
  </si>
  <si>
    <t>REB SETTLE S2011</t>
  </si>
  <si>
    <t>REB SETTLE S2013</t>
  </si>
  <si>
    <t>REB SETTLE S2020</t>
  </si>
  <si>
    <t>REB SETTLE S2021</t>
  </si>
  <si>
    <t>REB SETTLE S2030</t>
  </si>
  <si>
    <t>REB SETTLE S3001</t>
  </si>
  <si>
    <t>REB SETTLE S3002</t>
  </si>
  <si>
    <t>REB SETTLE S3003</t>
  </si>
  <si>
    <t>REB SETTLE S3004</t>
  </si>
  <si>
    <t>REB SETTLE S3010</t>
  </si>
  <si>
    <t>REB SETTLE S3011</t>
  </si>
  <si>
    <t>REB SETTLE S3012</t>
  </si>
  <si>
    <t>REB SETTLE S3013</t>
  </si>
  <si>
    <t>REB SETTLE S3014</t>
  </si>
  <si>
    <t>REB SETTLE S3020</t>
  </si>
  <si>
    <t>REB SETTLE S3021</t>
  </si>
  <si>
    <t>REB SETTLE S3022</t>
  </si>
  <si>
    <t>REB SETTLE S4001</t>
  </si>
  <si>
    <t>REB SETTLE S4020</t>
  </si>
  <si>
    <t>REB SETTLE S4030</t>
  </si>
  <si>
    <t>RPR-805</t>
  </si>
  <si>
    <t>RSMHOSTINGFEE</t>
  </si>
  <si>
    <t>SALES TAX-S101</t>
  </si>
  <si>
    <t>SCBMC70XX10</t>
  </si>
  <si>
    <t>SCBMC70XX30</t>
  </si>
  <si>
    <t>SDCTOML</t>
  </si>
  <si>
    <t>SDI</t>
  </si>
  <si>
    <t>SECURITY CREDIT</t>
  </si>
  <si>
    <t>SECURITY MDF</t>
  </si>
  <si>
    <t>SITESURVEYHOS</t>
  </si>
  <si>
    <t>SITESURVEYMCD</t>
  </si>
  <si>
    <t>SITESURVEYMCD-1K</t>
  </si>
  <si>
    <t>SMPUPGRADE</t>
  </si>
  <si>
    <t>SNSWASSRVC-1YR</t>
  </si>
  <si>
    <t>SOFTMAINT</t>
  </si>
  <si>
    <t>SS6.5IMAGEKITUPG</t>
  </si>
  <si>
    <t>SS65IMAGEKITOTP3</t>
  </si>
  <si>
    <t>SSBMC70XX30</t>
  </si>
  <si>
    <t>SSSPA-H</t>
  </si>
  <si>
    <t>SSSPA-W</t>
  </si>
  <si>
    <t>ST-DEPCABLE100</t>
  </si>
  <si>
    <t>ST-DEPCABLE101-200</t>
  </si>
  <si>
    <t>ST-DEPCABLE201-300</t>
  </si>
  <si>
    <t>ST-DEPCABLEHD</t>
  </si>
  <si>
    <t>ST-DEPCABLEHD2</t>
  </si>
  <si>
    <t>ST-DEPCABLEHD3</t>
  </si>
  <si>
    <t>ST-DEPGROCINSTBKOF</t>
  </si>
  <si>
    <t>ST-DEPGROCINSTBST</t>
  </si>
  <si>
    <t>ST-DEPGROCINSTBTR</t>
  </si>
  <si>
    <t>ST-DEPGROCINSTGD</t>
  </si>
  <si>
    <t>ST-DEPGROCTRIP</t>
  </si>
  <si>
    <t>ST-DIGBEDEINSTAL</t>
  </si>
  <si>
    <t>ST-SECVSMHPDSK</t>
  </si>
  <si>
    <t>ST-SECVSMSUPRT</t>
  </si>
  <si>
    <t>ST-SVCSTNSHCORP1</t>
  </si>
  <si>
    <t>STAGING</t>
  </si>
  <si>
    <t>STAGING-1K</t>
  </si>
  <si>
    <t>STAGING-2K</t>
  </si>
  <si>
    <t>STAGING-805</t>
  </si>
  <si>
    <t>STAGING-CA</t>
  </si>
  <si>
    <t>STAGING-CSC</t>
  </si>
  <si>
    <t>STAGING-DIR</t>
  </si>
  <si>
    <t>STAGING-HHOT</t>
  </si>
  <si>
    <t>STAGING-KS</t>
  </si>
  <si>
    <t>STAGING-PC</t>
  </si>
  <si>
    <t>STAGING-VC</t>
  </si>
  <si>
    <t>STAGINGADJUST</t>
  </si>
  <si>
    <t>STING-ADJ</t>
  </si>
  <si>
    <t>STINGWARR</t>
  </si>
  <si>
    <t>STINGWARR5</t>
  </si>
  <si>
    <t>STNDBYTECH-OSS-PD</t>
  </si>
  <si>
    <t>STNDBYTECH-OSS-PW</t>
  </si>
  <si>
    <t>SVCCF3680MCD-1FC3</t>
  </si>
  <si>
    <t>SWCRDT-CSC</t>
  </si>
  <si>
    <t>SWEPS-AMAINT</t>
  </si>
  <si>
    <t>SWRIDM-AFEE</t>
  </si>
  <si>
    <t>TANDEMKITII</t>
  </si>
  <si>
    <t>TC-PR7LICUPGFEE</t>
  </si>
  <si>
    <t>TECH199</t>
  </si>
  <si>
    <t>TECH699</t>
  </si>
  <si>
    <t>TRAINING</t>
  </si>
  <si>
    <t>TRAVELHOS</t>
  </si>
  <si>
    <t>VERISOFTPOS</t>
  </si>
  <si>
    <t>VIR PRGRM</t>
  </si>
  <si>
    <t>WAS-TRAINING</t>
  </si>
  <si>
    <t>WCS-ADJ</t>
  </si>
  <si>
    <t>WCS-INSTALL</t>
  </si>
  <si>
    <t>WCS-INSTALL-1K</t>
  </si>
  <si>
    <t>WENREBATE</t>
  </si>
  <si>
    <t>WINDOWSANNUALFEE</t>
  </si>
  <si>
    <t>WINDOWSSRVR2003</t>
  </si>
  <si>
    <t>WIRELESS</t>
  </si>
  <si>
    <t>WVSF346/DEMO</t>
  </si>
  <si>
    <t>WVSW395/DEMO</t>
  </si>
  <si>
    <t>WY55G-RC</t>
  </si>
  <si>
    <t>ZMCD-EXPFREIGHT</t>
  </si>
  <si>
    <t>ZMCD-EXPLABOR</t>
  </si>
  <si>
    <t>ZMCD-EXPTRAVEL</t>
  </si>
  <si>
    <t>ZMCD-INSTADMIN</t>
  </si>
  <si>
    <t>ZMCD-NEWFREIGHT</t>
  </si>
  <si>
    <t>ZMCD-REWORKFREIGHT</t>
  </si>
  <si>
    <t>ZMCD-REWORKLABOR</t>
  </si>
  <si>
    <t>ZMCD-REWORKPM</t>
  </si>
  <si>
    <t>ZMCD-REWORKTRAVEL</t>
  </si>
  <si>
    <t>DALLAS</t>
  </si>
  <si>
    <t>3201 BEMIS ROAD</t>
  </si>
  <si>
    <t>YPSILANTI</t>
  </si>
  <si>
    <t>NE</t>
  </si>
  <si>
    <t>PO BOX 700277</t>
  </si>
  <si>
    <t>SECURADYNE NE</t>
  </si>
  <si>
    <t>UNLIMITED TECHNOLOGY, INC.</t>
  </si>
  <si>
    <t>20 SENN DRIVE</t>
  </si>
  <si>
    <t>CHESTER SPRINGS</t>
  </si>
  <si>
    <t>AV Marketing, Inc.</t>
  </si>
  <si>
    <t>PO Box 3518</t>
  </si>
  <si>
    <t>Torrance</t>
  </si>
  <si>
    <t>TORRANCE</t>
  </si>
  <si>
    <t>UNIQUEPOS LLC</t>
  </si>
  <si>
    <t>29 Chester Pl</t>
  </si>
  <si>
    <t>New Rochelle</t>
  </si>
  <si>
    <t>Eden Prairie</t>
  </si>
  <si>
    <t>D.H. PACE COMPANY, INC.</t>
  </si>
  <si>
    <t>616 W. 24TH STREET</t>
  </si>
  <si>
    <t>JOHNSON CONTROLS, INC.</t>
  </si>
  <si>
    <t>M-33 ACCOUNTS PAYABLE</t>
  </si>
  <si>
    <t>HIGH POINT</t>
  </si>
  <si>
    <t>VIDEOTRONIX, INCORPORATED</t>
  </si>
  <si>
    <t>401 WEST TRAVELERS TRAIL</t>
  </si>
  <si>
    <t>BURNSVILLE</t>
  </si>
  <si>
    <t>1 CORPORATE DRIVE, SUITE 3</t>
  </si>
  <si>
    <t>AK</t>
  </si>
  <si>
    <t>P002118</t>
  </si>
  <si>
    <t>Computer Assets Inc</t>
  </si>
  <si>
    <t>704-B La Joya St</t>
  </si>
  <si>
    <t>Espanola</t>
  </si>
  <si>
    <t>87532</t>
  </si>
  <si>
    <t>P002329</t>
  </si>
  <si>
    <t>Reach Communications Inc</t>
  </si>
  <si>
    <t>P.O. Box 851016</t>
  </si>
  <si>
    <t>Molbile</t>
  </si>
  <si>
    <t>8801 Old Pascagoula Rd</t>
  </si>
  <si>
    <t>Theodore</t>
  </si>
  <si>
    <t>36582</t>
  </si>
  <si>
    <t xml:space="preserve">CONVERGINT TECHNOLOGIES                 </t>
  </si>
  <si>
    <t xml:space="preserve">CONVERGINT TECHNOLOGIES       </t>
  </si>
  <si>
    <t>AR</t>
  </si>
  <si>
    <t xml:space="preserve">KST SECURITY, INC.                      </t>
  </si>
  <si>
    <t xml:space="preserve">RFI ENTERPRISES INC                     </t>
  </si>
  <si>
    <t xml:space="preserve">AURORA              </t>
  </si>
  <si>
    <t xml:space="preserve">STANLEY WORKS                           </t>
  </si>
  <si>
    <t xml:space="preserve">MECHANICSVILLE      </t>
  </si>
  <si>
    <t xml:space="preserve">23111     </t>
  </si>
  <si>
    <t xml:space="preserve">MARIA MARKOVIC                </t>
  </si>
  <si>
    <t xml:space="preserve">10 RESEARCH PARKWAY           </t>
  </si>
  <si>
    <t xml:space="preserve">WALLINGFORD         </t>
  </si>
  <si>
    <t xml:space="preserve">06492     </t>
  </si>
  <si>
    <t xml:space="preserve">WEWORK                                  </t>
  </si>
  <si>
    <t xml:space="preserve">FORT WORTH          </t>
  </si>
  <si>
    <t>A-47-F2.8</t>
  </si>
  <si>
    <t>WJNX400G4000T4</t>
  </si>
  <si>
    <t xml:space="preserve">ALBANY              </t>
  </si>
  <si>
    <t>MRMRAANTIVIBWMP</t>
  </si>
  <si>
    <t xml:space="preserve">BROOKLYN            </t>
  </si>
  <si>
    <t xml:space="preserve">SECANT TECHNOLOGIES                     </t>
  </si>
  <si>
    <t xml:space="preserve">6395 TECHNOLOGY AVE SUITE E   </t>
  </si>
  <si>
    <t xml:space="preserve">KALAMAZOO           </t>
  </si>
  <si>
    <t xml:space="preserve">49009     </t>
  </si>
  <si>
    <t xml:space="preserve">SECANT TECHNOLOGIES           </t>
  </si>
  <si>
    <t xml:space="preserve">CHARLOTTE           </t>
  </si>
  <si>
    <t xml:space="preserve">28262     </t>
  </si>
  <si>
    <t xml:space="preserve">414 MARTIN AVENUE             </t>
  </si>
  <si>
    <t xml:space="preserve">SANTA CLARA         </t>
  </si>
  <si>
    <t xml:space="preserve">95050     </t>
  </si>
  <si>
    <t xml:space="preserve">USIS WAREHOUSE                </t>
  </si>
  <si>
    <t>SD</t>
  </si>
  <si>
    <t>INDIANAPOLIS</t>
  </si>
  <si>
    <t>GOGOTECH II LLC</t>
  </si>
  <si>
    <t>1407 BROADWAY</t>
  </si>
  <si>
    <t>658 ALLIANCE PARKWAY</t>
  </si>
  <si>
    <t>HEWITT</t>
  </si>
  <si>
    <t>AV MARKETING</t>
  </si>
  <si>
    <t>P001020</t>
  </si>
  <si>
    <t>Provantage LLC</t>
  </si>
  <si>
    <t>7576 Freedom Ave NW</t>
  </si>
  <si>
    <t>North Canton</t>
  </si>
  <si>
    <t>48083</t>
  </si>
  <si>
    <t>WV-ASM300W-S</t>
  </si>
  <si>
    <t>P006312</t>
  </si>
  <si>
    <t>Gogotech II LLC</t>
  </si>
  <si>
    <t>575 Underhill Blvd.</t>
  </si>
  <si>
    <t>Syosset</t>
  </si>
  <si>
    <t>Name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</si>
  <si>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</si>
  <si>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</si>
  <si>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</si>
  <si>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</si>
  <si>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</si>
  <si>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</si>
  <si>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</si>
  <si>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</si>
  <si>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</si>
  <si>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</si>
  <si>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DC</t>
  </si>
  <si>
    <t>Florida</t>
  </si>
  <si>
    <t>Georgia</t>
  </si>
  <si>
    <t>Hawaii</t>
  </si>
  <si>
    <t>HI</t>
  </si>
  <si>
    <t>Idaho</t>
  </si>
  <si>
    <t>ID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</si>
  <si>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</si>
  <si>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</si>
  <si>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</si>
  <si>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</si>
  <si>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</si>
  <si>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</si>
  <si>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</si>
  <si>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</si>
  <si>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</si>
  <si>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</si>
  <si>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</si>
  <si>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</si>
  <si>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</si>
  <si>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</si>
  <si>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MT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</si>
  <si>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</si>
  <si>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</si>
  <si>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</si>
  <si>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</si>
  <si>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</si>
  <si>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</si>
  <si>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</si>
  <si>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</si>
  <si>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</si>
  <si>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</si>
  <si>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</si>
  <si>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</si>
  <si>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</si>
  <si>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</si>
  <si>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</si>
  <si>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</si>
  <si>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</si>
  <si>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</si>
  <si>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</si>
  <si>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</si>
  <si>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</si>
  <si>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</si>
  <si>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</si>
  <si>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55344</t>
  </si>
  <si>
    <t>P004106</t>
  </si>
  <si>
    <t>55901</t>
  </si>
  <si>
    <t>Border States Industries, Inc.</t>
  </si>
  <si>
    <t>PO Box 2767</t>
  </si>
  <si>
    <t>Fargo</t>
  </si>
  <si>
    <t>LINSTAR, Inc.</t>
  </si>
  <si>
    <t>430 Lawrence Bell Dr. #1</t>
  </si>
  <si>
    <t>Buffalo</t>
  </si>
  <si>
    <t>SALT LAKE CITY</t>
  </si>
  <si>
    <t xml:space="preserve">CAM-TEK SYSTEMS INC                     </t>
  </si>
  <si>
    <t xml:space="preserve">MKJ COMMUNICATIONS INC                  </t>
  </si>
  <si>
    <t xml:space="preserve">850 THIRD AVE SUITE 407       </t>
  </si>
  <si>
    <t xml:space="preserve">11232     </t>
  </si>
  <si>
    <t xml:space="preserve">MKJ COMMUNICATIONS, INC.      </t>
  </si>
  <si>
    <t xml:space="preserve">11911 BORMAN DRIVE            </t>
  </si>
  <si>
    <t xml:space="preserve">ST. LOUIS           </t>
  </si>
  <si>
    <t xml:space="preserve">63146     </t>
  </si>
  <si>
    <t>Paape Companies dba Paape Security</t>
  </si>
  <si>
    <t>Mankato</t>
  </si>
  <si>
    <t>Rochester</t>
  </si>
  <si>
    <t>D-0000982nLQAQ</t>
  </si>
  <si>
    <t>800 PALOMA DRIVE, SUITE 110</t>
  </si>
  <si>
    <t>ROUND ROCK</t>
  </si>
  <si>
    <t>6200 LEE VISTA BLVD</t>
  </si>
  <si>
    <t xml:space="preserve">SEICO SECURITY SYSTEMS                  </t>
  </si>
  <si>
    <t xml:space="preserve">Week </t>
  </si>
  <si>
    <t>Week 1</t>
  </si>
  <si>
    <t>Week 2</t>
  </si>
  <si>
    <t>Week 3</t>
  </si>
  <si>
    <t>Week 4</t>
  </si>
  <si>
    <t>Week 5</t>
  </si>
  <si>
    <t>53201-201</t>
  </si>
  <si>
    <t>60061-157</t>
  </si>
  <si>
    <t>TECHNOLOGY FOR EDUCATION, L.L.</t>
  </si>
  <si>
    <t>SSPSVSPS11</t>
  </si>
  <si>
    <t>TIDEWORKS TECHNOLOGY, INC.</t>
  </si>
  <si>
    <t>PO BOX 24868</t>
  </si>
  <si>
    <t>58108-276</t>
  </si>
  <si>
    <t>SSRC1SRC02</t>
  </si>
  <si>
    <t>Securadyne Systems Texas LLC</t>
  </si>
  <si>
    <t>WOMEN'S HURON VALLEY CORRECTIO</t>
  </si>
  <si>
    <t>JOE TAPP</t>
  </si>
  <si>
    <t>2104 16TH AVE. SW</t>
  </si>
  <si>
    <t>CM17</t>
  </si>
  <si>
    <t>WERNER ELECTRIC VENTURES, L.L.</t>
  </si>
  <si>
    <t>55902-125</t>
  </si>
  <si>
    <t xml:space="preserve">A1 SECURITY CAMERAS                     </t>
  </si>
  <si>
    <t xml:space="preserve">TEMPE               </t>
  </si>
  <si>
    <t xml:space="preserve">85281     </t>
  </si>
  <si>
    <t xml:space="preserve">12205     </t>
  </si>
  <si>
    <t xml:space="preserve">85 JOHN RD                    </t>
  </si>
  <si>
    <t xml:space="preserve">CANTON              </t>
  </si>
  <si>
    <t xml:space="preserve">02021     </t>
  </si>
  <si>
    <t xml:space="preserve">SIEMENS INDUSTRY, INC.        </t>
  </si>
  <si>
    <t xml:space="preserve">STANLEY CSS - PO#4503138877   </t>
  </si>
  <si>
    <t xml:space="preserve">CARLISLE            </t>
  </si>
  <si>
    <t xml:space="preserve">230 E WT HARRIS BLVD          </t>
  </si>
  <si>
    <t xml:space="preserve">NATHANIEL BLY 704 804 3743    </t>
  </si>
  <si>
    <t>P004462</t>
  </si>
  <si>
    <t>Viscom Systems, Inc.</t>
  </si>
  <si>
    <t>98 Galen Street</t>
  </si>
  <si>
    <t>Watertown</t>
  </si>
  <si>
    <t>02472</t>
  </si>
  <si>
    <t>Blueport, Inc.</t>
  </si>
  <si>
    <t>2 Annette Road  Suite #2</t>
  </si>
  <si>
    <t>Foxborough</t>
  </si>
  <si>
    <t>2 Annette Road  Suite #2;;;Foxborough, MA  02035;</t>
  </si>
  <si>
    <t>02035</t>
  </si>
  <si>
    <t>P003239</t>
  </si>
  <si>
    <t>New Era Technology</t>
  </si>
  <si>
    <t>535 US Highway 46 East</t>
  </si>
  <si>
    <t>Little Falls</t>
  </si>
  <si>
    <t>07424</t>
  </si>
  <si>
    <t>P004126</t>
  </si>
  <si>
    <t>Perlmutter Purchasing Power</t>
  </si>
  <si>
    <t>11434 Caminito Garcia</t>
  </si>
  <si>
    <t>San Diego</t>
  </si>
  <si>
    <t>307 S McKinzie St</t>
  </si>
  <si>
    <t>Paape Companies</t>
  </si>
  <si>
    <t>3010 40th Ave NW</t>
  </si>
  <si>
    <t>P003273</t>
  </si>
  <si>
    <t>Southeast Security</t>
  </si>
  <si>
    <t>1385 Wolf Creek Trail</t>
  </si>
  <si>
    <t>Sharon Center</t>
  </si>
  <si>
    <t>44274</t>
  </si>
  <si>
    <t>P003200</t>
  </si>
  <si>
    <t>Facility Control Systems, Inc.</t>
  </si>
  <si>
    <t>926 Hemsath, Suite 103</t>
  </si>
  <si>
    <t>St. Charles</t>
  </si>
  <si>
    <t>63303</t>
  </si>
  <si>
    <t>D-00004RaucQAC</t>
  </si>
  <si>
    <t>Austin</t>
  </si>
  <si>
    <t>SPRINGFIELD</t>
  </si>
  <si>
    <t>DataVox, Inc.</t>
  </si>
  <si>
    <t>6650 W. Sam Houston Parkway South.</t>
  </si>
  <si>
    <t>Shambaugh &amp; Son LP</t>
  </si>
  <si>
    <t>PO Box 1287</t>
  </si>
  <si>
    <t>Fort Wayne</t>
  </si>
  <si>
    <t>ADVANCED SYSTEMS GROUP</t>
  </si>
  <si>
    <t>7614 OPPORTUNITY DRIVE</t>
  </si>
  <si>
    <t>PHOENIX</t>
  </si>
  <si>
    <t>Tyco Integrated Security LLC</t>
  </si>
  <si>
    <t>P.O. Box 310705</t>
  </si>
  <si>
    <t>KALAMAZOO</t>
  </si>
  <si>
    <t>ST. LOUIS</t>
  </si>
  <si>
    <t>AMER-X SECURITY, INC.</t>
  </si>
  <si>
    <t>15941 N. 77TH STREET</t>
  </si>
  <si>
    <t>(20) WERNER ELECTRIC</t>
  </si>
  <si>
    <t>7450 95TH ST S</t>
  </si>
  <si>
    <t>55016-394</t>
  </si>
  <si>
    <t>PNC-A-54-V2</t>
  </si>
  <si>
    <t>MISSION VIEJO</t>
  </si>
  <si>
    <t>PNC-A-65</t>
  </si>
  <si>
    <t>PNC-E-37-V</t>
  </si>
  <si>
    <t>DULUTH</t>
  </si>
  <si>
    <t>SSED1SED01</t>
  </si>
  <si>
    <t>ATLANTA</t>
  </si>
  <si>
    <t>Securitas Electronic Security,</t>
  </si>
  <si>
    <t>3800 Tabs Drive</t>
  </si>
  <si>
    <t>Uniontown</t>
  </si>
  <si>
    <t>SECURITAS ELECTRONIC SECURITY</t>
  </si>
  <si>
    <t>3 WESTCHESTER PLAZA</t>
  </si>
  <si>
    <t>ELMSFORD</t>
  </si>
  <si>
    <t>SCHNEIDER ELECTRIC BUILDINGS</t>
  </si>
  <si>
    <t>ATTN: ACCOUNTS PAYABLE</t>
  </si>
  <si>
    <t>LAREDO</t>
  </si>
  <si>
    <t>LENEXA</t>
  </si>
  <si>
    <t>8529 MEADOWBRIDGE ROAD #100</t>
  </si>
  <si>
    <t>Gov Connection Inc</t>
  </si>
  <si>
    <t>Merrimack</t>
  </si>
  <si>
    <t>SEA PARK ELEMENTARY SCHOOL</t>
  </si>
  <si>
    <t>SATELLITE BEACH</t>
  </si>
  <si>
    <t>SYRACUSE</t>
  </si>
  <si>
    <t>C &amp; C SALES, INC.</t>
  </si>
  <si>
    <t>10012 DARNELL STREET</t>
  </si>
  <si>
    <t>C&amp;C GROUP</t>
  </si>
  <si>
    <t>4058 WEDGEWAY COURT</t>
  </si>
  <si>
    <t>EARTH CITY</t>
  </si>
  <si>
    <t>TAMPA</t>
  </si>
  <si>
    <t>VAN CLEVE &amp; ASSOCIATES, INC.</t>
  </si>
  <si>
    <t>7910 ANDRUS ROAD # 4</t>
  </si>
  <si>
    <t>ALEXANDRIA</t>
  </si>
  <si>
    <t>ACCURATE NETWORKS, L.L.C.</t>
  </si>
  <si>
    <t>140 MANOR DRIVE</t>
  </si>
  <si>
    <t>MIDDLEVILLE</t>
  </si>
  <si>
    <t>CAPE ELECTRICAL SUPPLY LLC</t>
  </si>
  <si>
    <t>489 KELL FARM DRIVE</t>
  </si>
  <si>
    <t>CAPE GIRARDEAU</t>
  </si>
  <si>
    <t>PARALLEL TECHNOLOGIES, INC.</t>
  </si>
  <si>
    <t>7667 EQUITABLE DRIVE</t>
  </si>
  <si>
    <t>EDEN PRAIRIE</t>
  </si>
  <si>
    <t>7667 EQUITABLE DRIVE, SUITE 201</t>
  </si>
  <si>
    <t>METRO TRANSIT</t>
  </si>
  <si>
    <t>725 NORTH SEVENTH STREET</t>
  </si>
  <si>
    <t>ADORAMA SHIPPING INC.</t>
  </si>
  <si>
    <t>7 SLATER DRIVE</t>
  </si>
  <si>
    <t>ELIZABETH</t>
  </si>
  <si>
    <t>GENERAL DYNAMICS INFORMATION T</t>
  </si>
  <si>
    <t>JMG SECURITY SYSTEMS, INC.</t>
  </si>
  <si>
    <t>17150 NEWHOPE STREET</t>
  </si>
  <si>
    <t>FOUNTAIN VALLEY</t>
  </si>
  <si>
    <t>Morrisville</t>
  </si>
  <si>
    <t>Oklahoma City</t>
  </si>
  <si>
    <t>1720 WATTERSON TRAIL</t>
  </si>
  <si>
    <t>COLUMBUS</t>
  </si>
  <si>
    <t>PNC-A-200-P</t>
  </si>
  <si>
    <t>290 DAVIDSON AVE_ATTN ACCTS PAYABLE--</t>
  </si>
  <si>
    <t>SHI INTERNATIONAL CORP</t>
  </si>
  <si>
    <t>SOMERSET</t>
  </si>
  <si>
    <t>PNC-A-64</t>
  </si>
  <si>
    <t>2869 MARICOPA ST</t>
  </si>
  <si>
    <t>LOGICALIS, INC.</t>
  </si>
  <si>
    <t>2600 TELEGRAPH RD</t>
  </si>
  <si>
    <t>BLOOMFIELD HILLS</t>
  </si>
  <si>
    <t>LOGICALIS</t>
  </si>
  <si>
    <t>8945 S. HARL AVE  STE 102</t>
  </si>
  <si>
    <t>SVI02VVE01</t>
  </si>
  <si>
    <t>LOVDAL ELECTRONICS, INCORPORAT</t>
  </si>
  <si>
    <t>28040 NATHAN LANE</t>
  </si>
  <si>
    <t>LINDSTROM</t>
  </si>
  <si>
    <t>P003665</t>
  </si>
  <si>
    <t>Didier/ Denver dba</t>
  </si>
  <si>
    <t>Steve Didier</t>
  </si>
  <si>
    <t>Lakewood</t>
  </si>
  <si>
    <t>JEFF BLEDSOE</t>
  </si>
  <si>
    <t>ROMEO</t>
  </si>
  <si>
    <t>48065</t>
  </si>
  <si>
    <t xml:space="preserve">ADDISON             </t>
  </si>
  <si>
    <t xml:space="preserve">75001     </t>
  </si>
  <si>
    <t xml:space="preserve">BERKSHIRE SYSTEMS GROUP INC             </t>
  </si>
  <si>
    <t xml:space="preserve">50 SOUTH MUSEUM ROAD          </t>
  </si>
  <si>
    <t xml:space="preserve">READING             </t>
  </si>
  <si>
    <t xml:space="preserve">19607     </t>
  </si>
  <si>
    <t xml:space="preserve">BERKSHIRE SYSTEMS GROUP INC   </t>
  </si>
  <si>
    <t xml:space="preserve">COCHRAN ELECTRIC                        </t>
  </si>
  <si>
    <t xml:space="preserve">COMPUTER ASSETS                         </t>
  </si>
  <si>
    <t xml:space="preserve">704B LA JOYA                  </t>
  </si>
  <si>
    <t xml:space="preserve">ESPANOLA            </t>
  </si>
  <si>
    <t xml:space="preserve">87532     </t>
  </si>
  <si>
    <t xml:space="preserve">COMPUTER ASSETS               </t>
  </si>
  <si>
    <t xml:space="preserve">CUSTOM COMMUNICATIONS INC.              </t>
  </si>
  <si>
    <t xml:space="preserve">1661 GREENVIEW DRIVE SW       </t>
  </si>
  <si>
    <t xml:space="preserve">CUSTOM COMMUNICATIONS INC.    </t>
  </si>
  <si>
    <t xml:space="preserve">DISCOVERY IT                            </t>
  </si>
  <si>
    <t xml:space="preserve">77627     </t>
  </si>
  <si>
    <t xml:space="preserve">FULL COMPASS SYSTEMS                    </t>
  </si>
  <si>
    <t xml:space="preserve">9770 SILICON PRAIRIE PKWY     </t>
  </si>
  <si>
    <t xml:space="preserve">MADISON             </t>
  </si>
  <si>
    <t xml:space="preserve">53593     </t>
  </si>
  <si>
    <t xml:space="preserve">FULL COMPASS SYSTEMS          </t>
  </si>
  <si>
    <t xml:space="preserve">GLAZE COMMUNICATIONS SERVICES,          </t>
  </si>
  <si>
    <t xml:space="preserve">1864 COWEN RD                 </t>
  </si>
  <si>
    <t xml:space="preserve">GULF BREEZE         </t>
  </si>
  <si>
    <t xml:space="preserve">32563     </t>
  </si>
  <si>
    <t>GLAZE COMMUNICATIONS SERVICES,</t>
  </si>
  <si>
    <t xml:space="preserve">HUNT ELECTRIC CORPORATION               </t>
  </si>
  <si>
    <t xml:space="preserve">BLOOMINGTON         </t>
  </si>
  <si>
    <t xml:space="preserve">55420     </t>
  </si>
  <si>
    <t xml:space="preserve">ECSI                          </t>
  </si>
  <si>
    <t xml:space="preserve">INTEGRATED SECURITY &amp;                   </t>
  </si>
  <si>
    <t xml:space="preserve">KHT ELECTRONICS                         </t>
  </si>
  <si>
    <t xml:space="preserve">905 CHAPARAL RD               </t>
  </si>
  <si>
    <t xml:space="preserve">HEWITT              </t>
  </si>
  <si>
    <t xml:space="preserve">76643     </t>
  </si>
  <si>
    <t xml:space="preserve">KHT ELECTRONICS               </t>
  </si>
  <si>
    <t xml:space="preserve">REDWOOD ELECTRONICS CORP                </t>
  </si>
  <si>
    <t xml:space="preserve">428 C STREET SUITE K          </t>
  </si>
  <si>
    <t xml:space="preserve">EUREKA              </t>
  </si>
  <si>
    <t xml:space="preserve">95501     </t>
  </si>
  <si>
    <t xml:space="preserve">REDWOOD ELECTRONICS CORP      </t>
  </si>
  <si>
    <t xml:space="preserve">S3 TECHNOLOGIES LLC                     </t>
  </si>
  <si>
    <t xml:space="preserve">TOTAL ELECTRONICS CONTRACTING           </t>
  </si>
  <si>
    <t xml:space="preserve">3026 S. PRIGMORE AVE          </t>
  </si>
  <si>
    <t xml:space="preserve">JOPLIN              </t>
  </si>
  <si>
    <t xml:space="preserve">64804     </t>
  </si>
  <si>
    <t xml:space="preserve">TOTAL ELECTRONICS CONTRACTING </t>
  </si>
  <si>
    <t xml:space="preserve">80012     </t>
  </si>
  <si>
    <t xml:space="preserve">TYCO SECURITY - 0660          </t>
  </si>
  <si>
    <t xml:space="preserve">4085 EAST LA PALMA  , UNIT K  </t>
  </si>
  <si>
    <t xml:space="preserve">ANAHEIM             </t>
  </si>
  <si>
    <t xml:space="preserve">92807     </t>
  </si>
  <si>
    <t xml:space="preserve">USIS ANAHEIM WAREHOUSE        </t>
  </si>
  <si>
    <t>PNC-A-17-F</t>
  </si>
  <si>
    <t>A3 COMMUNICATIONS, INC.</t>
  </si>
  <si>
    <t>IRMO</t>
  </si>
  <si>
    <t>TECH ELECTRONICS, INC.</t>
  </si>
  <si>
    <t>6437 MANCHESTER AVENUE</t>
  </si>
  <si>
    <t>KST SECURITY - COLUMBUS</t>
  </si>
  <si>
    <t>460 SCHROCK RD, STE E</t>
  </si>
  <si>
    <t>Heartland Business Systems, LL</t>
  </si>
  <si>
    <t>PO Box 347</t>
  </si>
  <si>
    <t>Little Chute</t>
  </si>
  <si>
    <t>MICHELS CORPORATION</t>
  </si>
  <si>
    <t>817 WEST MAIN ST</t>
  </si>
  <si>
    <t>BROWNSVILLE</t>
  </si>
  <si>
    <t>67567 SOUTH MAIN ST</t>
  </si>
  <si>
    <t>RICHMOND</t>
  </si>
  <si>
    <t>OKLAHOMA CITY</t>
  </si>
  <si>
    <t>P914718</t>
  </si>
  <si>
    <t>Glaze Communications Services, Inc.</t>
  </si>
  <si>
    <t>1864 Cowen Road</t>
  </si>
  <si>
    <t>Gulf Breeze</t>
  </si>
  <si>
    <t>32561</t>
  </si>
  <si>
    <t>HASKETT, GREGORY</t>
  </si>
  <si>
    <t>126 COTTAGE LANE</t>
  </si>
  <si>
    <t>WALNUT CREEK</t>
  </si>
  <si>
    <t>94595</t>
  </si>
  <si>
    <t>San Antonio</t>
  </si>
  <si>
    <t>P003950</t>
  </si>
  <si>
    <t>Let's Think Wireless, LLC</t>
  </si>
  <si>
    <t>P.O. Box 628</t>
  </si>
  <si>
    <t>Pine Brook</t>
  </si>
  <si>
    <t>26 Chapin Rd Ste 112</t>
  </si>
  <si>
    <t>07058</t>
  </si>
  <si>
    <t>CONNECTION- PO # 20415884</t>
  </si>
  <si>
    <t>D-00009APBEQA0_1</t>
  </si>
  <si>
    <t>PNC-VP-4</t>
  </si>
  <si>
    <t>90238</t>
  </si>
  <si>
    <t>6650 W. Sam Houston Parkway South.;;;Houston, TX  77072;</t>
  </si>
  <si>
    <t>77072</t>
  </si>
  <si>
    <t>MANASSAS</t>
  </si>
  <si>
    <t>SSSHRSHR02</t>
  </si>
  <si>
    <t>P921064</t>
  </si>
  <si>
    <t>Talk Venture Group Inc</t>
  </si>
  <si>
    <t>dba Midwest Surveillance/ Stealthvid Inc</t>
  </si>
  <si>
    <t>Eureka</t>
  </si>
  <si>
    <t xml:space="preserve">HANOVER             </t>
  </si>
  <si>
    <t xml:space="preserve">21076     </t>
  </si>
  <si>
    <t xml:space="preserve">AES INTERNATIONAL CORP                  </t>
  </si>
  <si>
    <t xml:space="preserve">2000 WEST TRINDLE ROAD        </t>
  </si>
  <si>
    <t xml:space="preserve">17013     </t>
  </si>
  <si>
    <t xml:space="preserve">CAM-TEK SYSTEMS INC           </t>
  </si>
  <si>
    <t xml:space="preserve">98133     </t>
  </si>
  <si>
    <t xml:space="preserve">CONTROL NETWORK COMMUNICATIONS          </t>
  </si>
  <si>
    <t>CONTROL NETWORK COMMUNICATIONS</t>
  </si>
  <si>
    <t>NVR-R-2-2-80TB</t>
  </si>
  <si>
    <t xml:space="preserve">DULUTH              </t>
  </si>
  <si>
    <t xml:space="preserve">30096     </t>
  </si>
  <si>
    <t xml:space="preserve">904 HIGHWAY 69                </t>
  </si>
  <si>
    <t xml:space="preserve">NEDERLAND           </t>
  </si>
  <si>
    <t xml:space="preserve">DISCOVERY IT                  </t>
  </si>
  <si>
    <t xml:space="preserve">WARRENDALE          </t>
  </si>
  <si>
    <t xml:space="preserve">15086     </t>
  </si>
  <si>
    <t xml:space="preserve">376 ROBBINS DR                </t>
  </si>
  <si>
    <t xml:space="preserve">KNIGHT SECURITY SYSTEMS LLC             </t>
  </si>
  <si>
    <t xml:space="preserve">AUSTIN              </t>
  </si>
  <si>
    <t xml:space="preserve">MILLENNIUM COMMUNICATIONS GRP           </t>
  </si>
  <si>
    <t xml:space="preserve">11 MELANIE LANE, UNIT 13      </t>
  </si>
  <si>
    <t xml:space="preserve">EAST HANOVER        </t>
  </si>
  <si>
    <t xml:space="preserve">07936     </t>
  </si>
  <si>
    <t xml:space="preserve">MILLENNIUM COMMUNICATIONS GRP </t>
  </si>
  <si>
    <t xml:space="preserve">NEXTGEN SECURITY LLC                    </t>
  </si>
  <si>
    <t xml:space="preserve">RENO                </t>
  </si>
  <si>
    <t xml:space="preserve">89502     </t>
  </si>
  <si>
    <t xml:space="preserve">RFI                           </t>
  </si>
  <si>
    <t xml:space="preserve">SEC-TRON, INC                           </t>
  </si>
  <si>
    <t xml:space="preserve">11648 SPRINGFIELD PIKE        </t>
  </si>
  <si>
    <t xml:space="preserve">CINCINNATI          </t>
  </si>
  <si>
    <t xml:space="preserve">45246     </t>
  </si>
  <si>
    <t xml:space="preserve">SEC-TRON, INC                 </t>
  </si>
  <si>
    <t xml:space="preserve">SMITH SOUTHERN EQUIPMENT INC            </t>
  </si>
  <si>
    <t xml:space="preserve">2210 W 34TH ST                </t>
  </si>
  <si>
    <t xml:space="preserve">77018     </t>
  </si>
  <si>
    <t xml:space="preserve">SMITH SOUTHERN EQUIPMENT      </t>
  </si>
  <si>
    <t xml:space="preserve">TRICOM COMMUNICATIONS MINNESOTA         </t>
  </si>
  <si>
    <t xml:space="preserve">1301 CORPORATE CENTER DRIVE   </t>
  </si>
  <si>
    <t xml:space="preserve">EAGAN               </t>
  </si>
  <si>
    <t xml:space="preserve">55121     </t>
  </si>
  <si>
    <t xml:space="preserve">TRICOM COMMUNICATIONS         </t>
  </si>
  <si>
    <t xml:space="preserve">RIVERSIDE           </t>
  </si>
  <si>
    <t xml:space="preserve">UNLIMITED TECHNOLOGY, INC.              </t>
  </si>
  <si>
    <t xml:space="preserve">25 RAMLAND ROAD               </t>
  </si>
  <si>
    <t xml:space="preserve">ORANGEBURG          </t>
  </si>
  <si>
    <t xml:space="preserve">10962     </t>
  </si>
  <si>
    <t xml:space="preserve">USIS                          </t>
  </si>
  <si>
    <t>MR-MRS1281TBW7-A</t>
  </si>
  <si>
    <t>PRECISION7920</t>
  </si>
  <si>
    <t>SRV-R-FPRO-4C-1TB</t>
  </si>
  <si>
    <t>367-4717-A</t>
  </si>
  <si>
    <t>E062324</t>
  </si>
  <si>
    <t>E062510</t>
  </si>
  <si>
    <t>E062704</t>
  </si>
  <si>
    <t>E650496</t>
  </si>
  <si>
    <t>E970665</t>
  </si>
  <si>
    <t>E971081</t>
  </si>
  <si>
    <t>ULTASTAND</t>
  </si>
  <si>
    <t>MFCTTH</t>
  </si>
  <si>
    <t>HDD-10TB-SAS</t>
  </si>
  <si>
    <t>HDD-8TB-SAS</t>
  </si>
  <si>
    <t>IDRAC9-ENT</t>
  </si>
  <si>
    <t>MD3060E-120TB-6</t>
  </si>
  <si>
    <t>MD3060E-160TB-8</t>
  </si>
  <si>
    <t>MD3060E-200TB-10</t>
  </si>
  <si>
    <t>MD3060E-80TB-4</t>
  </si>
  <si>
    <t>NVR-R-1-1-10TB</t>
  </si>
  <si>
    <t>NVR-R-1-1-1TB</t>
  </si>
  <si>
    <t>NVR-R-1-1-30TB</t>
  </si>
  <si>
    <t>NVR-R-1-1-32TB</t>
  </si>
  <si>
    <t>NVR-R-1-1-40TB</t>
  </si>
  <si>
    <t>NVR-R-1-1-48TB</t>
  </si>
  <si>
    <t>NVR-R-1-1-60TB</t>
  </si>
  <si>
    <t>NVR-R-2-2-140TB</t>
  </si>
  <si>
    <t>NVR-R-2-2-160TB</t>
  </si>
  <si>
    <t>NVR-R-2-2-32TB</t>
  </si>
  <si>
    <t>NVR-R-2-2-40TB</t>
  </si>
  <si>
    <t>NVR-R-2-2-48TB-A</t>
  </si>
  <si>
    <t>NVR-R-2-2-60TB-A</t>
  </si>
  <si>
    <t>NVR-T-1-1-10TB</t>
  </si>
  <si>
    <t>NVR-T-2-2-128TB</t>
  </si>
  <si>
    <t>NVR-T-2-2-140TB</t>
  </si>
  <si>
    <t>NVR-T-2-2-160TB</t>
  </si>
  <si>
    <t>NVR-T-2-2-64TB</t>
  </si>
  <si>
    <t>NVR-T-2-2-80TB</t>
  </si>
  <si>
    <t>R230XL</t>
  </si>
  <si>
    <t>T3620</t>
  </si>
  <si>
    <t>TVI-BUNDLE-8</t>
  </si>
  <si>
    <t>Denver</t>
  </si>
  <si>
    <t>D-0000983hnQAA</t>
  </si>
  <si>
    <t>10255 MILLER RD.</t>
  </si>
  <si>
    <t>TYCO SECURITY - 0430</t>
  </si>
  <si>
    <t>10255 FORTUNE PKWY SUITE 120</t>
  </si>
  <si>
    <t>JACKSONVILLE</t>
  </si>
  <si>
    <t>ANTHONY BUI</t>
  </si>
  <si>
    <t>5407 SILVER OAK DR</t>
  </si>
  <si>
    <t>PASADENA</t>
  </si>
  <si>
    <t>PNC-E-B203-WM</t>
  </si>
  <si>
    <t>1131 SW KLICKITAT WAY</t>
  </si>
  <si>
    <t>6202 BENJAMIN ROAD</t>
  </si>
  <si>
    <t>TORRENCE SOUND EQUIPMENT COMPA</t>
  </si>
  <si>
    <t>29050 GLENWOOD ROAD</t>
  </si>
  <si>
    <t>PERRYSBURG</t>
  </si>
  <si>
    <t>SOUND, INC.</t>
  </si>
  <si>
    <t>1550 SHORE RD.</t>
  </si>
  <si>
    <t>NAPERVILLE</t>
  </si>
  <si>
    <t>DALY COMPUTERS, INC.</t>
  </si>
  <si>
    <t>22521 GATEWAY CENTER DRIVE</t>
  </si>
  <si>
    <t>CLARKSBURG</t>
  </si>
  <si>
    <t>PGCPS SCHOOL SECURITY</t>
  </si>
  <si>
    <t>507 LARGO RD</t>
  </si>
  <si>
    <t>UPPER MARLBORO</t>
  </si>
  <si>
    <t>SHI International Corp.</t>
  </si>
  <si>
    <t>R.D. SYSTEMS, INC.</t>
  </si>
  <si>
    <t>3041 EDINGER AVE.</t>
  </si>
  <si>
    <t>TUSTIN</t>
  </si>
  <si>
    <t>ECD SYSTEMS, LLC</t>
  </si>
  <si>
    <t>2415 W. ERIE DRIVE</t>
  </si>
  <si>
    <t>ECD SYSTEMS LLC</t>
  </si>
  <si>
    <t>2415 W ERIE DRIVE</t>
  </si>
  <si>
    <t>C&amp;J Security Services, Inc.</t>
  </si>
  <si>
    <t>14955 Chicory Ct.</t>
  </si>
  <si>
    <t>Woodbridge</t>
  </si>
  <si>
    <t>C&amp;J SECURITY SERVICES INC</t>
  </si>
  <si>
    <t>9283 CORPORATE CIRCLE</t>
  </si>
  <si>
    <t>P003479</t>
  </si>
  <si>
    <t>Bay State Alarm Security Inc</t>
  </si>
  <si>
    <t>462 Pleasant Street</t>
  </si>
  <si>
    <t>Marlboro</t>
  </si>
  <si>
    <t>01752</t>
  </si>
  <si>
    <t>WV-Q204-2S</t>
  </si>
  <si>
    <t>P002154</t>
  </si>
  <si>
    <t>East Coast Service Group Inc</t>
  </si>
  <si>
    <t>956 Washington Street</t>
  </si>
  <si>
    <t>Peekskill</t>
  </si>
  <si>
    <t>885 ROUTE 67</t>
  </si>
  <si>
    <t>LAURA BUSH MIDDLE SCHOOL</t>
  </si>
  <si>
    <t>LUBBOCK</t>
  </si>
  <si>
    <t>CURTIS LUMBER CO, INC</t>
  </si>
  <si>
    <t>BALLSTON SPA</t>
  </si>
  <si>
    <t>CITY OF KINGSPORT</t>
  </si>
  <si>
    <t>KINGSPORT</t>
  </si>
  <si>
    <t>SCHNEIDER ELECTRIC BLDGS AM</t>
  </si>
  <si>
    <t>210 MEADOWLANDS PARKWAY</t>
  </si>
  <si>
    <t>SECAUCUS</t>
  </si>
  <si>
    <t>JACKSON COUNTY CAMPUS</t>
  </si>
  <si>
    <t>GAUTIER</t>
  </si>
  <si>
    <t>2300 US-90</t>
  </si>
  <si>
    <t>Turn-Key Mobile, Inc.</t>
  </si>
  <si>
    <t>210 Prodo Drive</t>
  </si>
  <si>
    <t>Jefferson City</t>
  </si>
  <si>
    <t>TURN-KEY MOBILE, INC.</t>
  </si>
  <si>
    <t>210 PRODO DRIVE</t>
  </si>
  <si>
    <t>JEFFERSON CITY</t>
  </si>
  <si>
    <t>P003290</t>
  </si>
  <si>
    <t>Edgeworth Integration, LLC</t>
  </si>
  <si>
    <t>10960 Wilshire Blvd, 5th Fl</t>
  </si>
  <si>
    <t>Los Angeles</t>
  </si>
  <si>
    <t>Edgeworth Integration LLC - VAS Security</t>
  </si>
  <si>
    <t>2360 Shasta Way Bldg. F</t>
  </si>
  <si>
    <t>Simi Valley</t>
  </si>
  <si>
    <t>93065</t>
  </si>
  <si>
    <t>D-00009raLiQAI</t>
  </si>
  <si>
    <t>Rebman Systems</t>
  </si>
  <si>
    <t>1909 N. Ridge Road #1</t>
  </si>
  <si>
    <t>Lorain</t>
  </si>
  <si>
    <t>44055</t>
  </si>
  <si>
    <t>IDENTISYS/LINSTAR</t>
  </si>
  <si>
    <t>7630 COMMERCE WAY;ATTN: JOB #3704;;Eden Prairie, MN  55344;</t>
  </si>
  <si>
    <t xml:space="preserve">TAMPA               </t>
  </si>
  <si>
    <t xml:space="preserve">BAY STATE ALARM SECURITY                </t>
  </si>
  <si>
    <t xml:space="preserve">CNIC INC                                </t>
  </si>
  <si>
    <t xml:space="preserve">DH PACE                                 </t>
  </si>
  <si>
    <t xml:space="preserve">3506 W. HARRY                 </t>
  </si>
  <si>
    <t xml:space="preserve">WICHITA             </t>
  </si>
  <si>
    <t xml:space="preserve">67213     </t>
  </si>
  <si>
    <t xml:space="preserve">HBD TECHNOLOGY                </t>
  </si>
  <si>
    <t xml:space="preserve">EMC INTEGRATED SYSTEMS GROUP            </t>
  </si>
  <si>
    <t xml:space="preserve">121 CENTRAL AVENUE            </t>
  </si>
  <si>
    <t xml:space="preserve">GRAPEVINE           </t>
  </si>
  <si>
    <t xml:space="preserve">76051     </t>
  </si>
  <si>
    <t xml:space="preserve">EMC INTEGRATED SYSTEMS GROUP  </t>
  </si>
  <si>
    <t xml:space="preserve">ENE SYSTEMS INC                         </t>
  </si>
  <si>
    <t xml:space="preserve">480 NEPONSET STREET SUITE 11D </t>
  </si>
  <si>
    <t xml:space="preserve">ENE SYSTEMS INC               </t>
  </si>
  <si>
    <t xml:space="preserve">GLAZE COMMUNICATIONS                    </t>
  </si>
  <si>
    <t xml:space="preserve">1864 COWEN ROAD               </t>
  </si>
  <si>
    <t xml:space="preserve">GLAZE COMMUNICATIONS          </t>
  </si>
  <si>
    <t xml:space="preserve">7900 CHICAGO AVE S            </t>
  </si>
  <si>
    <t xml:space="preserve">12217 WATER PARK ROAD         </t>
  </si>
  <si>
    <t xml:space="preserve">78759     </t>
  </si>
  <si>
    <t xml:space="preserve">ELECTRALINK                   </t>
  </si>
  <si>
    <t xml:space="preserve">MIDWEST DIGITAL SYSTEMS                 </t>
  </si>
  <si>
    <t xml:space="preserve">2901 NW PLATTE RD             </t>
  </si>
  <si>
    <t xml:space="preserve">64150     </t>
  </si>
  <si>
    <t xml:space="preserve">MIDWEST DIGITAL SYSTEMS       </t>
  </si>
  <si>
    <t xml:space="preserve">PATRIOT SECURITY EOC                    </t>
  </si>
  <si>
    <t xml:space="preserve">1824 NEDERLAND AVENUE         </t>
  </si>
  <si>
    <t xml:space="preserve">PATRIOT SECURITY EOC          </t>
  </si>
  <si>
    <t xml:space="preserve">AKRON               </t>
  </si>
  <si>
    <t xml:space="preserve">SCHMIDT SECURITY PRO                    </t>
  </si>
  <si>
    <t xml:space="preserve">241 MANSFIELD INDUSTRIAL PKWY </t>
  </si>
  <si>
    <t xml:space="preserve">MANSFIELD           </t>
  </si>
  <si>
    <t xml:space="preserve">44903     </t>
  </si>
  <si>
    <t xml:space="preserve">SCHMIDT SECURITY PRO          </t>
  </si>
  <si>
    <t xml:space="preserve">ac-5688  </t>
  </si>
  <si>
    <t xml:space="preserve">SHORTAGE CONTROL, INC                   </t>
  </si>
  <si>
    <t xml:space="preserve">22643 ASCOA CT                </t>
  </si>
  <si>
    <t xml:space="preserve">STRONGSVILLE        </t>
  </si>
  <si>
    <t xml:space="preserve">44149     </t>
  </si>
  <si>
    <t xml:space="preserve">SHORTAGE CONTROL, INC         </t>
  </si>
  <si>
    <t xml:space="preserve">SONITROL                                </t>
  </si>
  <si>
    <t xml:space="preserve">ROSEVILLE           </t>
  </si>
  <si>
    <t xml:space="preserve">TECHNOLOGY FOR EDUCATION                </t>
  </si>
  <si>
    <t xml:space="preserve">THE PROTECTION BUREAU                   </t>
  </si>
  <si>
    <t xml:space="preserve">EXTON               </t>
  </si>
  <si>
    <t xml:space="preserve">19341     </t>
  </si>
  <si>
    <t xml:space="preserve">THE PROTECTION BUREAU         </t>
  </si>
  <si>
    <t xml:space="preserve">197 PHILLIPS RD               </t>
  </si>
  <si>
    <t xml:space="preserve">7291 BATTLE HILL DR STE C     </t>
  </si>
  <si>
    <t xml:space="preserve">14200 E EXPOSITION AVE STE1A  </t>
  </si>
  <si>
    <t xml:space="preserve">TYCO SECURITY - 1350          </t>
  </si>
  <si>
    <t xml:space="preserve">WAYNE ALARM SYSTEMS INC.                </t>
  </si>
  <si>
    <t xml:space="preserve">424 ESSEX ST                  </t>
  </si>
  <si>
    <t xml:space="preserve">LYNN                </t>
  </si>
  <si>
    <t xml:space="preserve">01902     </t>
  </si>
  <si>
    <t xml:space="preserve">WAYNE ALARM SYSTEMS           </t>
  </si>
  <si>
    <t xml:space="preserve">424 ESSEX STREET              </t>
  </si>
  <si>
    <t xml:space="preserve">WAYNE ALARM SYSTEMS INC.      </t>
  </si>
  <si>
    <t xml:space="preserve">1200 17TH STREET , 13TH FLOOR </t>
  </si>
  <si>
    <t xml:space="preserve">DENVER              </t>
  </si>
  <si>
    <t xml:space="preserve">80202     </t>
  </si>
  <si>
    <t xml:space="preserve">WEWORK C/O US INFO SYSTEMS    </t>
  </si>
  <si>
    <t xml:space="preserve">16210 MIDWAY ROAD             </t>
  </si>
  <si>
    <t xml:space="preserve">A1 SECURITY CAMERAS LLC       </t>
  </si>
  <si>
    <t>671020534</t>
  </si>
  <si>
    <t xml:space="preserve">ACME LOCK INC                           </t>
  </si>
  <si>
    <t xml:space="preserve">SEC-TRON                      </t>
  </si>
  <si>
    <t>36T012700</t>
  </si>
  <si>
    <t xml:space="preserve">9555 OWENSMOUTH #16           </t>
  </si>
  <si>
    <t xml:space="preserve">CHATSWORTH          </t>
  </si>
  <si>
    <t xml:space="preserve">91311     </t>
  </si>
  <si>
    <t xml:space="preserve">ADT /VALENCIA 030             </t>
  </si>
  <si>
    <t xml:space="preserve">6866650  </t>
  </si>
  <si>
    <t>49S039608</t>
  </si>
  <si>
    <t xml:space="preserve">ADVANCED SYSTEMS GROUP                  </t>
  </si>
  <si>
    <t xml:space="preserve">7614 OPPORTUNITY DRIVE        </t>
  </si>
  <si>
    <t xml:space="preserve">FORT WAYNE          </t>
  </si>
  <si>
    <t xml:space="preserve">46825     </t>
  </si>
  <si>
    <t xml:space="preserve">ADVANCED SYSTEMS GROUP        </t>
  </si>
  <si>
    <t>806590290</t>
  </si>
  <si>
    <t xml:space="preserve">7361 COCA COLA DR STE E       </t>
  </si>
  <si>
    <t xml:space="preserve">PRIORITY WORLDWIDE            </t>
  </si>
  <si>
    <t>674628159</t>
  </si>
  <si>
    <t>674628242</t>
  </si>
  <si>
    <t xml:space="preserve">AUDIO VIDEO REPAIR INC.                 </t>
  </si>
  <si>
    <t xml:space="preserve">9105 COLLINS AVENUE           </t>
  </si>
  <si>
    <t xml:space="preserve">PENNSAUKEN          </t>
  </si>
  <si>
    <t xml:space="preserve">08110     </t>
  </si>
  <si>
    <t xml:space="preserve">AUDIO VIDEO REPAIR INC.       </t>
  </si>
  <si>
    <t>610677597</t>
  </si>
  <si>
    <t xml:space="preserve">AUDIO VIDEO SYSTEMS                     </t>
  </si>
  <si>
    <t xml:space="preserve">1860 OLD OKEECHOBEE RD        </t>
  </si>
  <si>
    <t xml:space="preserve">WEST PALM BEACH     </t>
  </si>
  <si>
    <t xml:space="preserve">33409     </t>
  </si>
  <si>
    <t xml:space="preserve">AUDIO VIDEO SYSTEMS           </t>
  </si>
  <si>
    <t>178329277</t>
  </si>
  <si>
    <t xml:space="preserve">AVI SYSTEMS                             </t>
  </si>
  <si>
    <t xml:space="preserve">7661 E GRAY RD                </t>
  </si>
  <si>
    <t xml:space="preserve">SCOTTSDALE          </t>
  </si>
  <si>
    <t xml:space="preserve">85260     </t>
  </si>
  <si>
    <t xml:space="preserve">IMMEDIA INTEGRATED TECH       </t>
  </si>
  <si>
    <t>669551063</t>
  </si>
  <si>
    <t xml:space="preserve">BASS COMPUTERS                          </t>
  </si>
  <si>
    <t xml:space="preserve">10558 BISSONNET STREET        </t>
  </si>
  <si>
    <t xml:space="preserve">77099     </t>
  </si>
  <si>
    <t xml:space="preserve">BASS COMPUTERS                </t>
  </si>
  <si>
    <t>672662194</t>
  </si>
  <si>
    <t xml:space="preserve">462 PLEASANT ST               </t>
  </si>
  <si>
    <t xml:space="preserve">MARLBOROUGH         </t>
  </si>
  <si>
    <t xml:space="preserve">01752     </t>
  </si>
  <si>
    <t xml:space="preserve">BAY STATE ALARM SECURITY      </t>
  </si>
  <si>
    <t>674628020</t>
  </si>
  <si>
    <t xml:space="preserve">BEASLEY TECHNOLOGY INC                  </t>
  </si>
  <si>
    <t xml:space="preserve">200 NORTH LITTLE AVE          </t>
  </si>
  <si>
    <t xml:space="preserve">CUSHING             </t>
  </si>
  <si>
    <t xml:space="preserve">74023     </t>
  </si>
  <si>
    <t xml:space="preserve">BEASLEY TECHNOLOGY            </t>
  </si>
  <si>
    <t>105550162</t>
  </si>
  <si>
    <t>610677190</t>
  </si>
  <si>
    <t xml:space="preserve">CABLING CONCEPTS INC.                   </t>
  </si>
  <si>
    <t xml:space="preserve">403 WIMBLEDON                 </t>
  </si>
  <si>
    <t xml:space="preserve">EDMOND              </t>
  </si>
  <si>
    <t xml:space="preserve">73003     </t>
  </si>
  <si>
    <t xml:space="preserve">CABLING CONCEPTS INC.         </t>
  </si>
  <si>
    <t>38T012069</t>
  </si>
  <si>
    <t>32T014086</t>
  </si>
  <si>
    <t xml:space="preserve">4418 MONROE RD STE E          </t>
  </si>
  <si>
    <t xml:space="preserve">28205     </t>
  </si>
  <si>
    <t xml:space="preserve">CNIC INC                      </t>
  </si>
  <si>
    <t>504077023</t>
  </si>
  <si>
    <t>605511002</t>
  </si>
  <si>
    <t>30T011656</t>
  </si>
  <si>
    <t>30T011657</t>
  </si>
  <si>
    <t>30T011658</t>
  </si>
  <si>
    <t xml:space="preserve">16 JUPITER LANE STE 7         </t>
  </si>
  <si>
    <t>549371245</t>
  </si>
  <si>
    <t xml:space="preserve">360 B QUEEN ST, BOX 251       </t>
  </si>
  <si>
    <t xml:space="preserve">SOUTHINGTON         </t>
  </si>
  <si>
    <t xml:space="preserve">06489     </t>
  </si>
  <si>
    <t>266567651</t>
  </si>
  <si>
    <t xml:space="preserve">1955 EVERGREEN BLVD, STE 50   </t>
  </si>
  <si>
    <t>145756740</t>
  </si>
  <si>
    <t xml:space="preserve">6202 BENJAMIN RD. STE 116     </t>
  </si>
  <si>
    <t xml:space="preserve">33634     </t>
  </si>
  <si>
    <t>665457150</t>
  </si>
  <si>
    <t>26T012351</t>
  </si>
  <si>
    <t>26T012352</t>
  </si>
  <si>
    <t>26T012353</t>
  </si>
  <si>
    <t xml:space="preserve">DATAWATCH SYSTEMS                       </t>
  </si>
  <si>
    <t xml:space="preserve">4401 EAST WEST HWY STE B200   </t>
  </si>
  <si>
    <t xml:space="preserve">BETHESDA            </t>
  </si>
  <si>
    <t xml:space="preserve">20814     </t>
  </si>
  <si>
    <t xml:space="preserve">DATAWATCH SYSTEMS             </t>
  </si>
  <si>
    <t>51T007267</t>
  </si>
  <si>
    <t>670527931</t>
  </si>
  <si>
    <t>47T012237</t>
  </si>
  <si>
    <t xml:space="preserve">ECD SYSTEMS LLC                         </t>
  </si>
  <si>
    <t xml:space="preserve">2415 WEST ERIE DR.            </t>
  </si>
  <si>
    <t xml:space="preserve">85282     </t>
  </si>
  <si>
    <t xml:space="preserve">ECD SYSTEMS LLC.              </t>
  </si>
  <si>
    <t>01T013141</t>
  </si>
  <si>
    <t>671020337</t>
  </si>
  <si>
    <t>59T020327</t>
  </si>
  <si>
    <t xml:space="preserve">FACEFIRST INC                           </t>
  </si>
  <si>
    <t xml:space="preserve">15821 VENTURA BLVD            </t>
  </si>
  <si>
    <t xml:space="preserve">ENCINO              </t>
  </si>
  <si>
    <t xml:space="preserve">91436     </t>
  </si>
  <si>
    <t xml:space="preserve">FACEFIRST INC                 </t>
  </si>
  <si>
    <t>143846859</t>
  </si>
  <si>
    <t>115629929</t>
  </si>
  <si>
    <t>115629930</t>
  </si>
  <si>
    <t xml:space="preserve">G S A                                   </t>
  </si>
  <si>
    <t xml:space="preserve">444 WEST RIALTO AVE #D        </t>
  </si>
  <si>
    <t xml:space="preserve">SAN BERNARDINO      </t>
  </si>
  <si>
    <t xml:space="preserve">92401     </t>
  </si>
  <si>
    <t xml:space="preserve">CITY OF SAN BERNARDINO        </t>
  </si>
  <si>
    <t>07T013726</t>
  </si>
  <si>
    <t xml:space="preserve">G4S AL-ZAHEM W.L.L                      </t>
  </si>
  <si>
    <t xml:space="preserve">2900 CRYSTAL DRIVE STE 510    </t>
  </si>
  <si>
    <t xml:space="preserve">ARLINGTON           </t>
  </si>
  <si>
    <t xml:space="preserve">22202     </t>
  </si>
  <si>
    <t xml:space="preserve">G4S SECURE INTEGRATION LLC    </t>
  </si>
  <si>
    <t>144431867</t>
  </si>
  <si>
    <t xml:space="preserve">GEXPRO (FORMERLY GESCO)                 </t>
  </si>
  <si>
    <t xml:space="preserve">9500 NORTH ROYAL LANE 130     </t>
  </si>
  <si>
    <t xml:space="preserve">IRVING              </t>
  </si>
  <si>
    <t xml:space="preserve">75063     </t>
  </si>
  <si>
    <t xml:space="preserve">GEXPRO SERVICES DALLAS        </t>
  </si>
  <si>
    <t>44T073943</t>
  </si>
  <si>
    <t xml:space="preserve">858 CAPITAL COMMONS DR        </t>
  </si>
  <si>
    <t xml:space="preserve">TOLEDO              </t>
  </si>
  <si>
    <t xml:space="preserve">43615     </t>
  </si>
  <si>
    <t xml:space="preserve">GEXPRO-TOLEDA P7              </t>
  </si>
  <si>
    <t>610677272</t>
  </si>
  <si>
    <t>193325196</t>
  </si>
  <si>
    <t>193325272</t>
  </si>
  <si>
    <t>193325273</t>
  </si>
  <si>
    <t>193325275</t>
  </si>
  <si>
    <t>193325274</t>
  </si>
  <si>
    <t xml:space="preserve">GLOBAL SURVEILLANCE ASSOCIATES          </t>
  </si>
  <si>
    <t xml:space="preserve">2101 TEXAS STAR LANE          </t>
  </si>
  <si>
    <t xml:space="preserve">NORTH LAS VEGAS     </t>
  </si>
  <si>
    <t xml:space="preserve">89030     </t>
  </si>
  <si>
    <t xml:space="preserve">TEXAS STATION                 </t>
  </si>
  <si>
    <t>87H032474</t>
  </si>
  <si>
    <t xml:space="preserve">GRAYBAR ELECTRIC                        </t>
  </si>
  <si>
    <t xml:space="preserve">1971 E 5TH STREET  #111       </t>
  </si>
  <si>
    <t xml:space="preserve">CORPORATE TECH SOLUTIONS      </t>
  </si>
  <si>
    <t>670528062</t>
  </si>
  <si>
    <t xml:space="preserve">GSI INC                                 </t>
  </si>
  <si>
    <t xml:space="preserve">GSI INC                       </t>
  </si>
  <si>
    <t>508243591</t>
  </si>
  <si>
    <t xml:space="preserve">GT SECURITY SYSTEMS LLC                 </t>
  </si>
  <si>
    <t xml:space="preserve">6211 KELLERS CHURCH RD        </t>
  </si>
  <si>
    <t xml:space="preserve">PIPERSVILLE         </t>
  </si>
  <si>
    <t xml:space="preserve">18947     </t>
  </si>
  <si>
    <t xml:space="preserve">GT-SECURITY                   </t>
  </si>
  <si>
    <t>610677382</t>
  </si>
  <si>
    <t xml:space="preserve">HUB PARKING TECH USA INC                </t>
  </si>
  <si>
    <t xml:space="preserve">761 COMMONWEALTH DRVIE        </t>
  </si>
  <si>
    <t xml:space="preserve">HUB PARKING TECHNOLOGY        </t>
  </si>
  <si>
    <t>866199790</t>
  </si>
  <si>
    <t>669551466</t>
  </si>
  <si>
    <t>669551368</t>
  </si>
  <si>
    <t>669551468</t>
  </si>
  <si>
    <t>460943252</t>
  </si>
  <si>
    <t xml:space="preserve">J &amp; M BROWN                             </t>
  </si>
  <si>
    <t xml:space="preserve">70 AMORY STREET               </t>
  </si>
  <si>
    <t xml:space="preserve">ROXBURY             </t>
  </si>
  <si>
    <t xml:space="preserve">02119     </t>
  </si>
  <si>
    <t>SPECTRUM INTEGRATED TECHNOLOGY</t>
  </si>
  <si>
    <t>59T020572</t>
  </si>
  <si>
    <t>43T021536</t>
  </si>
  <si>
    <t>43T021537</t>
  </si>
  <si>
    <t>43T021539</t>
  </si>
  <si>
    <t>43T021768</t>
  </si>
  <si>
    <t xml:space="preserve">414 BEECH AVE                 </t>
  </si>
  <si>
    <t xml:space="preserve">DONNA               </t>
  </si>
  <si>
    <t xml:space="preserve">78537     </t>
  </si>
  <si>
    <t xml:space="preserve">KNIGHT SECURITY LLC - FRANK R </t>
  </si>
  <si>
    <t>43T021882</t>
  </si>
  <si>
    <t xml:space="preserve">460 SCHROCK RD STE E          </t>
  </si>
  <si>
    <t xml:space="preserve">COLUMBUS            </t>
  </si>
  <si>
    <t xml:space="preserve">43229     </t>
  </si>
  <si>
    <t xml:space="preserve">KST SECURITY                  </t>
  </si>
  <si>
    <t xml:space="preserve">60376    </t>
  </si>
  <si>
    <t>806590269</t>
  </si>
  <si>
    <t xml:space="preserve">MERIDIAN PROPERTY SERVICES INC          </t>
  </si>
  <si>
    <t xml:space="preserve">3024 S BROAD STREET           </t>
  </si>
  <si>
    <t xml:space="preserve">HAMILTON            </t>
  </si>
  <si>
    <t xml:space="preserve">08610     </t>
  </si>
  <si>
    <t>MERIDIAN PROPERTY SERVICES INC</t>
  </si>
  <si>
    <t>460943515</t>
  </si>
  <si>
    <t>670527836</t>
  </si>
  <si>
    <t>460943946</t>
  </si>
  <si>
    <t>460943947</t>
  </si>
  <si>
    <t>460943948</t>
  </si>
  <si>
    <t>460943949</t>
  </si>
  <si>
    <t xml:space="preserve">MYRTLE BEACH COMMUNICATIONS             </t>
  </si>
  <si>
    <t xml:space="preserve">1330 ENTERPRISE AVE           </t>
  </si>
  <si>
    <t xml:space="preserve">MYRTLE BEACH        </t>
  </si>
  <si>
    <t xml:space="preserve">29577     </t>
  </si>
  <si>
    <t xml:space="preserve">MOBILE COMMUNICATIONS AMERICA </t>
  </si>
  <si>
    <t xml:space="preserve">CCU      </t>
  </si>
  <si>
    <t>297352563</t>
  </si>
  <si>
    <t xml:space="preserve">PepTree  </t>
  </si>
  <si>
    <t>297352412</t>
  </si>
  <si>
    <t xml:space="preserve">770 PENNSYLVANIA DR STE 120   </t>
  </si>
  <si>
    <t xml:space="preserve">NEXTGEN SECURITY LLC          </t>
  </si>
  <si>
    <t>610677679</t>
  </si>
  <si>
    <t>46T012528</t>
  </si>
  <si>
    <t xml:space="preserve">QLVS INC                                </t>
  </si>
  <si>
    <t xml:space="preserve">3910 S GEORGIA STREET         </t>
  </si>
  <si>
    <t xml:space="preserve">AMARILLO            </t>
  </si>
  <si>
    <t xml:space="preserve">79109     </t>
  </si>
  <si>
    <t xml:space="preserve">QLVS INC                      </t>
  </si>
  <si>
    <t>671020639</t>
  </si>
  <si>
    <t xml:space="preserve">R M E ELECTRIC CORP                     </t>
  </si>
  <si>
    <t xml:space="preserve">7361 COCA COLA DRIVE SUITE E  </t>
  </si>
  <si>
    <t>531479575</t>
  </si>
  <si>
    <t>194418195</t>
  </si>
  <si>
    <t xml:space="preserve">4060 S MCCARRAN, SUITE A      </t>
  </si>
  <si>
    <t>673045993</t>
  </si>
  <si>
    <t xml:space="preserve">90 N PROSPECT ST              </t>
  </si>
  <si>
    <t xml:space="preserve">44304     </t>
  </si>
  <si>
    <t xml:space="preserve">S3 TECHNOLOGIES               </t>
  </si>
  <si>
    <t>512218200</t>
  </si>
  <si>
    <t>512218201</t>
  </si>
  <si>
    <t>513279523</t>
  </si>
  <si>
    <t>190276686</t>
  </si>
  <si>
    <t>36T012739</t>
  </si>
  <si>
    <t xml:space="preserve">3760 ROBINDALE ROAD           </t>
  </si>
  <si>
    <t xml:space="preserve">BROWNSVILLE         </t>
  </si>
  <si>
    <t xml:space="preserve">78526     </t>
  </si>
  <si>
    <t xml:space="preserve">BROWNSVILLE INDEPENDENT       </t>
  </si>
  <si>
    <t>266567595</t>
  </si>
  <si>
    <t>266567879</t>
  </si>
  <si>
    <t xml:space="preserve">32 1/2 SCHOOL STREET          </t>
  </si>
  <si>
    <t xml:space="preserve">SOUTH HADLEY        </t>
  </si>
  <si>
    <t xml:space="preserve">01075     </t>
  </si>
  <si>
    <t xml:space="preserve">DANIEL GRINCAVITCH            </t>
  </si>
  <si>
    <t>266567694</t>
  </si>
  <si>
    <t xml:space="preserve">SECURITY INSTALL SOLUTIONS              </t>
  </si>
  <si>
    <t xml:space="preserve">80014     </t>
  </si>
  <si>
    <t>531479202</t>
  </si>
  <si>
    <t xml:space="preserve">3440 SOJURN DR  STE  240      </t>
  </si>
  <si>
    <t xml:space="preserve">CARROLLTON          </t>
  </si>
  <si>
    <t xml:space="preserve">75006     </t>
  </si>
  <si>
    <t xml:space="preserve">SECURADYNE SYSTEMS            </t>
  </si>
  <si>
    <t>610677240</t>
  </si>
  <si>
    <t xml:space="preserve">602 N CENTER STREET           </t>
  </si>
  <si>
    <t xml:space="preserve">LEXINGTON           </t>
  </si>
  <si>
    <t xml:space="preserve">61753     </t>
  </si>
  <si>
    <t xml:space="preserve">AARON FEIT                    </t>
  </si>
  <si>
    <t>288350904</t>
  </si>
  <si>
    <t>512218267</t>
  </si>
  <si>
    <t xml:space="preserve">85 JOHN ROAD                  </t>
  </si>
  <si>
    <t xml:space="preserve">SIEMENS INDUSTRY INC.         </t>
  </si>
  <si>
    <t>674628139</t>
  </si>
  <si>
    <t>674628140</t>
  </si>
  <si>
    <t>672662099</t>
  </si>
  <si>
    <t xml:space="preserve">11928 B STATE ROUTE 352       </t>
  </si>
  <si>
    <t xml:space="preserve">CORNING             </t>
  </si>
  <si>
    <t xml:space="preserve">14830     </t>
  </si>
  <si>
    <t xml:space="preserve">EASTERN SECURITY SERVICE      </t>
  </si>
  <si>
    <t>554600171</t>
  </si>
  <si>
    <t>670528020</t>
  </si>
  <si>
    <t xml:space="preserve">STAR ASSET SECURITY LLC                 </t>
  </si>
  <si>
    <t xml:space="preserve">34 FREEDOM COURT STE E        </t>
  </si>
  <si>
    <t xml:space="preserve">GREER               </t>
  </si>
  <si>
    <t xml:space="preserve">29650     </t>
  </si>
  <si>
    <t xml:space="preserve">STAR ASSET SECURITY LLC       </t>
  </si>
  <si>
    <t xml:space="preserve">536418   </t>
  </si>
  <si>
    <t>297352582</t>
  </si>
  <si>
    <t>CPSO12793</t>
  </si>
  <si>
    <t>674628289</t>
  </si>
  <si>
    <t xml:space="preserve">1 CORPORATE DRIVE, STE 3      </t>
  </si>
  <si>
    <t xml:space="preserve">SURVEILLANCE SPECIALTIES LTD  </t>
  </si>
  <si>
    <t>674628292</t>
  </si>
  <si>
    <t>674628293</t>
  </si>
  <si>
    <t xml:space="preserve">T D S TELECOM                           </t>
  </si>
  <si>
    <t xml:space="preserve">8 MILES EAST ON I-70 TUNNEL   </t>
  </si>
  <si>
    <t xml:space="preserve">SILVERTHORNE        </t>
  </si>
  <si>
    <t xml:space="preserve">80498     </t>
  </si>
  <si>
    <t>COLORADO DOT EISENHOWER TUNNEL</t>
  </si>
  <si>
    <t>531479352</t>
  </si>
  <si>
    <t xml:space="preserve">601 N MAIN                    </t>
  </si>
  <si>
    <t xml:space="preserve">SALADO              </t>
  </si>
  <si>
    <t xml:space="preserve">76571     </t>
  </si>
  <si>
    <t xml:space="preserve">SALADO ISD                    </t>
  </si>
  <si>
    <t>671020659</t>
  </si>
  <si>
    <t>671020933</t>
  </si>
  <si>
    <t>610677149</t>
  </si>
  <si>
    <t>107497178</t>
  </si>
  <si>
    <t>26T012281</t>
  </si>
  <si>
    <t>26T012459</t>
  </si>
  <si>
    <t xml:space="preserve">1599 SOUTH EAST ROAD          </t>
  </si>
  <si>
    <t xml:space="preserve">FARMINGTON          </t>
  </si>
  <si>
    <t xml:space="preserve">06032     </t>
  </si>
  <si>
    <t xml:space="preserve">FEDEX HOLD TED LEVANDOWSKI    </t>
  </si>
  <si>
    <t xml:space="preserve">6152722  </t>
  </si>
  <si>
    <t>266567518</t>
  </si>
  <si>
    <t xml:space="preserve">7291 BATTLE HILL DRIVE STE C  </t>
  </si>
  <si>
    <t>297352587</t>
  </si>
  <si>
    <t>297352438</t>
  </si>
  <si>
    <t xml:space="preserve">1078 WEST MAIN STREET         </t>
  </si>
  <si>
    <t xml:space="preserve">BRANFORD            </t>
  </si>
  <si>
    <t xml:space="preserve">06405     </t>
  </si>
  <si>
    <t xml:space="preserve">MATT PONGETTI                 </t>
  </si>
  <si>
    <t xml:space="preserve">6153594  </t>
  </si>
  <si>
    <t>266567611</t>
  </si>
  <si>
    <t xml:space="preserve">909 E. IH 30                  </t>
  </si>
  <si>
    <t xml:space="preserve">ROCKWALL            </t>
  </si>
  <si>
    <t xml:space="preserve">75087     </t>
  </si>
  <si>
    <t xml:space="preserve">MIKE MINNICH/TYCO             </t>
  </si>
  <si>
    <t>671021195</t>
  </si>
  <si>
    <t>297352586</t>
  </si>
  <si>
    <t xml:space="preserve">217 DOGWOOD AVE               </t>
  </si>
  <si>
    <t xml:space="preserve">COLONIAL BEACH      </t>
  </si>
  <si>
    <t xml:space="preserve">22443     </t>
  </si>
  <si>
    <t xml:space="preserve">TECH MICHAEL BOWMAN           </t>
  </si>
  <si>
    <t>297352628</t>
  </si>
  <si>
    <t xml:space="preserve">6140043  </t>
  </si>
  <si>
    <t>266567922</t>
  </si>
  <si>
    <t xml:space="preserve">6150290  </t>
  </si>
  <si>
    <t>266567920</t>
  </si>
  <si>
    <t>605510870</t>
  </si>
  <si>
    <t xml:space="preserve">4750 WESLEY AVE SUITE Q       </t>
  </si>
  <si>
    <t xml:space="preserve">45212     </t>
  </si>
  <si>
    <t xml:space="preserve">TYCO SECURITY-0190            </t>
  </si>
  <si>
    <t>671020678</t>
  </si>
  <si>
    <t>671021184</t>
  </si>
  <si>
    <t xml:space="preserve">1700 EAST PUTMAN AVE 2ND FL   </t>
  </si>
  <si>
    <t xml:space="preserve">OLD GREENWICH       </t>
  </si>
  <si>
    <t xml:space="preserve">06870     </t>
  </si>
  <si>
    <t xml:space="preserve">MILLENNIUM PART-OLD GRNWCH CT </t>
  </si>
  <si>
    <t>610677576</t>
  </si>
  <si>
    <t>59T020388</t>
  </si>
  <si>
    <t>59T020586</t>
  </si>
  <si>
    <t>59T020138</t>
  </si>
  <si>
    <t>59T020139</t>
  </si>
  <si>
    <t>59T020582</t>
  </si>
  <si>
    <t>59T020583</t>
  </si>
  <si>
    <t>59T020584</t>
  </si>
  <si>
    <t xml:space="preserve">2920 CONGRESSMAN LANE         </t>
  </si>
  <si>
    <t xml:space="preserve">DALLAS              </t>
  </si>
  <si>
    <t xml:space="preserve">75220     </t>
  </si>
  <si>
    <t xml:space="preserve">LONE STAR NETWORKS            </t>
  </si>
  <si>
    <t>330534711</t>
  </si>
  <si>
    <t xml:space="preserve">1985 OAKCREST AVENUE          </t>
  </si>
  <si>
    <t xml:space="preserve">55113     </t>
  </si>
  <si>
    <t xml:space="preserve">MUSKA ELECTRIC                </t>
  </si>
  <si>
    <t>460943808</t>
  </si>
  <si>
    <t xml:space="preserve">35 WEST JEFFERSON AVE         </t>
  </si>
  <si>
    <t xml:space="preserve">PEARL RIVER         </t>
  </si>
  <si>
    <t xml:space="preserve">10965     </t>
  </si>
  <si>
    <t xml:space="preserve">U S INFORMATION SYSTEMS INC   </t>
  </si>
  <si>
    <t>330534734</t>
  </si>
  <si>
    <t>330534707</t>
  </si>
  <si>
    <t>330534716</t>
  </si>
  <si>
    <t>330534709</t>
  </si>
  <si>
    <t>330534710</t>
  </si>
  <si>
    <t xml:space="preserve">WHOLESALE INDUSTRIAL ELEC               </t>
  </si>
  <si>
    <t xml:space="preserve">4451 LEEDS PL. W.             </t>
  </si>
  <si>
    <t xml:space="preserve">NORTH CHARLESTON    </t>
  </si>
  <si>
    <t xml:space="preserve">29405     </t>
  </si>
  <si>
    <t>WHOLESALE INDUSTRIAL ELEC. INC</t>
  </si>
  <si>
    <t>297352445</t>
  </si>
  <si>
    <t xml:space="preserve">WIRED LOGIC LLC                         </t>
  </si>
  <si>
    <t xml:space="preserve">12101 N MACARTHUR STE A       </t>
  </si>
  <si>
    <t xml:space="preserve">OKLAHOMA CITY       </t>
  </si>
  <si>
    <t xml:space="preserve">73162     </t>
  </si>
  <si>
    <t xml:space="preserve">WIRED LOGIC LLC               </t>
  </si>
  <si>
    <t>38T012234</t>
  </si>
  <si>
    <t xml:space="preserve">WM CONNECTIONS LLC                      </t>
  </si>
  <si>
    <t xml:space="preserve">8520 AUBURN DR                </t>
  </si>
  <si>
    <t xml:space="preserve">76123     </t>
  </si>
  <si>
    <t xml:space="preserve">WM CONNECTIONS LLC            </t>
  </si>
  <si>
    <t>504077462</t>
  </si>
  <si>
    <t>(blank)</t>
  </si>
  <si>
    <t>7630 COMMERCE WAY;ATTN: JOB #37942;;Eden Prairie, MN  55344;</t>
  </si>
  <si>
    <t>2816702</t>
  </si>
  <si>
    <t>Phoenix Integrated Inc.</t>
  </si>
  <si>
    <t>11031 Wye Dr #118</t>
  </si>
  <si>
    <t>11031 Wye Dr #118;;;San Antonio, TX  78217;</t>
  </si>
  <si>
    <t>78217</t>
  </si>
  <si>
    <t>D-00009Ahs9QAC</t>
  </si>
  <si>
    <t>2816710</t>
  </si>
  <si>
    <t>EDUCATION SERVICE CENTER, REGION 20</t>
  </si>
  <si>
    <t>1314 HINES AVENUE;;;San Antonio, TX  78208;</t>
  </si>
  <si>
    <t>78208</t>
  </si>
  <si>
    <t>2816716</t>
  </si>
  <si>
    <t>5413 US HWY 117 North;PO# 15509;;Pikesville, NC  27863;</t>
  </si>
  <si>
    <t>2816761</t>
  </si>
  <si>
    <t>ORLEANS COUNTY COMPUTER SERVICE</t>
  </si>
  <si>
    <t>34 EAST PARK STREET;ATTN: EDDIE MOSS/PO# 59675;;Albion, NY  14411;</t>
  </si>
  <si>
    <t>Albion</t>
  </si>
  <si>
    <t>14411</t>
  </si>
  <si>
    <t>2816880</t>
  </si>
  <si>
    <t>2818978</t>
  </si>
  <si>
    <t>A-34-CAP</t>
  </si>
  <si>
    <t>2818982</t>
  </si>
  <si>
    <t>2819067</t>
  </si>
  <si>
    <t>LOS FERSNOS C.I.S.D.</t>
  </si>
  <si>
    <t>32703 STATE HIGHWAY 100</t>
  </si>
  <si>
    <t>LOS FRESNOS</t>
  </si>
  <si>
    <t>78566</t>
  </si>
  <si>
    <t>2814087</t>
  </si>
  <si>
    <t>P011823</t>
  </si>
  <si>
    <t>J&amp;S Electronics</t>
  </si>
  <si>
    <t>52601</t>
  </si>
  <si>
    <t>2814170</t>
  </si>
  <si>
    <t>TECH ELECTRONICS INC</t>
  </si>
  <si>
    <t>6437 MANCHESTER AVE</t>
  </si>
  <si>
    <t>SAINT LOUIS</t>
  </si>
  <si>
    <t>631393492</t>
  </si>
  <si>
    <t>2814243</t>
  </si>
  <si>
    <t>2814298</t>
  </si>
  <si>
    <t>DIA maintenance Center</t>
  </si>
  <si>
    <t>27500 E. 80th Ave</t>
  </si>
  <si>
    <t>80204</t>
  </si>
  <si>
    <t>2814381</t>
  </si>
  <si>
    <t>SADDLEBACK SCHOOL DISTRICT</t>
  </si>
  <si>
    <t>25631 PETER A HARTMAN WAY</t>
  </si>
  <si>
    <t>926913199</t>
  </si>
  <si>
    <t>2814787</t>
  </si>
  <si>
    <t>P935538</t>
  </si>
  <si>
    <t>Prairie Technology Solutions, Inc</t>
  </si>
  <si>
    <t>221 S. 4Th St</t>
  </si>
  <si>
    <t>St. Elmwood</t>
  </si>
  <si>
    <t>68349</t>
  </si>
  <si>
    <t>2814844</t>
  </si>
  <si>
    <t>P003258</t>
  </si>
  <si>
    <t>Security Consultants &amp; Solutions</t>
  </si>
  <si>
    <t>7351 US Rt 60</t>
  </si>
  <si>
    <t>Ashland</t>
  </si>
  <si>
    <t>41102</t>
  </si>
  <si>
    <t>2815317</t>
  </si>
  <si>
    <t>GSI - Dearborn locations</t>
  </si>
  <si>
    <t>15401 Century Dr/Suite 301</t>
  </si>
  <si>
    <t>2815318</t>
  </si>
  <si>
    <t>2815319</t>
  </si>
  <si>
    <t>2815324</t>
  </si>
  <si>
    <t>2815325</t>
  </si>
  <si>
    <t>P004173</t>
  </si>
  <si>
    <t>2815326</t>
  </si>
  <si>
    <t>2815396</t>
  </si>
  <si>
    <t>D-00004RVRiQAO</t>
  </si>
  <si>
    <t>2815440</t>
  </si>
  <si>
    <t>2815473</t>
  </si>
  <si>
    <t>2815534</t>
  </si>
  <si>
    <t>Stephen Townsend</t>
  </si>
  <si>
    <t>Gemstone Foods</t>
  </si>
  <si>
    <t>Florence</t>
  </si>
  <si>
    <t>35630</t>
  </si>
  <si>
    <t>2815838</t>
  </si>
  <si>
    <t>4005 PHEASANT RIDGE DR NE</t>
  </si>
  <si>
    <t>MINNEAPOLIS</t>
  </si>
  <si>
    <t>554494517</t>
  </si>
  <si>
    <t>2815842</t>
  </si>
  <si>
    <t>P003312</t>
  </si>
  <si>
    <t>1038 Kinley Road</t>
  </si>
  <si>
    <t>14 Pelham Ridge Drive</t>
  </si>
  <si>
    <t>Greenville</t>
  </si>
  <si>
    <t>29615</t>
  </si>
  <si>
    <t>2815843</t>
  </si>
  <si>
    <t>2815991</t>
  </si>
  <si>
    <t>2816019</t>
  </si>
  <si>
    <t>2816053</t>
  </si>
  <si>
    <t>2816240</t>
  </si>
  <si>
    <t>Banner Mesa Receiving</t>
  </si>
  <si>
    <t>525 W Brown Rd</t>
  </si>
  <si>
    <t>85201</t>
  </si>
  <si>
    <t>2817030</t>
  </si>
  <si>
    <t>2817034</t>
  </si>
  <si>
    <t>2817451</t>
  </si>
  <si>
    <t>74240 FISHER RD</t>
  </si>
  <si>
    <t>2817496</t>
  </si>
  <si>
    <t>KINCANNON, ERIC</t>
  </si>
  <si>
    <t>1701 E BECKY CIRCLE</t>
  </si>
  <si>
    <t>PAYSON</t>
  </si>
  <si>
    <t>85541</t>
  </si>
  <si>
    <t>2817518</t>
  </si>
  <si>
    <t>2817521</t>
  </si>
  <si>
    <t>THE UNIVERSITY OF FLORIDA</t>
  </si>
  <si>
    <t>2055 MOWRY RD</t>
  </si>
  <si>
    <t>GAINESVILLE</t>
  </si>
  <si>
    <t>32610</t>
  </si>
  <si>
    <t>2817522</t>
  </si>
  <si>
    <t>10566</t>
  </si>
  <si>
    <t>2817580</t>
  </si>
  <si>
    <t>P975279</t>
  </si>
  <si>
    <t>Mid Central Supply LLC</t>
  </si>
  <si>
    <t>450 E 540th Ave</t>
  </si>
  <si>
    <t>Pittsburg</t>
  </si>
  <si>
    <t>Mid Central Companies</t>
  </si>
  <si>
    <t>493 E State HWY 76</t>
  </si>
  <si>
    <t>Anderson</t>
  </si>
  <si>
    <t>64831</t>
  </si>
  <si>
    <t>2817792</t>
  </si>
  <si>
    <t>WV-Q156C</t>
  </si>
  <si>
    <t>2817857</t>
  </si>
  <si>
    <t>P100221</t>
  </si>
  <si>
    <t>FaceFirst, Inc.</t>
  </si>
  <si>
    <t>15821 Ventura Boulevard</t>
  </si>
  <si>
    <t>Encino</t>
  </si>
  <si>
    <t>91436</t>
  </si>
  <si>
    <t>D-00009rkvAQAQ</t>
  </si>
  <si>
    <t>2817944</t>
  </si>
  <si>
    <t>2818046</t>
  </si>
  <si>
    <t>2818068</t>
  </si>
  <si>
    <t>MAYO 66227333</t>
  </si>
  <si>
    <t>5777 E MAYO BLVD</t>
  </si>
  <si>
    <t>850544502</t>
  </si>
  <si>
    <t>2818088</t>
  </si>
  <si>
    <t>CHRISTOPHER WISE</t>
  </si>
  <si>
    <t>2075 CASS RD TCAPS DATA CENTER</t>
  </si>
  <si>
    <t>TRAVERSE CITY</t>
  </si>
  <si>
    <t>49684</t>
  </si>
  <si>
    <t>2818109</t>
  </si>
  <si>
    <t>P004008</t>
  </si>
  <si>
    <t>Midwest Digital Systems, LLC</t>
  </si>
  <si>
    <t>28600 NE 177th Street</t>
  </si>
  <si>
    <t>Lawson</t>
  </si>
  <si>
    <t>MIDWEST DIGITAL SYSTEMS</t>
  </si>
  <si>
    <t>2901 NE PLATTE ROAD</t>
  </si>
  <si>
    <t>Riverside</t>
  </si>
  <si>
    <t>64150</t>
  </si>
  <si>
    <t>D-00009rf6rQAA</t>
  </si>
  <si>
    <t>2818125</t>
  </si>
  <si>
    <t>2818258</t>
  </si>
  <si>
    <t>D-00007nRhYQAU</t>
  </si>
  <si>
    <t>2818390</t>
  </si>
  <si>
    <t>2818398</t>
  </si>
  <si>
    <t>TOMBALL SCHOOL DIST.</t>
  </si>
  <si>
    <t>1302 KEEFER RD</t>
  </si>
  <si>
    <t>TOMBALL</t>
  </si>
  <si>
    <t>773754224</t>
  </si>
  <si>
    <t>2818509</t>
  </si>
  <si>
    <t>Provision CARES Proton Therapy Center Na</t>
  </si>
  <si>
    <t>4588 S Carothers Rd</t>
  </si>
  <si>
    <t>Franklin</t>
  </si>
  <si>
    <t>37064</t>
  </si>
  <si>
    <t>2818581</t>
  </si>
  <si>
    <t>UNC Facilities Svcs</t>
  </si>
  <si>
    <t>Attn: Dustin Collins (Purchase 6259</t>
  </si>
  <si>
    <t>Chapel Hill</t>
  </si>
  <si>
    <t>27599</t>
  </si>
  <si>
    <t>2818590</t>
  </si>
  <si>
    <t>D-00009rpDwQAI</t>
  </si>
  <si>
    <t>2818600</t>
  </si>
  <si>
    <t>MAY0 CLINIC PHOENIX</t>
  </si>
  <si>
    <t>5777 E MAY0 BLVD</t>
  </si>
  <si>
    <t>85054</t>
  </si>
  <si>
    <t>2818613</t>
  </si>
  <si>
    <t>56001</t>
  </si>
  <si>
    <t>D-00009BMLTQA4</t>
  </si>
  <si>
    <t>2818660</t>
  </si>
  <si>
    <t>2818788</t>
  </si>
  <si>
    <t>2819139</t>
  </si>
  <si>
    <t>P008561</t>
  </si>
  <si>
    <t>Security Management Systems, Inc.</t>
  </si>
  <si>
    <t>18 Industrial Park Drive</t>
  </si>
  <si>
    <t>Port Washington</t>
  </si>
  <si>
    <t>11050</t>
  </si>
  <si>
    <t>D-00009rRcqQAE</t>
  </si>
  <si>
    <t>2819149</t>
  </si>
  <si>
    <t>96744</t>
  </si>
  <si>
    <t>2819267</t>
  </si>
  <si>
    <t>CITY OF AVENTURA</t>
  </si>
  <si>
    <t>19200 W COUNTRY CLUB DR FL 3</t>
  </si>
  <si>
    <t>AVENTURA</t>
  </si>
  <si>
    <t>331802403</t>
  </si>
  <si>
    <t>2819292</t>
  </si>
  <si>
    <t>P004206</t>
  </si>
  <si>
    <t>Security Alarm Financing Enterprises LP</t>
  </si>
  <si>
    <t>dba Safeguard Security</t>
  </si>
  <si>
    <t>Scottsdale</t>
  </si>
  <si>
    <t>Safeguard Security</t>
  </si>
  <si>
    <t>8454 N 90Th St</t>
  </si>
  <si>
    <t>85258</t>
  </si>
  <si>
    <t>2819314</t>
  </si>
  <si>
    <t>2819359</t>
  </si>
  <si>
    <t>2819448</t>
  </si>
  <si>
    <t>P003238</t>
  </si>
  <si>
    <t>Premier Communications Services Inc</t>
  </si>
  <si>
    <t>Premier Commercial Security dba</t>
  </si>
  <si>
    <t>Premier Commerical Security</t>
  </si>
  <si>
    <t>300 Dominion Dr  Suite 650</t>
  </si>
  <si>
    <t>27560</t>
  </si>
  <si>
    <t>D-00007nXC5QAM</t>
  </si>
  <si>
    <t>2819475</t>
  </si>
  <si>
    <t>2819514</t>
  </si>
  <si>
    <t>UPMC HEALTH SYSTEM</t>
  </si>
  <si>
    <t>815 FREEPORT RD</t>
  </si>
  <si>
    <t>PITTSBURGH</t>
  </si>
  <si>
    <t>15215</t>
  </si>
  <si>
    <t>2819560</t>
  </si>
  <si>
    <t>2819633</t>
  </si>
  <si>
    <t>DAY, DARRYL</t>
  </si>
  <si>
    <t>7 BRISTOL RD</t>
  </si>
  <si>
    <t>DAMARISCOTTA</t>
  </si>
  <si>
    <t>04543</t>
  </si>
  <si>
    <t>2819799</t>
  </si>
  <si>
    <t>RYAN ROSCIA</t>
  </si>
  <si>
    <t>48062</t>
  </si>
  <si>
    <t>2819854</t>
  </si>
  <si>
    <t>GENERAL DYNAMICS</t>
  </si>
  <si>
    <t>100 PLASTICS AVE</t>
  </si>
  <si>
    <t>Pittsfield</t>
  </si>
  <si>
    <t>01201</t>
  </si>
  <si>
    <t>2819952</t>
  </si>
  <si>
    <t>18111 NORDHOFF STREET</t>
  </si>
  <si>
    <t>LET'S THINK WIRELESS, LLC</t>
  </si>
  <si>
    <t>30 CHAPIN ROAD</t>
  </si>
  <si>
    <t>PINE BROOK</t>
  </si>
  <si>
    <t>26 CHAPIN ROAD, SUITE 1112</t>
  </si>
  <si>
    <t>8945 S. HARL AVE</t>
  </si>
  <si>
    <t>K370 - D017898, LAKISHA CORBETT</t>
  </si>
  <si>
    <t>NYC SCA, Q234 - D017925</t>
  </si>
  <si>
    <t>NYC SCA, Q171 - D017921</t>
  </si>
  <si>
    <t>Q137 - D018057, NYC SCA</t>
  </si>
  <si>
    <t>MICHELE DIGGS</t>
  </si>
  <si>
    <t>165 LEDGE ST STE 4</t>
  </si>
  <si>
    <t>NASHUA</t>
  </si>
  <si>
    <t>WERNER ELECTRIC SUPPLY CO.</t>
  </si>
  <si>
    <t>PO Box 1897</t>
  </si>
  <si>
    <t>Appleton</t>
  </si>
  <si>
    <t>PIEPER ELECTRIC INC</t>
  </si>
  <si>
    <t>5477 S WESTRIDGE CT</t>
  </si>
  <si>
    <t>NEW BERLIN</t>
  </si>
  <si>
    <t>Communication Electronics, Inc</t>
  </si>
  <si>
    <t>800 W. Collins Drive</t>
  </si>
  <si>
    <t>Casper</t>
  </si>
  <si>
    <t>COMTRONIX/COMMUNICATION ELEC</t>
  </si>
  <si>
    <t>800 W. COLLINS DRIVE</t>
  </si>
  <si>
    <t>Verge Network Solutions, Inc.</t>
  </si>
  <si>
    <t>12308 Hidden Forrest Blvd</t>
  </si>
  <si>
    <t>VERGE NETWORK SOLUTIONS, INC.</t>
  </si>
  <si>
    <t>12308 HIDDEN FORREST BLVD</t>
  </si>
  <si>
    <t>A. L. PURINTON CORPORATION</t>
  </si>
  <si>
    <t>203 GROVE STREET</t>
  </si>
  <si>
    <t>WORCESTER</t>
  </si>
  <si>
    <t>ComSource, Inc.</t>
  </si>
  <si>
    <t>41272 Concept Drive</t>
  </si>
  <si>
    <t>Plymouth</t>
  </si>
  <si>
    <t>COMSOURCE, INC.</t>
  </si>
  <si>
    <t>41272 CONCEPT DRIVE</t>
  </si>
  <si>
    <t>PLYMOUTH</t>
  </si>
  <si>
    <t>MCKINNEY SECURITY SYSTEMS, L.L</t>
  </si>
  <si>
    <t>PO BOX 1005</t>
  </si>
  <si>
    <t>ALLEN</t>
  </si>
  <si>
    <t>6901 AVE K</t>
  </si>
  <si>
    <t>PLANO</t>
  </si>
  <si>
    <t>MAIN ACCESS SYSTEMS, INC.</t>
  </si>
  <si>
    <t>9 PRINCESS RD.</t>
  </si>
  <si>
    <t>LAWRENCEVILLE</t>
  </si>
  <si>
    <t>PREMIER ELECTRIC CORP</t>
  </si>
  <si>
    <t>4401 85TH AVE NORTH</t>
  </si>
  <si>
    <t>BROOKLYN PARK</t>
  </si>
  <si>
    <t>55443-193</t>
  </si>
  <si>
    <t>KST Security, Inc.</t>
  </si>
  <si>
    <t>6121 EAST 30TH STREET</t>
  </si>
  <si>
    <t>JOHNSON CONTROLS GREENSBORO</t>
  </si>
  <si>
    <t>4189 EAGLE HILL DR</t>
  </si>
  <si>
    <t>307 S MCKINZIE ST</t>
  </si>
  <si>
    <t>SIGMA SURVEILLANCE DBA STS360</t>
  </si>
  <si>
    <t>4040 STATE HIGHWAY 121 SUITE 160</t>
  </si>
  <si>
    <t>J&amp;L TECHNOLOGY GROUP</t>
  </si>
  <si>
    <t>JAMIE POTTER  154 OAK HILLS DR</t>
  </si>
  <si>
    <t>MABANK</t>
  </si>
  <si>
    <t>KST SECURITY, INC.</t>
  </si>
  <si>
    <t>460 SCHROCK RD., STE E</t>
  </si>
  <si>
    <t>REM INC.</t>
  </si>
  <si>
    <t>1373 HONEYSUCKLE AVE STE O</t>
  </si>
  <si>
    <t>VENTURA</t>
  </si>
  <si>
    <t>93004-357</t>
  </si>
  <si>
    <t>TIDEWORKS</t>
  </si>
  <si>
    <t>UNITED TRIBES TECHNICAL COLLEG</t>
  </si>
  <si>
    <t>3315 UNIVERSITY DRIVE</t>
  </si>
  <si>
    <t>BISMARCK</t>
  </si>
  <si>
    <t>6301 BENJAMIN ROAD-SUITE 101</t>
  </si>
  <si>
    <t>7311 WEST 132ND STREET</t>
  </si>
  <si>
    <t>PNC-A-MWM-MINI</t>
  </si>
  <si>
    <t>TECHNOLOGY BUILDING</t>
  </si>
  <si>
    <t>PNC-B-5360</t>
  </si>
  <si>
    <t>UHL COMPANY, INC.</t>
  </si>
  <si>
    <t>9065 ZACHARY LANE N</t>
  </si>
  <si>
    <t>MAPLE GROVE</t>
  </si>
  <si>
    <t>UHL COMPANY</t>
  </si>
  <si>
    <t>9065 ZACHARY LANE NORTH</t>
  </si>
  <si>
    <t>PNC-E-47-V</t>
  </si>
  <si>
    <t>270 S. FLOWER STREET</t>
  </si>
  <si>
    <t>GIRARD SCHOOL DISTRICT</t>
  </si>
  <si>
    <t>LAKE CITY</t>
  </si>
  <si>
    <t>AZO SERVICES INC  TYLER SLOCUM</t>
  </si>
  <si>
    <t>5300 E ML AVE</t>
  </si>
  <si>
    <t>EPLUS TECHNOLOGY, INC.</t>
  </si>
  <si>
    <t>13595 DULLES TECHNOLOGY DRIVE</t>
  </si>
  <si>
    <t>HERNDON</t>
  </si>
  <si>
    <t>20170-371</t>
  </si>
  <si>
    <t>CHERRY HILL SCHOOL DISTRICT</t>
  </si>
  <si>
    <t>1157 MARLKRESS RD</t>
  </si>
  <si>
    <t>CHERRY HILL</t>
  </si>
  <si>
    <t>BRADY INTEGRATED SECURITY</t>
  </si>
  <si>
    <t>1916 N. CHURCH STREET</t>
  </si>
  <si>
    <t>GREENSBORO</t>
  </si>
  <si>
    <t>U.S. STEEL TUBULAR PRODUCTS</t>
  </si>
  <si>
    <t>SOUTH HWY 259</t>
  </si>
  <si>
    <t>LONE STAR</t>
  </si>
  <si>
    <t>MOMENTIVE SPECIALITY CHEMICALS</t>
  </si>
  <si>
    <t>DENISE ROBERTSON  100 W. BORDEN DR</t>
  </si>
  <si>
    <t>DIBOLL</t>
  </si>
  <si>
    <t>1955 EVERGREEN BLVD, SUITE 50</t>
  </si>
  <si>
    <t>MORGAN HIGH SCHOOL</t>
  </si>
  <si>
    <t>800 RAIDER DR</t>
  </si>
  <si>
    <t>MCCONNELSVILLE</t>
  </si>
  <si>
    <t>2869 MARICOPA STREET,</t>
  </si>
  <si>
    <t>SECURITRONICS COMPANY</t>
  </si>
  <si>
    <t>100 OSCEOLA RD.</t>
  </si>
  <si>
    <t>SFI ELECTRONICS, LLC</t>
  </si>
  <si>
    <t>PO BOX 11275</t>
  </si>
  <si>
    <t>ALLIED UNIVERSAL SECURITY SYST</t>
  </si>
  <si>
    <t>400 CLANTON ROAD SUITE A</t>
  </si>
  <si>
    <t>FACEFIRST, Inc.</t>
  </si>
  <si>
    <t>15821 Ventura Blvd</t>
  </si>
  <si>
    <t>FACEFIRST, INC.</t>
  </si>
  <si>
    <t>15821 VENTURA BLVD STE 425</t>
  </si>
  <si>
    <t>ENCINO</t>
  </si>
  <si>
    <t>MORGAN COUNTY R-II SCHOOL DIST</t>
  </si>
  <si>
    <t>913 WEST NEWTON</t>
  </si>
  <si>
    <t>VERSAILLES</t>
  </si>
  <si>
    <t>Q-6A000004ZL8O</t>
  </si>
  <si>
    <t>Videotex Systems, Inc.</t>
  </si>
  <si>
    <t>10255 Miller Road</t>
  </si>
  <si>
    <t>VIDEOTEX SYSTEMS, INC.</t>
  </si>
  <si>
    <t>75238-122</t>
  </si>
  <si>
    <t>CHI ST. LUKE'S HEALTH</t>
  </si>
  <si>
    <t>6519 FANNIN ST</t>
  </si>
  <si>
    <t>77030-270</t>
  </si>
  <si>
    <t>MARTCO, INC.</t>
  </si>
  <si>
    <t>E</t>
  </si>
  <si>
    <t>3391 PEACHTREE RD STE 100</t>
  </si>
  <si>
    <t>E-TRADE FINANCIAL CORPORATION</t>
  </si>
  <si>
    <t>200 WEST CIVIC CENTER DRIVE</t>
  </si>
  <si>
    <t>SANDY</t>
  </si>
  <si>
    <t>ORGANIC EVOLUTION INC.</t>
  </si>
  <si>
    <t>520 WHITE PLAINS ROAD SUITE 500</t>
  </si>
  <si>
    <t>TARRYTOWN</t>
  </si>
  <si>
    <t>ARMOR SALES AND SERVICE</t>
  </si>
  <si>
    <t>343 ELK STREET</t>
  </si>
  <si>
    <t>BUFFALO</t>
  </si>
  <si>
    <t>3351 REGAL DR</t>
  </si>
  <si>
    <t>D-00009RAXRQAQ_1</t>
  </si>
  <si>
    <t>CDW LOGISTICS, INC.</t>
  </si>
  <si>
    <t>ARMACELL LLC</t>
  </si>
  <si>
    <t>524 N SARA RD</t>
  </si>
  <si>
    <t>GALLAHER &amp; ASSOCIATES, INC</t>
  </si>
  <si>
    <t>S19-4500107267</t>
  </si>
  <si>
    <t>ALCOA</t>
  </si>
  <si>
    <t>THE PROTECTION BUREAU</t>
  </si>
  <si>
    <t>197 PHILIPS ROAD</t>
  </si>
  <si>
    <t>2005 W. WOODLAND</t>
  </si>
  <si>
    <t>400 CLANTON ROAD, SUITE A</t>
  </si>
  <si>
    <t>EDGARDO LABRUNA</t>
  </si>
  <si>
    <t>1120 SAINT MELLION DR</t>
  </si>
  <si>
    <t>PRESTO</t>
  </si>
  <si>
    <t>FEDERAL RESERVE BANK ST. LOUIS</t>
  </si>
  <si>
    <t>1421 DR MARTIN LUTHER KING BLV</t>
  </si>
  <si>
    <t>CUBESMART</t>
  </si>
  <si>
    <t>11402 CHEROKEE ST UNIT B13</t>
  </si>
  <si>
    <t>NORTHGLENN</t>
  </si>
  <si>
    <t>JOHN CARLOS</t>
  </si>
  <si>
    <t>4603 COMPASS POINT RD STE B</t>
  </si>
  <si>
    <t>BELCAMP</t>
  </si>
  <si>
    <t>227 DEPOT STREET</t>
  </si>
  <si>
    <t>SHELBY COUNTY IT SERVICES</t>
  </si>
  <si>
    <t>4388 TULLER ROAD</t>
  </si>
  <si>
    <t>COLUMBIANA</t>
  </si>
  <si>
    <t>2211 WEST 2300 SOUT</t>
  </si>
  <si>
    <t>DATACOM PROFESSIONALS</t>
  </si>
  <si>
    <t>999 US-19 NORTH</t>
  </si>
  <si>
    <t>LEESBURG</t>
  </si>
  <si>
    <t>S 3 TECHNOLOGIES, LLC</t>
  </si>
  <si>
    <t>90 North Prospect Street</t>
  </si>
  <si>
    <t>Akron</t>
  </si>
  <si>
    <t>90 NORTH PROSPECT STREET</t>
  </si>
  <si>
    <t>AKRON</t>
  </si>
  <si>
    <t>CHAD SMITH</t>
  </si>
  <si>
    <t>810 E HAMMOND LN</t>
  </si>
  <si>
    <t>Active Campus LLC</t>
  </si>
  <si>
    <t>10900 Research Blvd, Suite 160C</t>
  </si>
  <si>
    <t>HEWLETT PACKARD ENTERPRISE</t>
  </si>
  <si>
    <t>HANISH SANDESARA</t>
  </si>
  <si>
    <t>SOUND COM CORPORATION DBA SOUN</t>
  </si>
  <si>
    <t>BEREA</t>
  </si>
  <si>
    <t>DUBLIN</t>
  </si>
  <si>
    <t>PNC-WV-SFV781L</t>
  </si>
  <si>
    <t>R-O6UJ9A004SE5_1</t>
  </si>
  <si>
    <t>C.A. Senecal Electric</t>
  </si>
  <si>
    <t>120 Mayfield Street</t>
  </si>
  <si>
    <t>Worchester</t>
  </si>
  <si>
    <t>C.A. SENECAL ELECTRIC</t>
  </si>
  <si>
    <t>120 MAYFIELD STREET</t>
  </si>
  <si>
    <t>WORCHESTER</t>
  </si>
  <si>
    <t>MAYO CLINIC PHOENIX</t>
  </si>
  <si>
    <t>STERLING,</t>
  </si>
  <si>
    <t>SUITE 180</t>
  </si>
  <si>
    <t>AMAZON.COM.DEDC PHL7 - BROWN -</t>
  </si>
  <si>
    <t>401 CLASSIC DR</t>
  </si>
  <si>
    <t>MIDDLETOWN</t>
  </si>
  <si>
    <t>WEST TECH CENTER</t>
  </si>
  <si>
    <t>835 A AVENUE</t>
  </si>
  <si>
    <t>BURNS FLAT</t>
  </si>
  <si>
    <t>ROCK HILL SCHOOL DISTRICT 3 OF</t>
  </si>
  <si>
    <t>1800 PORTER RD.</t>
  </si>
  <si>
    <t>ROCK HILL</t>
  </si>
  <si>
    <t>EPLUS TECHNOLOGY  INC</t>
  </si>
  <si>
    <t>431 S. FAIRFAX AVE.</t>
  </si>
  <si>
    <t>20171-341</t>
  </si>
  <si>
    <t>GCI INCORPORATED</t>
  </si>
  <si>
    <t>12636 BEATRICE STREET</t>
  </si>
  <si>
    <t>RESTON</t>
  </si>
  <si>
    <t>PNC-PIDV7CN</t>
  </si>
  <si>
    <t>LANEVILLE ISD</t>
  </si>
  <si>
    <t>7415 HWY 1798 W</t>
  </si>
  <si>
    <t>LANEVILLE</t>
  </si>
  <si>
    <t>A3 COMMUNICATIONS INC</t>
  </si>
  <si>
    <t>14 PELHAM RIDGE DRIVE</t>
  </si>
  <si>
    <t>GREENVILLE</t>
  </si>
  <si>
    <t>300 JOHNSON STREET</t>
  </si>
  <si>
    <t>PNC-A-47-F</t>
  </si>
  <si>
    <t>211 MOHR DRIVE SUITE 100</t>
  </si>
  <si>
    <t>HILL COUNTRY OUTDOOR POWER, LL</t>
  </si>
  <si>
    <t>211 MOHR DRIVE - SUITE 100</t>
  </si>
  <si>
    <t>PNC-A-POLEMOUNT</t>
  </si>
  <si>
    <t>HART PUBLIC SCHOOLS</t>
  </si>
  <si>
    <t>6800 BURLESON RD</t>
  </si>
  <si>
    <t>HART</t>
  </si>
  <si>
    <t>BAYLOR COLLEGE OF MEDICINE</t>
  </si>
  <si>
    <t>1100 BATES AVE</t>
  </si>
  <si>
    <t>77030-260</t>
  </si>
  <si>
    <t>SIGMA SURVEILLANCE, INC DBA:ST</t>
  </si>
  <si>
    <t>4040 STATE HIGHWAY 121</t>
  </si>
  <si>
    <t>LEXINGTON SCHOOL</t>
  </si>
  <si>
    <t>1050 LANE ALLEN ROAD</t>
  </si>
  <si>
    <t>LEXINGTON</t>
  </si>
  <si>
    <t>MAYLAND COMMUNITY COLLEGE</t>
  </si>
  <si>
    <t>SPRUCE PINE</t>
  </si>
  <si>
    <t>PNC-A-37-FW</t>
  </si>
  <si>
    <t>WATERFORD CONDOMINIUMS</t>
  </si>
  <si>
    <t>3333 UNIVERSITY BLVD</t>
  </si>
  <si>
    <t>KENSINGTON</t>
  </si>
  <si>
    <t>JEFFERSON SCHOOLS</t>
  </si>
  <si>
    <t>5707 WILLIAMS RD</t>
  </si>
  <si>
    <t>NEWPORT</t>
  </si>
  <si>
    <t>SPLIT PINE TECHNOLOGIES, L.L.C</t>
  </si>
  <si>
    <t>1400 METROPOLITAN BOULEVARD</t>
  </si>
  <si>
    <t>TALLAHASSEE</t>
  </si>
  <si>
    <t>SPLIT PINE TECHNOLOGIES - TLH</t>
  </si>
  <si>
    <t>SUSSEX COUNTY TECH SCHOOL</t>
  </si>
  <si>
    <t>SPARTA</t>
  </si>
  <si>
    <t>PNC-A-38-F</t>
  </si>
  <si>
    <t>METROPLEX HOSPITAL</t>
  </si>
  <si>
    <t>2201 S CLEAR CREEK RD</t>
  </si>
  <si>
    <t>KILLEEN</t>
  </si>
  <si>
    <t>76549-411</t>
  </si>
  <si>
    <t>CARRIZO SPRING CISD</t>
  </si>
  <si>
    <t>5201 UNIVERSITY BLVD</t>
  </si>
  <si>
    <t>CARRIZO SPRINGS</t>
  </si>
  <si>
    <t>PNC-A-55</t>
  </si>
  <si>
    <t>7330 S ALTON WAY</t>
  </si>
  <si>
    <t>CENTENNIAL</t>
  </si>
  <si>
    <t>VOLTA SYSTEMS GROUP</t>
  </si>
  <si>
    <t>3399 W OQUENDO ROAD</t>
  </si>
  <si>
    <t>LAS VEGAS</t>
  </si>
  <si>
    <t>1955 EVERGREEN BLVD</t>
  </si>
  <si>
    <t>PNC-E-37-FSW</t>
  </si>
  <si>
    <t>A&amp;M INT UNIV,P900343/NORA U. G</t>
  </si>
  <si>
    <t>105 N CHURCH RD</t>
  </si>
  <si>
    <t>PNC-IPSVC-UL</t>
  </si>
  <si>
    <t>MYMANAGEDTECH</t>
  </si>
  <si>
    <t>300 NORTH 7TH STREET</t>
  </si>
  <si>
    <t>LUMBERTON</t>
  </si>
  <si>
    <t>NORTHLAND CONTROL SYSTEMS</t>
  </si>
  <si>
    <t>44150 S. GRIMMER BLVD.</t>
  </si>
  <si>
    <t>FREMONT</t>
  </si>
  <si>
    <t>COUNTERTRADE PRODUCTS, INC.</t>
  </si>
  <si>
    <t>7585 WEST 66TH AVENUE</t>
  </si>
  <si>
    <t>ARVADA</t>
  </si>
  <si>
    <t>5407 SILVER OAK DRIVE</t>
  </si>
  <si>
    <t>J &amp; S Electronic Business</t>
  </si>
  <si>
    <t>J &amp; S ELECTRONIC BUSINESS</t>
  </si>
  <si>
    <t>878 JEFFERSON STREET</t>
  </si>
  <si>
    <t>BURLINGTON</t>
  </si>
  <si>
    <t>INDUSTRIAL ELECTRONIC SUPPLY,</t>
  </si>
  <si>
    <t>PO BOX 3902</t>
  </si>
  <si>
    <t>SHREVEPORT</t>
  </si>
  <si>
    <t>71133-390</t>
  </si>
  <si>
    <t>INDUSTRIAL ELECTRONIC SUPPLY</t>
  </si>
  <si>
    <t>2321 TEXAS AVE</t>
  </si>
  <si>
    <t>SHREVEPORT,</t>
  </si>
  <si>
    <t>ORION MANAGEMENT, LLC</t>
  </si>
  <si>
    <t>8003 FORBES PLACE</t>
  </si>
  <si>
    <t>ANIXTER, INC.</t>
  </si>
  <si>
    <t>7 SANTE FE WAY</t>
  </si>
  <si>
    <t>CANBURY</t>
  </si>
  <si>
    <t>Mid-Atlantic Entry Systems, In</t>
  </si>
  <si>
    <t>8450 Old Richfood Road</t>
  </si>
  <si>
    <t>Mechanicsville</t>
  </si>
  <si>
    <t>MID-ATLANTIC ENTRY SYSTEMS, IN</t>
  </si>
  <si>
    <t>8450 OLD RICHFOOD ROAD</t>
  </si>
  <si>
    <t>MECHANICSVILLE</t>
  </si>
  <si>
    <t>TYCO SECURITY - 1490</t>
  </si>
  <si>
    <t>3054 CORPORATE WAY</t>
  </si>
  <si>
    <t>MIRAMAR</t>
  </si>
  <si>
    <t>PEPSI MIDAMERICA CO.</t>
  </si>
  <si>
    <t>2605 W MAIN ST</t>
  </si>
  <si>
    <t>MARION</t>
  </si>
  <si>
    <t>62959-493</t>
  </si>
  <si>
    <t>CONFERENCE TECHNOLOGIES INC</t>
  </si>
  <si>
    <t>32234 PASEO ADELANTO SUITE E-1</t>
  </si>
  <si>
    <t>MARYLAND HEIGHTS</t>
  </si>
  <si>
    <t>1497 JAYKEN WAY</t>
  </si>
  <si>
    <t>PNC-PUM8</t>
  </si>
  <si>
    <t>CAM 2 INTERNATIONAL</t>
  </si>
  <si>
    <t>63415 HIGHWAY 51 NORTH</t>
  </si>
  <si>
    <t>ROSELAND</t>
  </si>
  <si>
    <t>KIDDER SYSTEMS LLC</t>
  </si>
  <si>
    <t>EAGAN</t>
  </si>
  <si>
    <t>200 MAYLAND LN</t>
  </si>
  <si>
    <t>PNC-VP-16-V2</t>
  </si>
  <si>
    <t>SAFEGUARD SECURITY</t>
  </si>
  <si>
    <t>8425 N 90TH ST SUITE 1</t>
  </si>
  <si>
    <t>ZIMY ELECTRONICS, INC.</t>
  </si>
  <si>
    <t>3725 PEMBROKE RD.</t>
  </si>
  <si>
    <t>HOLLYWOOD</t>
  </si>
  <si>
    <t>AMERICAN INTEGRATED SECURITY G</t>
  </si>
  <si>
    <t>1501 132ND STREET</t>
  </si>
  <si>
    <t>COLLEGE POINT</t>
  </si>
  <si>
    <t>11876 FM 3270</t>
  </si>
  <si>
    <t>TYLER</t>
  </si>
  <si>
    <t>WASHINGTON COMPUTER SERVICES I</t>
  </si>
  <si>
    <t>1859 WEST ARBOR ST.</t>
  </si>
  <si>
    <t>DEPT OF LAW &amp; PUBLIC SAFETY</t>
  </si>
  <si>
    <t>BORDENTOWN</t>
  </si>
  <si>
    <t>PNC-WJ-NX400/36000</t>
  </si>
  <si>
    <t>AN Systems Marketing LLC</t>
  </si>
  <si>
    <t>1837 SW Grant Avenue</t>
  </si>
  <si>
    <t>Port St. Lucie</t>
  </si>
  <si>
    <t>SPAWAR ATLANTIC - CHARLESTON,</t>
  </si>
  <si>
    <t>1008 TRIDENT STREET</t>
  </si>
  <si>
    <t>HANAHAN</t>
  </si>
  <si>
    <t>NORTHERN VIRGINIA ELECTRIC COO</t>
  </si>
  <si>
    <t>10323 LOMOND DRIVE</t>
  </si>
  <si>
    <t>20109-317</t>
  </si>
  <si>
    <t>PARAMOUNT TECHNOLOGIES</t>
  </si>
  <si>
    <t>715 MAIN ST</t>
  </si>
  <si>
    <t>FOLLANSBEE</t>
  </si>
  <si>
    <t>26037-141</t>
  </si>
  <si>
    <t>ZONES, INC.</t>
  </si>
  <si>
    <t>1102 15TH STREET SW #102</t>
  </si>
  <si>
    <t>AUBURN</t>
  </si>
  <si>
    <t>UNITED STATES STEEL CORP</t>
  </si>
  <si>
    <t>TMP MTCE OFFICE USS MIDWEST PLANT</t>
  </si>
  <si>
    <t>PORTAGE</t>
  </si>
  <si>
    <t>LAKE ERIE TECHNOLOGIES, INC.</t>
  </si>
  <si>
    <t>12763 MIDDLETON PIKE</t>
  </si>
  <si>
    <t>BOWLING GREEN</t>
  </si>
  <si>
    <t>SECURITY 101 HOLDINGS, LLC</t>
  </si>
  <si>
    <t>2465 MERCER AVE, #101</t>
  </si>
  <si>
    <t>WEST PALM BEACH</t>
  </si>
  <si>
    <t>SECURITY 101 - CHARLOTTE</t>
  </si>
  <si>
    <t>4301 STUART ANDREW BLVD</t>
  </si>
  <si>
    <t>5860 W LAS POSITAS BLVD</t>
  </si>
  <si>
    <t>PLEASANTON</t>
  </si>
  <si>
    <t>LEWISVILLE INDEPENDENT SCHOOL</t>
  </si>
  <si>
    <t>1565 W. MAIN STREET</t>
  </si>
  <si>
    <t>LEWISVILLE</t>
  </si>
  <si>
    <t>SSNC1SNC02</t>
  </si>
  <si>
    <t>MOUNTAIN WEST ELECTRICAL</t>
  </si>
  <si>
    <t>PO BOX 2102</t>
  </si>
  <si>
    <t>PINEDALE</t>
  </si>
  <si>
    <t>JASON GROVER</t>
  </si>
  <si>
    <t>208 FAYETTE POLE CREEK ROAD</t>
  </si>
  <si>
    <t>400 CLANTON ROAD STE A</t>
  </si>
  <si>
    <t>MILLER COMMUNICATIONS, INC.</t>
  </si>
  <si>
    <t>ONE WIRELESS WAY #100</t>
  </si>
  <si>
    <t>PARKERSBURG</t>
  </si>
  <si>
    <t>ELECTRONIC SECURITY SYSTEMS, I</t>
  </si>
  <si>
    <t>26225 SHERWOOD AVENUE</t>
  </si>
  <si>
    <t>WARREN</t>
  </si>
  <si>
    <t>NSE, INC.</t>
  </si>
  <si>
    <t>1275 N Tustin Ave.</t>
  </si>
  <si>
    <t>Anaheim</t>
  </si>
  <si>
    <t>ANDREW KOLLER</t>
  </si>
  <si>
    <t>1275 N TUSTIN AVE</t>
  </si>
  <si>
    <t>ANAHEIM</t>
  </si>
  <si>
    <t>TECH SYSTEMS INC.</t>
  </si>
  <si>
    <t>4942 SUMMER OAK DR</t>
  </si>
  <si>
    <t>BUFORD</t>
  </si>
  <si>
    <t>ARCELORMITTAL USA LLC</t>
  </si>
  <si>
    <t>3001 DICKEY ROAD</t>
  </si>
  <si>
    <t>EAST CHICAGO</t>
  </si>
  <si>
    <t>10535 BOYER BLVD</t>
  </si>
  <si>
    <t>P&amp;C COMMUNICATIONS</t>
  </si>
  <si>
    <t>15550 HWY 29</t>
  </si>
  <si>
    <t>LIBERTY HILL</t>
  </si>
  <si>
    <t>C092827 OLMSTED COUNTY</t>
  </si>
  <si>
    <t>151 4TH ST SE</t>
  </si>
  <si>
    <t>CRISTIANA CAMARDELLA - UNIV (C</t>
  </si>
  <si>
    <t>60 E 42ND ST</t>
  </si>
  <si>
    <t>MCHS CANNON FALLS</t>
  </si>
  <si>
    <t>32021 COUNTY 24 BOULEVARD</t>
  </si>
  <si>
    <t>CANNON FALLS</t>
  </si>
  <si>
    <t>KOORSEN SECURITY TECHNOLOGY HQ</t>
  </si>
  <si>
    <t>460 SCHROCK RD SUITE E</t>
  </si>
  <si>
    <t>GRAYBAR ELECTRIC COMPANY, INC.</t>
  </si>
  <si>
    <t>V# 5476338</t>
  </si>
  <si>
    <t>SEPTA-COMM/DATA</t>
  </si>
  <si>
    <t>4675 NORTH 3RD STREET</t>
  </si>
  <si>
    <t>PHILADELPHIA</t>
  </si>
  <si>
    <t>19140-153</t>
  </si>
  <si>
    <t>TFC.NET</t>
  </si>
  <si>
    <t>15211 LAKE MAURINE DR</t>
  </si>
  <si>
    <t>ODESSA</t>
  </si>
  <si>
    <t>LAREDO,</t>
  </si>
  <si>
    <t>PICKENS COUNTY SCHOOL DISTRICT</t>
  </si>
  <si>
    <t>1400 GRIFFIN MILL ROAD</t>
  </si>
  <si>
    <t>EASLEY</t>
  </si>
  <si>
    <t>ARAB CITY SCHOOL DISTRICT</t>
  </si>
  <si>
    <t>750 ARABIAN DRIVE</t>
  </si>
  <si>
    <t>ARAB,</t>
  </si>
  <si>
    <t>SANDOVAL CUSTOM CREATIONS, INC</t>
  </si>
  <si>
    <t>PO BOX 155</t>
  </si>
  <si>
    <t>LARKSPUR</t>
  </si>
  <si>
    <t>DEA HQ-OFFICE OF INVESTIGATIVE</t>
  </si>
  <si>
    <t>10555 FURNACE RD.</t>
  </si>
  <si>
    <t>LORTON</t>
  </si>
  <si>
    <t>REMOTEALLY INCORPORATED</t>
  </si>
  <si>
    <t>4431 CORPORATE CENTER DRIVE</t>
  </si>
  <si>
    <t>LOS ALAMITOS</t>
  </si>
  <si>
    <t>AZSTAR COMMUNICATIONS, INC.</t>
  </si>
  <si>
    <t>4521 E. JENSEN ST. SUITE 103</t>
  </si>
  <si>
    <t>MESA</t>
  </si>
  <si>
    <t>PF CHANGS 9896</t>
  </si>
  <si>
    <t>6605 S LAS VEGAS STE 115</t>
  </si>
  <si>
    <t>CM7</t>
  </si>
  <si>
    <t>GOVDIRECT INC</t>
  </si>
  <si>
    <t>CLEARWATER</t>
  </si>
  <si>
    <t>OLD DOMINION UNIVERSITY POLICE</t>
  </si>
  <si>
    <t>NORFOLK</t>
  </si>
  <si>
    <t>PNC-WV-SFV130</t>
  </si>
  <si>
    <t>R-00009SSJ0QAE_1</t>
  </si>
  <si>
    <t>Modern Communications Systems,</t>
  </si>
  <si>
    <t>5736 Citus Blvd</t>
  </si>
  <si>
    <t>New Orleans</t>
  </si>
  <si>
    <t>GILLIG LLC</t>
  </si>
  <si>
    <t>ATTN SURVEILLANCE</t>
  </si>
  <si>
    <t>LIVERMORE</t>
  </si>
  <si>
    <t>POSGLOBAL.COM, INC.</t>
  </si>
  <si>
    <t>PO BOX 261287</t>
  </si>
  <si>
    <t>KOMLANVI AGOPOME</t>
  </si>
  <si>
    <t>12913 SUGARLOAF CHAPEL DR.</t>
  </si>
  <si>
    <t>NetSource ET, LLC</t>
  </si>
  <si>
    <t>1500 ELEAZER ROAD</t>
  </si>
  <si>
    <t>NETSOURCE ET, LLC</t>
  </si>
  <si>
    <t>CUSTOM VAULT CORPORATION</t>
  </si>
  <si>
    <t>4 RESEARCH DRIVE</t>
  </si>
  <si>
    <t>BETHEL</t>
  </si>
  <si>
    <t>LEE JOHNSON (BRANCHSERV)</t>
  </si>
  <si>
    <t>1800 SULLIVAN DRIVE, UNIT C-4</t>
  </si>
  <si>
    <t>AMER-X SECURITY</t>
  </si>
  <si>
    <t>15941 N. 77TH STREET SUITE #2</t>
  </si>
  <si>
    <t>ALAN YODER ENTERPRISES, INCORP</t>
  </si>
  <si>
    <t>DBA SUPERIOR ALARMS</t>
  </si>
  <si>
    <t>MCALLEN</t>
  </si>
  <si>
    <t>SUPERIOR ALARMS</t>
  </si>
  <si>
    <t>Radius Systems, LLC</t>
  </si>
  <si>
    <t>101 Ponds Edge Drive, Suite 201</t>
  </si>
  <si>
    <t>Chadds Ford</t>
  </si>
  <si>
    <t>RADIUS SYSTEMS, LLC</t>
  </si>
  <si>
    <t>101 PONDS EDGE DRIVE, SUITE 201</t>
  </si>
  <si>
    <t>CHADDS FORD</t>
  </si>
  <si>
    <t>COMMUNICATIONS SUPPLY CORPORAT</t>
  </si>
  <si>
    <t>200 EAST LIES ROAD</t>
  </si>
  <si>
    <t>CAROL STREAM</t>
  </si>
  <si>
    <t>CSC - EDISON</t>
  </si>
  <si>
    <t>104 SUNFIELD AVE</t>
  </si>
  <si>
    <t>EDISON</t>
  </si>
  <si>
    <t>SURVEILLANCE SYSTEMS INTEGRATI</t>
  </si>
  <si>
    <t>4465 GRANITE DRIVE, SUITE 700</t>
  </si>
  <si>
    <t>ROCKLIN</t>
  </si>
  <si>
    <t>PARX CASINO</t>
  </si>
  <si>
    <t>2999 STREET ROAD</t>
  </si>
  <si>
    <t>BENSALEM</t>
  </si>
  <si>
    <t>GENESIS SECURITY SYSTEMS, LLC</t>
  </si>
  <si>
    <t>20310 SENECA MEADOWS PKWY SUITE A</t>
  </si>
  <si>
    <t>GERMANTOWN</t>
  </si>
  <si>
    <t>ESSCO/HAMOND IN</t>
  </si>
  <si>
    <t>3550 179TH ST</t>
  </si>
  <si>
    <t>HAMMOND</t>
  </si>
  <si>
    <t>110 LOTT COURT</t>
  </si>
  <si>
    <t>BANNER HEALTH SYSTEM</t>
  </si>
  <si>
    <t>CHANDLER</t>
  </si>
  <si>
    <t>85226-241</t>
  </si>
  <si>
    <t>PNC-WVLZA61/2S</t>
  </si>
  <si>
    <t>VILLAGE OF WILMETTE</t>
  </si>
  <si>
    <t>7300 W DETROIT ST</t>
  </si>
  <si>
    <t>WILMETTE</t>
  </si>
  <si>
    <t>60091-192</t>
  </si>
  <si>
    <t>CHUGACH WORLD SERVICES, INC.</t>
  </si>
  <si>
    <t>3800 CENTERPOINT DR</t>
  </si>
  <si>
    <t>ANCHORAGE</t>
  </si>
  <si>
    <t>814 GREENBRIER CRICLE</t>
  </si>
  <si>
    <t>CHESAPEAKE</t>
  </si>
  <si>
    <t>TS TECH USA CORPORATION</t>
  </si>
  <si>
    <t>8400 E BROAD ST</t>
  </si>
  <si>
    <t>REYNOLDSBURG</t>
  </si>
  <si>
    <t>43068-974</t>
  </si>
  <si>
    <t>MARCOS AUGUSTO TIBURTIUS - RES</t>
  </si>
  <si>
    <t>12401 INTL DR</t>
  </si>
  <si>
    <t>Unisol International Corp.</t>
  </si>
  <si>
    <t>8024 NW 90th St.</t>
  </si>
  <si>
    <t>Miami</t>
  </si>
  <si>
    <t>UNISOL INTERNATIONAL</t>
  </si>
  <si>
    <t>8024 NW 90TH ST</t>
  </si>
  <si>
    <t>MEDLEY</t>
  </si>
  <si>
    <t xml:space="preserve"> </t>
  </si>
  <si>
    <t xml:space="preserve">3 SIXTY INT - DHS SECURITY              </t>
  </si>
  <si>
    <t xml:space="preserve">1218 ARION PARKWAY            </t>
  </si>
  <si>
    <t xml:space="preserve">SAN ANTONIO         </t>
  </si>
  <si>
    <t xml:space="preserve">78216     </t>
  </si>
  <si>
    <t xml:space="preserve">3SIXTY INTEGRATED             </t>
  </si>
  <si>
    <t xml:space="preserve">ECISD    </t>
  </si>
  <si>
    <t>49T021252</t>
  </si>
  <si>
    <t xml:space="preserve">ACCU-TECH CORP                          </t>
  </si>
  <si>
    <t>1265 JOHN FITCH BLVD UNITS 4-5</t>
  </si>
  <si>
    <t xml:space="preserve">SOUTH WINDSOR       </t>
  </si>
  <si>
    <t xml:space="preserve">06074     </t>
  </si>
  <si>
    <t xml:space="preserve">JKS-SYSTEMS                   </t>
  </si>
  <si>
    <t>25F055148</t>
  </si>
  <si>
    <t xml:space="preserve">41011     </t>
  </si>
  <si>
    <t>36T013077</t>
  </si>
  <si>
    <t>36T012954</t>
  </si>
  <si>
    <t xml:space="preserve">1650 CROFTON BLVD, STE 15     </t>
  </si>
  <si>
    <t xml:space="preserve">CROFTON             </t>
  </si>
  <si>
    <t xml:space="preserve">21114     </t>
  </si>
  <si>
    <t xml:space="preserve">GASTON/ADT                    </t>
  </si>
  <si>
    <t xml:space="preserve">6869768  </t>
  </si>
  <si>
    <t>49S039659</t>
  </si>
  <si>
    <t>49S039660</t>
  </si>
  <si>
    <t>49S039673</t>
  </si>
  <si>
    <t xml:space="preserve">901 WESTRAC DR                </t>
  </si>
  <si>
    <t xml:space="preserve">FARGO               </t>
  </si>
  <si>
    <t xml:space="preserve">58103     </t>
  </si>
  <si>
    <t xml:space="preserve">LASER SYSTEMS                 </t>
  </si>
  <si>
    <t>49S039693</t>
  </si>
  <si>
    <t xml:space="preserve">ADVANCE SECURITY GROUP INC              </t>
  </si>
  <si>
    <t xml:space="preserve">6135 NW 167TH STREET E-17     </t>
  </si>
  <si>
    <t xml:space="preserve">MIAMI               </t>
  </si>
  <si>
    <t xml:space="preserve">33015     </t>
  </si>
  <si>
    <t xml:space="preserve">ADVANCE SECURITY GROUP INC.   </t>
  </si>
  <si>
    <t>178329450</t>
  </si>
  <si>
    <t>806590608</t>
  </si>
  <si>
    <t xml:space="preserve">AES CORPORATION                         </t>
  </si>
  <si>
    <t xml:space="preserve">84 HARBOR DRIVE               </t>
  </si>
  <si>
    <t xml:space="preserve">JERSEY CITY         </t>
  </si>
  <si>
    <t xml:space="preserve">07305     </t>
  </si>
  <si>
    <t xml:space="preserve">COMPASS LOGISTIC INT'L INC    </t>
  </si>
  <si>
    <t>674628408</t>
  </si>
  <si>
    <t>674628550</t>
  </si>
  <si>
    <t xml:space="preserve">ALL SYSTEMS INSTALLATION                </t>
  </si>
  <si>
    <t xml:space="preserve">929 37TH. AVE. NW             </t>
  </si>
  <si>
    <t xml:space="preserve">55901     </t>
  </si>
  <si>
    <t xml:space="preserve">ALL SYSTEMS INSTALLATION      </t>
  </si>
  <si>
    <t>669551660</t>
  </si>
  <si>
    <t>669551758</t>
  </si>
  <si>
    <t>669551759</t>
  </si>
  <si>
    <t xml:space="preserve">ATRONIC ALARMS INC                      </t>
  </si>
  <si>
    <t xml:space="preserve">66214     </t>
  </si>
  <si>
    <t>22T007384</t>
  </si>
  <si>
    <t>187378582</t>
  </si>
  <si>
    <t xml:space="preserve">CENTENNIAL SECURITY INTEGRATIO          </t>
  </si>
  <si>
    <t xml:space="preserve">48-02 25TH AVE STE. 306       </t>
  </si>
  <si>
    <t xml:space="preserve">ASTORIA             </t>
  </si>
  <si>
    <t xml:space="preserve">11103     </t>
  </si>
  <si>
    <t>CENTENNIAL SECURITY INTEGRATIO</t>
  </si>
  <si>
    <t>460944499</t>
  </si>
  <si>
    <t xml:space="preserve">COLLINS ELECTRICAL                      </t>
  </si>
  <si>
    <t xml:space="preserve">10746 INNOVATION RD BLDG 111  </t>
  </si>
  <si>
    <t xml:space="preserve">COTTAGE GROVE       </t>
  </si>
  <si>
    <t xml:space="preserve">55016     </t>
  </si>
  <si>
    <t xml:space="preserve">3M                            </t>
  </si>
  <si>
    <t>669552147</t>
  </si>
  <si>
    <t xml:space="preserve">COMMUNICATION ELECTRONICS INC           </t>
  </si>
  <si>
    <t xml:space="preserve">800 WEST COLLINS DRIVE        </t>
  </si>
  <si>
    <t xml:space="preserve">CASPER              </t>
  </si>
  <si>
    <t xml:space="preserve">82601     </t>
  </si>
  <si>
    <t xml:space="preserve">COMMUNICATION ELECTRONICS INC </t>
  </si>
  <si>
    <t>14T023075</t>
  </si>
  <si>
    <t>14T023186</t>
  </si>
  <si>
    <t>30T011718</t>
  </si>
  <si>
    <t>30T011942</t>
  </si>
  <si>
    <t xml:space="preserve">CONTINENTAL RESOURCES                   </t>
  </si>
  <si>
    <t xml:space="preserve">12400 HIGHWAY 43 NORTH        </t>
  </si>
  <si>
    <t xml:space="preserve">AXIS                </t>
  </si>
  <si>
    <t xml:space="preserve">36505     </t>
  </si>
  <si>
    <t xml:space="preserve">SSAB ALABAMA INC              </t>
  </si>
  <si>
    <t>227239387</t>
  </si>
  <si>
    <t>549371483</t>
  </si>
  <si>
    <t xml:space="preserve">10535 BOYER BLVD STE 300      </t>
  </si>
  <si>
    <t xml:space="preserve">78758     </t>
  </si>
  <si>
    <t>176371843</t>
  </si>
  <si>
    <t>26T012531</t>
  </si>
  <si>
    <t>26T012591</t>
  </si>
  <si>
    <t xml:space="preserve">DA MID SOUTH                            </t>
  </si>
  <si>
    <t xml:space="preserve">10418 ROCKLEY RD.             </t>
  </si>
  <si>
    <t xml:space="preserve">DA MID SOUTH                  </t>
  </si>
  <si>
    <t>672662391</t>
  </si>
  <si>
    <t xml:space="preserve">DP SYSTEMS                              </t>
  </si>
  <si>
    <t xml:space="preserve">1710 S AMPHLETT BLVD, STE 105 </t>
  </si>
  <si>
    <t xml:space="preserve">SAN MATEO           </t>
  </si>
  <si>
    <t xml:space="preserve">94402     </t>
  </si>
  <si>
    <t xml:space="preserve">DP SYSTEMS                    </t>
  </si>
  <si>
    <t>673046888</t>
  </si>
  <si>
    <t xml:space="preserve">ELECTRO WATCHMAN INC.                   </t>
  </si>
  <si>
    <t xml:space="preserve">4715 19TH STREET NE           </t>
  </si>
  <si>
    <t xml:space="preserve">MANDAN              </t>
  </si>
  <si>
    <t xml:space="preserve">58554     </t>
  </si>
  <si>
    <t xml:space="preserve">ELECTRO WATCHMAN INC.         </t>
  </si>
  <si>
    <t>26T012710</t>
  </si>
  <si>
    <t>26T012711</t>
  </si>
  <si>
    <t>26T012712</t>
  </si>
  <si>
    <t>143847024</t>
  </si>
  <si>
    <t xml:space="preserve">FISEC TECHNOLOGY CONVERGENCE            </t>
  </si>
  <si>
    <t xml:space="preserve">13876 S.W. 56TH ST SUITE 390  </t>
  </si>
  <si>
    <t xml:space="preserve">33175     </t>
  </si>
  <si>
    <t xml:space="preserve">FISEC TECHNOLOGY CONVERGENCE  </t>
  </si>
  <si>
    <t>18T005020</t>
  </si>
  <si>
    <t>18T005067</t>
  </si>
  <si>
    <t xml:space="preserve">357 W. BONITA AVE.            </t>
  </si>
  <si>
    <t xml:space="preserve">POMONA              </t>
  </si>
  <si>
    <t xml:space="preserve">91767     </t>
  </si>
  <si>
    <t xml:space="preserve">CLEAR CLOUD SOLUTIONS INC.    </t>
  </si>
  <si>
    <t>143847416</t>
  </si>
  <si>
    <t xml:space="preserve">GENERAL DYNAMICS CORP                   </t>
  </si>
  <si>
    <t xml:space="preserve">22626 SALLY RIDE DR STE 180   </t>
  </si>
  <si>
    <t xml:space="preserve">STERLING            </t>
  </si>
  <si>
    <t xml:space="preserve">20164     </t>
  </si>
  <si>
    <t xml:space="preserve">GENERAL DYNAMICS              </t>
  </si>
  <si>
    <t>431095894</t>
  </si>
  <si>
    <t>44T075281</t>
  </si>
  <si>
    <t>44T075592</t>
  </si>
  <si>
    <t>MERCURY-EP-1502</t>
  </si>
  <si>
    <t>193325195</t>
  </si>
  <si>
    <t>193325465</t>
  </si>
  <si>
    <t>193325406</t>
  </si>
  <si>
    <t>193325466</t>
  </si>
  <si>
    <t xml:space="preserve">HIGHLAND COMPUTERS                      </t>
  </si>
  <si>
    <t xml:space="preserve">109 MALL RD                   </t>
  </si>
  <si>
    <t xml:space="preserve">COVINGTON           </t>
  </si>
  <si>
    <t xml:space="preserve">24426     </t>
  </si>
  <si>
    <t xml:space="preserve">HIGHLAND COMPUTERS            </t>
  </si>
  <si>
    <t>504077764</t>
  </si>
  <si>
    <t>866199914</t>
  </si>
  <si>
    <t>669552150</t>
  </si>
  <si>
    <t xml:space="preserve">INDUSTRIAL ELECTRC MOTOR WORKS          </t>
  </si>
  <si>
    <t xml:space="preserve">1551 REDMAN ROAD              </t>
  </si>
  <si>
    <t xml:space="preserve">MERIDIAN            </t>
  </si>
  <si>
    <t xml:space="preserve">39305     </t>
  </si>
  <si>
    <t>INDUSTRIAL ELECTRC MOTOR WORKS</t>
  </si>
  <si>
    <t>147446289</t>
  </si>
  <si>
    <t>147446287</t>
  </si>
  <si>
    <t>147446288</t>
  </si>
  <si>
    <t xml:space="preserve">INNOVATIVE INDUSTRIAL SOLUTION          </t>
  </si>
  <si>
    <t xml:space="preserve">2830 SKYLINE DRIVE            </t>
  </si>
  <si>
    <t xml:space="preserve">RUSSELLVILLE        </t>
  </si>
  <si>
    <t xml:space="preserve">72802     </t>
  </si>
  <si>
    <t>INNOVATIVE INDUSTRIAL SOLUTION</t>
  </si>
  <si>
    <t>185422796</t>
  </si>
  <si>
    <t>185422852</t>
  </si>
  <si>
    <t>185422853</t>
  </si>
  <si>
    <t>185422854</t>
  </si>
  <si>
    <t xml:space="preserve">INTELLI-TEC SECURITY SERVICES           </t>
  </si>
  <si>
    <t xml:space="preserve">150 EILEEN WAY - UNIT 2       </t>
  </si>
  <si>
    <t xml:space="preserve">SYOSSET             </t>
  </si>
  <si>
    <t xml:space="preserve">11791     </t>
  </si>
  <si>
    <t xml:space="preserve">INTELLI-TEC SECURITY SERVICES </t>
  </si>
  <si>
    <t>33T010512</t>
  </si>
  <si>
    <t>33T010593</t>
  </si>
  <si>
    <t>43T021974</t>
  </si>
  <si>
    <t xml:space="preserve">KRATOS                                  </t>
  </si>
  <si>
    <t xml:space="preserve">3760 ROBINDALE RD             </t>
  </si>
  <si>
    <t>32F026584</t>
  </si>
  <si>
    <t>32F026607</t>
  </si>
  <si>
    <t xml:space="preserve">1619 E RICHEY RD              </t>
  </si>
  <si>
    <t xml:space="preserve">77073     </t>
  </si>
  <si>
    <t xml:space="preserve">CI VALVES AND ACTUATION       </t>
  </si>
  <si>
    <t>672662644</t>
  </si>
  <si>
    <t xml:space="preserve">LOUISIANA RADIO COMMUNICATIONS          </t>
  </si>
  <si>
    <t xml:space="preserve">701 S MARTIN LUTHER KING HWY  </t>
  </si>
  <si>
    <t xml:space="preserve">LAKE CHARLES        </t>
  </si>
  <si>
    <t xml:space="preserve">70601     </t>
  </si>
  <si>
    <t xml:space="preserve">LOUISIANA RADIO COMM., INC.   </t>
  </si>
  <si>
    <t>147446349</t>
  </si>
  <si>
    <t xml:space="preserve">MAX MMC LLC                             </t>
  </si>
  <si>
    <t xml:space="preserve">2000 WEST PINE ST.            </t>
  </si>
  <si>
    <t xml:space="preserve">HATTIESBURG         </t>
  </si>
  <si>
    <t xml:space="preserve">39401     </t>
  </si>
  <si>
    <t xml:space="preserve">MAX MMC                       </t>
  </si>
  <si>
    <t>147446252</t>
  </si>
  <si>
    <t>460944161</t>
  </si>
  <si>
    <t>460944162</t>
  </si>
  <si>
    <t>460944827</t>
  </si>
  <si>
    <t>460945058</t>
  </si>
  <si>
    <t xml:space="preserve">MNJ TECHNOLOGIES DIRECT INC             </t>
  </si>
  <si>
    <t xml:space="preserve">1025 BUSCH PARKWAY            </t>
  </si>
  <si>
    <t xml:space="preserve">BUFFALO GROVE       </t>
  </si>
  <si>
    <t xml:space="preserve">60089     </t>
  </si>
  <si>
    <t xml:space="preserve">MNJ TECHNOLOGIES DIRECT, INC. </t>
  </si>
  <si>
    <t>504077876</t>
  </si>
  <si>
    <t xml:space="preserve">MOBILITIE INVESTMENTS III LLC           </t>
  </si>
  <si>
    <t xml:space="preserve">10 LEEANN DRIVE               </t>
  </si>
  <si>
    <t xml:space="preserve">BLACKWOOD           </t>
  </si>
  <si>
    <t xml:space="preserve">08012     </t>
  </si>
  <si>
    <t xml:space="preserve">MOBILITIE                     </t>
  </si>
  <si>
    <t>Oglethorp</t>
  </si>
  <si>
    <t>143847596</t>
  </si>
  <si>
    <t xml:space="preserve">Horry    </t>
  </si>
  <si>
    <t>297352828</t>
  </si>
  <si>
    <t xml:space="preserve">1615 JEFFERSON HWY STE 120    </t>
  </si>
  <si>
    <t xml:space="preserve">FISHERSVILLE        </t>
  </si>
  <si>
    <t xml:space="preserve">22939     </t>
  </si>
  <si>
    <t xml:space="preserve">LEVEL 8 TECHNOLOGY            </t>
  </si>
  <si>
    <t>610678233</t>
  </si>
  <si>
    <t xml:space="preserve">PERLMUTTER PURCHASING POWER             </t>
  </si>
  <si>
    <t xml:space="preserve">2020 BOADWAY                  </t>
  </si>
  <si>
    <t xml:space="preserve">11207     </t>
  </si>
  <si>
    <t xml:space="preserve">MTI                           </t>
  </si>
  <si>
    <t>194418542</t>
  </si>
  <si>
    <t>194418625</t>
  </si>
  <si>
    <t xml:space="preserve">POWERCOMM (RENO NV)                     </t>
  </si>
  <si>
    <t xml:space="preserve">450 SUNSHINE LANE             </t>
  </si>
  <si>
    <t xml:space="preserve">POWERCOMM SOLUTIONS           </t>
  </si>
  <si>
    <t>194418478</t>
  </si>
  <si>
    <t>194418548</t>
  </si>
  <si>
    <t>194418549</t>
  </si>
  <si>
    <t xml:space="preserve">450 SUNSHINE LN               </t>
  </si>
  <si>
    <t xml:space="preserve">POWERCOMM SOLUTIONS/SECURITY  </t>
  </si>
  <si>
    <t>194418547</t>
  </si>
  <si>
    <t xml:space="preserve">RAIL SERVICES CORP                      </t>
  </si>
  <si>
    <t xml:space="preserve">7721 W 6TH AVE STE B          </t>
  </si>
  <si>
    <t xml:space="preserve">LAKEWOOD            </t>
  </si>
  <si>
    <t xml:space="preserve">80214     </t>
  </si>
  <si>
    <t xml:space="preserve">RAIL SERVICES CORPORATION     </t>
  </si>
  <si>
    <t>14T023235</t>
  </si>
  <si>
    <t xml:space="preserve">RAINTECH SOUND &amp; COMMUNICATION          </t>
  </si>
  <si>
    <t xml:space="preserve">250 SHELDON RD                </t>
  </si>
  <si>
    <t xml:space="preserve">MANCHESTER          </t>
  </si>
  <si>
    <t xml:space="preserve">06040     </t>
  </si>
  <si>
    <t>RAINTECH SOUND &amp; COMMUNICATION</t>
  </si>
  <si>
    <t>16T017082</t>
  </si>
  <si>
    <t xml:space="preserve">REXEL                                   </t>
  </si>
  <si>
    <t xml:space="preserve">401 HANCOCK RD.               </t>
  </si>
  <si>
    <t xml:space="preserve">CROSSETT            </t>
  </si>
  <si>
    <t xml:space="preserve">71635     </t>
  </si>
  <si>
    <t xml:space="preserve">REXEL                         </t>
  </si>
  <si>
    <t>185422768</t>
  </si>
  <si>
    <t>4060 S. MCCARRAN BLVD., STE. A</t>
  </si>
  <si>
    <t>673047201</t>
  </si>
  <si>
    <t xml:space="preserve">S.S.I.                                  </t>
  </si>
  <si>
    <t xml:space="preserve">6135  SUTTER AVENUE           </t>
  </si>
  <si>
    <t xml:space="preserve">CARMICHAEL          </t>
  </si>
  <si>
    <t xml:space="preserve">95608     </t>
  </si>
  <si>
    <t xml:space="preserve">SAN JUAN UNIFIED SCHOOL DIST  </t>
  </si>
  <si>
    <t>194418564</t>
  </si>
  <si>
    <t>194418639</t>
  </si>
  <si>
    <t xml:space="preserve">209 ADALINE ST                </t>
  </si>
  <si>
    <t xml:space="preserve">CARENCRO            </t>
  </si>
  <si>
    <t xml:space="preserve">70520     </t>
  </si>
  <si>
    <t xml:space="preserve">CHRISTOPHER LINKHART          </t>
  </si>
  <si>
    <t>266568011</t>
  </si>
  <si>
    <t xml:space="preserve">1858 WEST 5TH STREET          </t>
  </si>
  <si>
    <t xml:space="preserve">PISCATAWAY          </t>
  </si>
  <si>
    <t xml:space="preserve">08854     </t>
  </si>
  <si>
    <t xml:space="preserve">ERICK ROSA                    </t>
  </si>
  <si>
    <t>266568087</t>
  </si>
  <si>
    <t xml:space="preserve">222 NORTH MAPLE STREET        </t>
  </si>
  <si>
    <t xml:space="preserve">VERNON              </t>
  </si>
  <si>
    <t xml:space="preserve">48476     </t>
  </si>
  <si>
    <t xml:space="preserve">JEROME MALLOY                 </t>
  </si>
  <si>
    <t>266568096</t>
  </si>
  <si>
    <t xml:space="preserve">8714 N ROYAL LANE             </t>
  </si>
  <si>
    <t xml:space="preserve">KRATOS/SECURITAS ES           </t>
  </si>
  <si>
    <t>266568073</t>
  </si>
  <si>
    <t xml:space="preserve">5823 CLARK AVENUE             </t>
  </si>
  <si>
    <t xml:space="preserve">90712     </t>
  </si>
  <si>
    <t xml:space="preserve">RICHARD HICKS                 </t>
  </si>
  <si>
    <t>266568103</t>
  </si>
  <si>
    <t xml:space="preserve">SECURITEAM                              </t>
  </si>
  <si>
    <t xml:space="preserve">13745 NORTH NEBRASKA AVENUE   </t>
  </si>
  <si>
    <t xml:space="preserve">33613     </t>
  </si>
  <si>
    <t xml:space="preserve">SECURITEAM                    </t>
  </si>
  <si>
    <t>665457664</t>
  </si>
  <si>
    <t xml:space="preserve">2010 SWIFT DR                 </t>
  </si>
  <si>
    <t xml:space="preserve">OAK BROOK           </t>
  </si>
  <si>
    <t xml:space="preserve">60523     </t>
  </si>
  <si>
    <t xml:space="preserve">HECTOR CAMARANO/JCI           </t>
  </si>
  <si>
    <t>610677907</t>
  </si>
  <si>
    <t>610677908</t>
  </si>
  <si>
    <t xml:space="preserve">SIMPLEX GRINNELL                        </t>
  </si>
  <si>
    <t xml:space="preserve">9685 CINCINNATI DAYTON RD.    </t>
  </si>
  <si>
    <t xml:space="preserve">WEST CHESTER        </t>
  </si>
  <si>
    <t xml:space="preserve">45069     </t>
  </si>
  <si>
    <t>JOHNSON CONTROLS-514 CINCINNAT</t>
  </si>
  <si>
    <t xml:space="preserve">43129914 </t>
  </si>
  <si>
    <t>519468499</t>
  </si>
  <si>
    <t xml:space="preserve">SKYHAWK SECURITY                        </t>
  </si>
  <si>
    <t xml:space="preserve">1688 W SAM HOUSTON PKWY NORTH </t>
  </si>
  <si>
    <t xml:space="preserve">77043     </t>
  </si>
  <si>
    <t xml:space="preserve">SKYHAWK                       </t>
  </si>
  <si>
    <t>672662648</t>
  </si>
  <si>
    <t>672662848</t>
  </si>
  <si>
    <t>672662850</t>
  </si>
  <si>
    <t xml:space="preserve">41734 CHRISTY STREET, STE 207 </t>
  </si>
  <si>
    <t xml:space="preserve">FREMONT             </t>
  </si>
  <si>
    <t xml:space="preserve">94538     </t>
  </si>
  <si>
    <t xml:space="preserve">STANLEY CONVERGENT SECURITY   </t>
  </si>
  <si>
    <t xml:space="preserve">8417838  </t>
  </si>
  <si>
    <t>673046799</t>
  </si>
  <si>
    <t xml:space="preserve">STRATEGIC SECURITY INC.                 </t>
  </si>
  <si>
    <t xml:space="preserve">807 FOUNTAIN STREET           </t>
  </si>
  <si>
    <t xml:space="preserve">WOODBRIDGE          </t>
  </si>
  <si>
    <t xml:space="preserve">06525     </t>
  </si>
  <si>
    <t xml:space="preserve">STRATEGIC SECURITY INC.       </t>
  </si>
  <si>
    <t>16T016950</t>
  </si>
  <si>
    <t xml:space="preserve">STUART C IRBY COMPANY                   </t>
  </si>
  <si>
    <t xml:space="preserve">1406 HIGHWAY 371              </t>
  </si>
  <si>
    <t xml:space="preserve">PRESCOTT            </t>
  </si>
  <si>
    <t xml:space="preserve">71857     </t>
  </si>
  <si>
    <t xml:space="preserve">SF BRIDGESTONE DIVER PRODUCTS </t>
  </si>
  <si>
    <t>147446238</t>
  </si>
  <si>
    <t>674628546</t>
  </si>
  <si>
    <t xml:space="preserve">T.V. SPECIALISTS                        </t>
  </si>
  <si>
    <t xml:space="preserve">170 EAST 2100 SOUTH           </t>
  </si>
  <si>
    <t xml:space="preserve">SALT LAKE CITY      </t>
  </si>
  <si>
    <t xml:space="preserve">84115     </t>
  </si>
  <si>
    <t xml:space="preserve">T.V. SPECIALISTS              </t>
  </si>
  <si>
    <t>65T006105</t>
  </si>
  <si>
    <t>65T006106</t>
  </si>
  <si>
    <t>65T006133</t>
  </si>
  <si>
    <t>65T006197</t>
  </si>
  <si>
    <t>671021662</t>
  </si>
  <si>
    <t>671021859</t>
  </si>
  <si>
    <t xml:space="preserve">THE PROFESSIONALS LLC/ DBA ISG          </t>
  </si>
  <si>
    <t xml:space="preserve">06457     </t>
  </si>
  <si>
    <t>16T017184</t>
  </si>
  <si>
    <t xml:space="preserve">19 TUTTLE PLACE               </t>
  </si>
  <si>
    <t xml:space="preserve">MIDDLETOWN          </t>
  </si>
  <si>
    <t>THE PROFESSIONALS LLC/ DBA ISG</t>
  </si>
  <si>
    <t>16T017022</t>
  </si>
  <si>
    <t>107497647</t>
  </si>
  <si>
    <t xml:space="preserve">TOTAL SECURITY SOLUTIONS INC            </t>
  </si>
  <si>
    <t xml:space="preserve">160 WILLIAM PENN BOULEVARD    </t>
  </si>
  <si>
    <t xml:space="preserve">19382     </t>
  </si>
  <si>
    <t xml:space="preserve">TOTAL SECURITY SOLUTIONS INC  </t>
  </si>
  <si>
    <t>29T026442</t>
  </si>
  <si>
    <t xml:space="preserve">4200 BUCKINGHAM RD STE#150    </t>
  </si>
  <si>
    <t xml:space="preserve">76155     </t>
  </si>
  <si>
    <t xml:space="preserve">TYCO SECURITY                 </t>
  </si>
  <si>
    <t>671022392</t>
  </si>
  <si>
    <t xml:space="preserve">8323 N ELDRIDGE PKWY STE 120  </t>
  </si>
  <si>
    <t xml:space="preserve">77041     </t>
  </si>
  <si>
    <t xml:space="preserve">TYCO SECURITY - 0400          </t>
  </si>
  <si>
    <t>672662572</t>
  </si>
  <si>
    <t>672662573</t>
  </si>
  <si>
    <t>266568272</t>
  </si>
  <si>
    <t xml:space="preserve">7 N. WASHINGTON AVE           </t>
  </si>
  <si>
    <t xml:space="preserve">OXFORD              </t>
  </si>
  <si>
    <t xml:space="preserve">13830     </t>
  </si>
  <si>
    <t xml:space="preserve">TYCO TECHNICIAN PAUL EHLY     </t>
  </si>
  <si>
    <t>549371627</t>
  </si>
  <si>
    <t xml:space="preserve">VEC SOLUTIONS INC.                      </t>
  </si>
  <si>
    <t xml:space="preserve">39417 BABIN RD.               </t>
  </si>
  <si>
    <t xml:space="preserve">GONZALES            </t>
  </si>
  <si>
    <t xml:space="preserve">70737     </t>
  </si>
  <si>
    <t xml:space="preserve">VEC SOLUTIONS LLC             </t>
  </si>
  <si>
    <t>854124886</t>
  </si>
  <si>
    <t xml:space="preserve">VISA/MASTERCARD/AMEX                    </t>
  </si>
  <si>
    <t xml:space="preserve">3211 S. ZUNI STREET           </t>
  </si>
  <si>
    <t xml:space="preserve">ENGLEWOOD           </t>
  </si>
  <si>
    <t xml:space="preserve">80110     </t>
  </si>
  <si>
    <t xml:space="preserve">BEACON COMMUNICATIONS         </t>
  </si>
  <si>
    <t>531479881</t>
  </si>
  <si>
    <t xml:space="preserve">WALKER ELECTRICAL CONTRACTORS           </t>
  </si>
  <si>
    <t xml:space="preserve">7761 W. LITTLE YORK           </t>
  </si>
  <si>
    <t xml:space="preserve">77040     </t>
  </si>
  <si>
    <t xml:space="preserve">WALKER ENGINEERING            </t>
  </si>
  <si>
    <t>46T013000</t>
  </si>
  <si>
    <t>59T020744</t>
  </si>
  <si>
    <t>59T020657</t>
  </si>
  <si>
    <t>59T021020</t>
  </si>
  <si>
    <t>330534748</t>
  </si>
  <si>
    <t>330534754</t>
  </si>
  <si>
    <t>330534745</t>
  </si>
  <si>
    <t>297352793</t>
  </si>
  <si>
    <t>EP1502</t>
  </si>
  <si>
    <t xml:space="preserve">XPEDIENT COMMUNICATIONS                 </t>
  </si>
  <si>
    <t xml:space="preserve">5490 COMPLEX ST #603          </t>
  </si>
  <si>
    <t xml:space="preserve">SAN DIEGO           </t>
  </si>
  <si>
    <t xml:space="preserve">92123     </t>
  </si>
  <si>
    <t xml:space="preserve">XPEDIENT COMMUNICATIONS INC   </t>
  </si>
  <si>
    <t>BioLegend</t>
  </si>
  <si>
    <t>187378576</t>
  </si>
  <si>
    <t>187378665</t>
  </si>
  <si>
    <t xml:space="preserve">5490 COMPLEX STREET, #603     </t>
  </si>
  <si>
    <t xml:space="preserve">XPEDIENT COMMUNICATIONS.      </t>
  </si>
  <si>
    <t>187378666</t>
  </si>
  <si>
    <t>2820128</t>
  </si>
  <si>
    <t>2820138</t>
  </si>
  <si>
    <t>6650 W. Sam Houston Parkway South.;PRJ 110106;;Houston, TX  77072;</t>
  </si>
  <si>
    <t>2820206</t>
  </si>
  <si>
    <t>535 US Highway 46 East;;;Little Falls, NJ  07424;</t>
  </si>
  <si>
    <t>2821336</t>
  </si>
  <si>
    <t>2821366</t>
  </si>
  <si>
    <t>2822751</t>
  </si>
  <si>
    <t>2822762</t>
  </si>
  <si>
    <t>2820041</t>
  </si>
  <si>
    <t>2820043</t>
  </si>
  <si>
    <t>D-000085UjEQAU</t>
  </si>
  <si>
    <t>96865</t>
  </si>
  <si>
    <t>Landmark Property Group</t>
  </si>
  <si>
    <t>504 Main St Suite 111</t>
  </si>
  <si>
    <t>Lewiston</t>
  </si>
  <si>
    <t>83501</t>
  </si>
  <si>
    <t>D-000085435QAA</t>
  </si>
  <si>
    <t>2820051</t>
  </si>
  <si>
    <t>2820245</t>
  </si>
  <si>
    <t>GSI/ FORD EDC2 SECURITY</t>
  </si>
  <si>
    <t>15401 CENTURY DRIVE, SUITE 301</t>
  </si>
  <si>
    <t>D-00009rb5QQAQ</t>
  </si>
  <si>
    <t>2820260</t>
  </si>
  <si>
    <t>2820624</t>
  </si>
  <si>
    <t>2820657</t>
  </si>
  <si>
    <t>96866</t>
  </si>
  <si>
    <t>CAPP INC</t>
  </si>
  <si>
    <t>201 MARPLE AVE</t>
  </si>
  <si>
    <t>Clifton Heights</t>
  </si>
  <si>
    <t>19018</t>
  </si>
  <si>
    <t>2820667</t>
  </si>
  <si>
    <t>JEFFERSON COUNTY-DUBOIS AVTS</t>
  </si>
  <si>
    <t>576 VO-TECH ROAD</t>
  </si>
  <si>
    <t>REYNOLDSVILLE</t>
  </si>
  <si>
    <t>15851</t>
  </si>
  <si>
    <t>2820792</t>
  </si>
  <si>
    <t>VERSO PAPER HOLDING LLC</t>
  </si>
  <si>
    <t>7100 COUNTY 426 M.5 RD</t>
  </si>
  <si>
    <t>Escanaba</t>
  </si>
  <si>
    <t>49829</t>
  </si>
  <si>
    <t>2821073</t>
  </si>
  <si>
    <t>P003521</t>
  </si>
  <si>
    <t>Canal Alarm Devices, Inc.</t>
  </si>
  <si>
    <t>387 Canal St.</t>
  </si>
  <si>
    <t>Canal Alarm Devices</t>
  </si>
  <si>
    <t>731 Union Pkwy</t>
  </si>
  <si>
    <t>Ronkonkoma</t>
  </si>
  <si>
    <t>11779</t>
  </si>
  <si>
    <t>2821109</t>
  </si>
  <si>
    <t>P901425</t>
  </si>
  <si>
    <t>Active Campus LLC dba</t>
  </si>
  <si>
    <t>All Campus Security</t>
  </si>
  <si>
    <t>Echo Navigation</t>
  </si>
  <si>
    <t>8057A FM 1960 Rd E</t>
  </si>
  <si>
    <t>Humble</t>
  </si>
  <si>
    <t>77346</t>
  </si>
  <si>
    <t>2821241</t>
  </si>
  <si>
    <t>2821244</t>
  </si>
  <si>
    <t>2821374</t>
  </si>
  <si>
    <t>P003222</t>
  </si>
  <si>
    <t>SUBURBAN ELECTRIC</t>
  </si>
  <si>
    <t>225 EAST BANK STREET</t>
  </si>
  <si>
    <t>D-00006d5smQAA</t>
  </si>
  <si>
    <t>2821742</t>
  </si>
  <si>
    <t>430689749</t>
  </si>
  <si>
    <t>2821842</t>
  </si>
  <si>
    <t>J. A. MAC Inc.</t>
  </si>
  <si>
    <t>333 West Merrick Rd Unit 4</t>
  </si>
  <si>
    <t>Valley Stream</t>
  </si>
  <si>
    <t>Chelsea Paddock</t>
  </si>
  <si>
    <t>2537 W Grubb Ln</t>
  </si>
  <si>
    <t>Covington</t>
  </si>
  <si>
    <t>47932</t>
  </si>
  <si>
    <t>2822048</t>
  </si>
  <si>
    <t>VA-FDR</t>
  </si>
  <si>
    <t>2094 ALBANY POST RD</t>
  </si>
  <si>
    <t>MONTROSE</t>
  </si>
  <si>
    <t>10548</t>
  </si>
  <si>
    <t>2822154</t>
  </si>
  <si>
    <t>P901225</t>
  </si>
  <si>
    <t>BryComm LLC dba</t>
  </si>
  <si>
    <t>Brymer Communication Services LLC</t>
  </si>
  <si>
    <t>Pflugerville</t>
  </si>
  <si>
    <t>BryComm LLC</t>
  </si>
  <si>
    <t>15302 Marsha Street</t>
  </si>
  <si>
    <t>78728</t>
  </si>
  <si>
    <t>2822645</t>
  </si>
  <si>
    <t>P004138</t>
  </si>
  <si>
    <t>Precision Control Systems of Chicago,Inc</t>
  </si>
  <si>
    <t>1980 University Lane</t>
  </si>
  <si>
    <t>Lisle</t>
  </si>
  <si>
    <t>60532</t>
  </si>
  <si>
    <t>96945</t>
  </si>
  <si>
    <t>P001467</t>
  </si>
  <si>
    <t>BAPS SWAMINARAYAN SANTHA</t>
  </si>
  <si>
    <t>854 BLOOMFIELD AVE.</t>
  </si>
  <si>
    <t>Clifton</t>
  </si>
  <si>
    <t>07012</t>
  </si>
  <si>
    <t>D-00009rhKSQAY</t>
  </si>
  <si>
    <t>2822720</t>
  </si>
  <si>
    <t>2822827</t>
  </si>
  <si>
    <t>2822854</t>
  </si>
  <si>
    <t>B&amp;H PHOTO - VIDEO, INC.</t>
  </si>
  <si>
    <t>NJF C/O B&amp;H PHOTO</t>
  </si>
  <si>
    <t>FLORENCE</t>
  </si>
  <si>
    <t>08518</t>
  </si>
  <si>
    <t>2822912</t>
  </si>
  <si>
    <t>County of Franklin PA</t>
  </si>
  <si>
    <t>218 North Second Street</t>
  </si>
  <si>
    <t>Chambersburg</t>
  </si>
  <si>
    <t>17201</t>
  </si>
  <si>
    <t>2823159</t>
  </si>
  <si>
    <t>Toolbox Stop</t>
  </si>
  <si>
    <t>519 Texas Blvd</t>
  </si>
  <si>
    <t>Texarkana</t>
  </si>
  <si>
    <t>75501</t>
  </si>
  <si>
    <t>2823230</t>
  </si>
  <si>
    <t>D-00004ZWHBQAI</t>
  </si>
  <si>
    <t>2823408</t>
  </si>
  <si>
    <t>P003281</t>
  </si>
  <si>
    <t>Tomex Electronics, Inc.</t>
  </si>
  <si>
    <t>Attn: Remus Tomici</t>
  </si>
  <si>
    <t>Astoria</t>
  </si>
  <si>
    <t>Attn: Remus Tomici/ PO# 5206</t>
  </si>
  <si>
    <t>11105</t>
  </si>
  <si>
    <t>D-00004RXm5QAG</t>
  </si>
  <si>
    <t>2823753</t>
  </si>
  <si>
    <t>2823754</t>
  </si>
  <si>
    <t>80227</t>
  </si>
  <si>
    <t>2823801</t>
  </si>
  <si>
    <t>ENKEI AMERICA INC</t>
  </si>
  <si>
    <t>2900 INWOOD DR</t>
  </si>
  <si>
    <t>47201</t>
  </si>
  <si>
    <t>2823835</t>
  </si>
  <si>
    <t>2823948</t>
  </si>
  <si>
    <t>2824110</t>
  </si>
  <si>
    <t>D-00004zwHbQAI</t>
  </si>
  <si>
    <t>2824233</t>
  </si>
  <si>
    <t>P002018</t>
  </si>
  <si>
    <t>Advanced Telesystems Group Inc</t>
  </si>
  <si>
    <t>95 Hathaway St.  Suite H28</t>
  </si>
  <si>
    <t>Providence</t>
  </si>
  <si>
    <t>02907</t>
  </si>
  <si>
    <t>D-00004zxhQQAQ</t>
  </si>
  <si>
    <t>2824294</t>
  </si>
  <si>
    <t>GSI/ FORD CAP OLD SEC SEC</t>
  </si>
  <si>
    <t>2824405</t>
  </si>
  <si>
    <t>P003248</t>
  </si>
  <si>
    <t>RFP Solutions, Inc</t>
  </si>
  <si>
    <t>10F Greenwood Avenue</t>
  </si>
  <si>
    <t>Woodbury</t>
  </si>
  <si>
    <t>08096</t>
  </si>
  <si>
    <t>D-00004RZbgQAG</t>
  </si>
  <si>
    <t>2824452</t>
  </si>
  <si>
    <t>FARM SANCTUARY</t>
  </si>
  <si>
    <t>3150 AIKENS RD</t>
  </si>
  <si>
    <t>WATKINS GLEN</t>
  </si>
  <si>
    <t>14891</t>
  </si>
  <si>
    <t>2824569</t>
  </si>
  <si>
    <t>2824698</t>
  </si>
  <si>
    <t>P004019</t>
  </si>
  <si>
    <t>Minuteman Security Technologies, Inc.</t>
  </si>
  <si>
    <t>1 Connector Road</t>
  </si>
  <si>
    <t>Andover</t>
  </si>
  <si>
    <t>SUGAR LAND POLICE DEPARTMENT</t>
  </si>
  <si>
    <t>1200 HWY 6 SOUTH</t>
  </si>
  <si>
    <t>Sugar Land</t>
  </si>
  <si>
    <t>77478</t>
  </si>
  <si>
    <t>2824799</t>
  </si>
  <si>
    <t>2824810</t>
  </si>
  <si>
    <t>2824855</t>
  </si>
  <si>
    <t>Denver Traffic and management</t>
  </si>
  <si>
    <t>5440 Roslyn Street</t>
  </si>
  <si>
    <t>80216</t>
  </si>
  <si>
    <t>D-00009rSb5QAE</t>
  </si>
  <si>
    <t>2824862</t>
  </si>
  <si>
    <t>P003806</t>
  </si>
  <si>
    <t>Graybar Electric Company,Inc.</t>
  </si>
  <si>
    <t>Attn: A/P  VC0292318</t>
  </si>
  <si>
    <t>St. Louis</t>
  </si>
  <si>
    <t>Graybar Electric Co, Inc</t>
  </si>
  <si>
    <t>6445 Indianapolis Blvd</t>
  </si>
  <si>
    <t>Hammond</t>
  </si>
  <si>
    <t>46320</t>
  </si>
  <si>
    <t>2824901</t>
  </si>
  <si>
    <t>2824991</t>
  </si>
  <si>
    <t>P935490</t>
  </si>
  <si>
    <t>New York Security Solutions, Inc.</t>
  </si>
  <si>
    <t>162-38 Pidgeon Meadow Road</t>
  </si>
  <si>
    <t>Flushing</t>
  </si>
  <si>
    <t>11358</t>
  </si>
  <si>
    <t>D-00009sV6GQAU</t>
  </si>
  <si>
    <t>2824992</t>
  </si>
  <si>
    <t>P909721</t>
  </si>
  <si>
    <t>ATCI Communications Inc</t>
  </si>
  <si>
    <t>Red Hawk Fire &amp; Security LLC</t>
  </si>
  <si>
    <t>RED HAWK/ ATCI Communications Inc</t>
  </si>
  <si>
    <t>Attn: Anna Reyes</t>
  </si>
  <si>
    <t>33169</t>
  </si>
  <si>
    <t>2825084</t>
  </si>
  <si>
    <t>CASS COUNTY GOVERNMENT</t>
  </si>
  <si>
    <t>211 9TH ST S</t>
  </si>
  <si>
    <t>58103</t>
  </si>
  <si>
    <t>2825367</t>
  </si>
  <si>
    <t>ELECTRONIC INTERIORS</t>
  </si>
  <si>
    <t>8625 GROVEMONT CIR</t>
  </si>
  <si>
    <t>GAITHERSBURG</t>
  </si>
  <si>
    <t>20877</t>
  </si>
  <si>
    <t>2825453</t>
  </si>
  <si>
    <t>GSI/ FORD WEP HOURLY LOT CAM</t>
  </si>
  <si>
    <t>2825558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</si>
</sst>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57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10"/>
      <color indexed="8"/>
      <name val="ARIAL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top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>
      <alignment vertical="top"/>
    </xf>
  </cellStyleXfs>
  <cellXfs count="11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0" borderId="0" xfId="0"/>
    <xf numFmtId="14" fontId="0" fillId="0" borderId="0" xfId="0" applyNumberFormat="1"/>
    <xf numFmtId="8" fontId="0" fillId="0" borderId="0" xfId="1" applyNumberFormat="1" applyFont="1"/>
    <xf numFmtId="0" fontId="0" fillId="0" borderId="0" xfId="0" applyNumberFormat="1"/>
    <xf numFmtId="0" fontId="0" fillId="0" borderId="0" xfId="0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02000000}"/>
    <cellStyle name="Normal 2 2" xfId="44" xr:uid="{00000000-0005-0000-0000-00002F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Costa, Michael" refreshedDate="43388.480299768518" missingItemsLimit="0" createdVersion="5" refreshedVersion="6" minRefreshableVersion="3" recordCount="996" xr:uid="{00000000-000A-0000-FFFF-FFFF18000000}">
  <cacheSource type="worksheet">
    <worksheetSource ref="A1:Z1048576" sheet="POS"/>
  </cacheSource>
  <cacheFields count="26">
    <cacheField name="Partner Name" numFmtId="0">
      <sharedItems containsBlank="1" count="5">
        <s v="ANIXTER"/>
        <s v="SCANSOURCE"/>
        <s v="JENNE"/>
        <s v="SYNNEX"/>
        <m/>
      </sharedItems>
    </cacheField>
    <cacheField name="Sold to party" numFmtId="0">
      <sharedItems containsBlank="1" containsMixedTypes="1" containsNumber="1" containsInteger="1" minValue="0" maxValue="0"/>
    </cacheField>
    <cacheField name="Sold to Customer" numFmtId="0">
      <sharedItems containsBlank="1"/>
    </cacheField>
    <cacheField name="Sold to Address" numFmtId="0">
      <sharedItems containsBlank="1"/>
    </cacheField>
    <cacheField name="Sold to City" numFmtId="0">
      <sharedItems containsBlank="1"/>
    </cacheField>
    <cacheField name="Sold to State" numFmtId="0">
      <sharedItems containsBlank="1"/>
    </cacheField>
    <cacheField name="Sold to Zip" numFmtId="0">
      <sharedItems containsBlank="1" containsMixedTypes="1" containsNumber="1" containsInteger="1" minValue="1602" maxValue="99503"/>
    </cacheField>
    <cacheField name="Ship to party" numFmtId="0">
      <sharedItems containsBlank="1"/>
    </cacheField>
    <cacheField name="Ship to Address" numFmtId="0">
      <sharedItems containsBlank="1"/>
    </cacheField>
    <cacheField name="Ship to City" numFmtId="0">
      <sharedItems containsBlank="1"/>
    </cacheField>
    <cacheField name="Ship to State" numFmtId="0">
      <sharedItems containsBlank="1"/>
    </cacheField>
    <cacheField name="Ship to Zip" numFmtId="0">
      <sharedItems containsBlank="1" containsMixedTypes="1" containsNumber="1" containsInteger="1" minValue="1602" maxValue="463233"/>
    </cacheField>
    <cacheField name="Idoc status" numFmtId="0">
      <sharedItems containsBlank="1"/>
    </cacheField>
    <cacheField name="POSMODEL" numFmtId="0">
      <sharedItems containsBlank="1"/>
    </cacheField>
    <cacheField name="Pana. Material" numFmtId="0">
      <sharedItems containsBlank="1"/>
    </cacheField>
    <cacheField name="Customer Material" numFmtId="0">
      <sharedItems containsBlank="1" containsMixedTypes="1" containsNumber="1" containsInteger="1" minValue="10064623" maxValue="50266184"/>
    </cacheField>
    <cacheField name="Material Description" numFmtId="0">
      <sharedItems containsNonDate="0" containsString="0" containsBlank="1"/>
    </cacheField>
    <cacheField name="Material group" numFmtId="0">
      <sharedItems containsBlank="1" count="5">
        <s v="S1:SSG"/>
        <s v="S5:VIG"/>
        <s v="SP:SSG"/>
        <s v="SP:VIG"/>
        <m/>
      </sharedItems>
    </cacheField>
    <cacheField name="Product Hierarchy" numFmtId="0">
      <sharedItems containsBlank="1"/>
    </cacheField>
    <cacheField name="Ship Date" numFmtId="14">
      <sharedItems containsNonDate="0" containsDate="1" containsString="0" containsBlank="1" minDate="2018-10-01T00:00:00" maxDate="2018-10-15T00:00:00" count="15">
        <d v="2018-10-10T00:00:00"/>
        <d v="2018-10-01T00:00:00"/>
        <d v="2018-10-11T00:00:00"/>
        <d v="2018-10-03T00:00:00"/>
        <d v="2018-10-12T00:00:00"/>
        <d v="2018-10-08T00:00:00"/>
        <d v="2018-10-09T00:00:00"/>
        <d v="2018-10-05T00:00:00"/>
        <d v="2018-10-04T00:00:00"/>
        <d v="2018-10-02T00:00:00"/>
        <d v="2018-10-06T00:00:00"/>
        <d v="2018-10-13T00:00:00"/>
        <d v="2018-10-14T00:00:00"/>
        <d v="2018-10-07T00:00:00"/>
        <m/>
      </sharedItems>
    </cacheField>
    <cacheField name="Quote Number" numFmtId="0">
      <sharedItems containsBlank="1"/>
    </cacheField>
    <cacheField name="Invoice Number" numFmtId="0">
      <sharedItems containsBlank="1" containsMixedTypes="1" containsNumber="1" containsInteger="1" minValue="97610968" maxValue="5404182519"/>
    </cacheField>
    <cacheField name="Quantity" numFmtId="0">
      <sharedItems containsString="0" containsBlank="1" containsNumber="1" containsInteger="1" minValue="-18" maxValue="250"/>
    </cacheField>
    <cacheField name="Cost" numFmtId="44">
      <sharedItems containsString="0" containsBlank="1" containsNumber="1" minValue="0" maxValue="9472.64"/>
    </cacheField>
    <cacheField name="Total" numFmtId="44">
      <sharedItems containsString="0" containsBlank="1" containsNumber="1" minValue="-7904" maxValue="134400"/>
    </cacheField>
    <cacheField name="Week" numFmtId="0">
      <sharedItems containsBlank="1" count="3">
        <s v="Week 2"/>
        <s v="Week 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8"/>
    <n v="4"/>
    <n v="322"/>
    <n v="1288"/>
    <x v="0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CANISTER/3000"/>
    <s v="CANISTER/3000"/>
    <m/>
    <m/>
    <x v="0"/>
    <m/>
    <x v="0"/>
    <s v="         "/>
    <s v="194418549"/>
    <n v="1"/>
    <n v="321.27999999999997"/>
    <n v="321.27999999999997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CANISTER/6000"/>
    <s v="CANISTER/6000"/>
    <n v="10108609"/>
    <m/>
    <x v="0"/>
    <s v="SSSHRSHR01"/>
    <x v="1"/>
    <m/>
    <n v="5404130759"/>
    <n v="2"/>
    <n v="545.91999999999996"/>
    <n v="1091.8399999999999"/>
    <x v="1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CANISTER/6000"/>
    <s v="CANISTER/6000"/>
    <n v="10108609"/>
    <m/>
    <x v="0"/>
    <s v="SSSHRSHR01"/>
    <x v="2"/>
    <m/>
    <n v="5404172948"/>
    <n v="9"/>
    <n v="545.91999999999996"/>
    <n v="4913.28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CANISTER/6000"/>
    <s v="CANISTER/6000"/>
    <n v="10108609"/>
    <m/>
    <x v="0"/>
    <s v="SSSHRSHR01"/>
    <x v="0"/>
    <m/>
    <n v="5404167862"/>
    <n v="1"/>
    <n v="545.91999999999996"/>
    <n v="545.91999999999996"/>
    <x v="0"/>
  </r>
  <r>
    <x v="1"/>
    <n v="0"/>
    <s v="CONVERGINT TECHNOLOGIES LLC"/>
    <s v="1 COMMERCE DRIVE"/>
    <s v="SCHAUMBURG"/>
    <s v="IL"/>
    <n v="60173"/>
    <s v="CONVERGINT TECHNOLOGIES LLC"/>
    <s v="1955 EVERGREEN BLVD"/>
    <s v="DULUTH"/>
    <s v="GA"/>
    <n v="30096"/>
    <s v="G"/>
    <s v="CANISTER/6000"/>
    <s v="CANISTER/6000"/>
    <n v="10108609"/>
    <m/>
    <x v="0"/>
    <s v="SSSHRSHR01"/>
    <x v="0"/>
    <m/>
    <n v="5404167860"/>
    <n v="16"/>
    <n v="545.91999999999996"/>
    <n v="8734.7199999999993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CANISTERNX300/T6"/>
    <s v="CANISTERNX300/T6"/>
    <m/>
    <m/>
    <x v="0"/>
    <m/>
    <x v="3"/>
    <m/>
    <s v="2817451"/>
    <n v="8"/>
    <n v="369.28000000000003"/>
    <n v="2954.2400000000002"/>
    <x v="1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NX300/T6"/>
    <s v="CANISTERNX300/T6"/>
    <m/>
    <m/>
    <x v="0"/>
    <m/>
    <x v="3"/>
    <m/>
    <s v="2817580"/>
    <n v="3"/>
    <n v="369.28000000000003"/>
    <n v="1107.8399999999999"/>
    <x v="1"/>
  </r>
  <r>
    <x v="0"/>
    <s v=" "/>
    <s v="TYCO EDI US                             "/>
    <s v="7 N. WASHINGTON AVE           "/>
    <s v="OXFORD              "/>
    <s v="NY"/>
    <s v="13830     "/>
    <s v="TYCO TECHNICIAN PAUL EHLY     "/>
    <s v="7 N. WASHINGTON AVE           "/>
    <s v="OXFORD              "/>
    <s v="NY"/>
    <s v="13830     "/>
    <m/>
    <s v="MR-MRAPWRADP"/>
    <s v="MR-MRAPWRADP"/>
    <m/>
    <m/>
    <x v="0"/>
    <m/>
    <x v="4"/>
    <s v="         "/>
    <s v="549371627"/>
    <n v="1"/>
    <n v="50.56"/>
    <n v="50.56"/>
    <x v="0"/>
  </r>
  <r>
    <x v="0"/>
    <s v=" "/>
    <s v="RAIL SERVICES CORP                      "/>
    <s v="7721 W 6TH AVE STE B          "/>
    <s v="LAKEWOOD            "/>
    <s v="CO"/>
    <s v="80214     "/>
    <s v="RAIL SERVICES CORPORATION     "/>
    <s v="7721 W 6TH AVE STE B          "/>
    <s v="LAKEWOOD            "/>
    <s v="CO"/>
    <s v="80214     "/>
    <m/>
    <s v="MR-MRS1281TBW7"/>
    <s v="MR-MRS1281TBW7"/>
    <m/>
    <m/>
    <x v="0"/>
    <m/>
    <x v="5"/>
    <s v="         "/>
    <s v="14T023235"/>
    <n v="9"/>
    <n v="3888.64"/>
    <n v="34997.76000000000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CA4"/>
    <s v="PACA4"/>
    <n v="10097451"/>
    <m/>
    <x v="0"/>
    <s v="SSSHRSHR01"/>
    <x v="6"/>
    <m/>
    <n v="5404162497"/>
    <n v="6"/>
    <n v="97.28"/>
    <n v="583.67999999999995"/>
    <x v="0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ACA4B"/>
    <s v="PACA4B"/>
    <m/>
    <m/>
    <x v="0"/>
    <m/>
    <x v="3"/>
    <m/>
    <s v="2817030"/>
    <n v="1"/>
    <n v="97.28"/>
    <n v="97.28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ACA4B"/>
    <s v="PACA4B"/>
    <m/>
    <m/>
    <x v="0"/>
    <m/>
    <x v="7"/>
    <m/>
    <s v="2819314"/>
    <n v="5"/>
    <n v="97.28"/>
    <n v="486.40000000000003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ACA4B"/>
    <s v="PACA4B"/>
    <m/>
    <m/>
    <x v="0"/>
    <m/>
    <x v="7"/>
    <m/>
    <s v="2819854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1"/>
    <n v="1"/>
    <n v="97.28"/>
    <n v="97.28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8"/>
    <m/>
    <n v="5404147610"/>
    <n v="2"/>
    <n v="97.28"/>
    <n v="194.56"/>
    <x v="1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0"/>
    <n v="5"/>
    <n v="97.28"/>
    <n v="486.4"/>
    <x v="0"/>
  </r>
  <r>
    <x v="1"/>
    <n v="0"/>
    <s v="CUSTOM COMPUTER SPECIALISTS, I"/>
    <s v="SEE GE ACCT"/>
    <s v="HAUPPAUGE"/>
    <s v="NY"/>
    <n v="11788"/>
    <s v="CUSTOM COMPUTER SPECIALISTS, I"/>
    <s v="70 SUFFOLK COURT"/>
    <s v="HAUPPAUGE"/>
    <s v="NY"/>
    <n v="11788"/>
    <s v="G"/>
    <s v="PACA4B"/>
    <s v="PACA4B"/>
    <n v="10108568"/>
    <m/>
    <x v="0"/>
    <s v="SSSHRSHR01"/>
    <x v="2"/>
    <m/>
    <n v="5404172981"/>
    <n v="2"/>
    <n v="97.28"/>
    <n v="194.5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PACA4B"/>
    <s v="PACA4B"/>
    <m/>
    <m/>
    <x v="0"/>
    <m/>
    <x v="4"/>
    <s v="         "/>
    <s v="26T012711"/>
    <n v="4"/>
    <n v="93.05"/>
    <n v="372.2"/>
    <x v="0"/>
  </r>
  <r>
    <x v="0"/>
    <s v=" "/>
    <s v="G4S AL-ZAHEM W.L.L                      "/>
    <s v="2900 CRYSTAL DRIVE STE 510    "/>
    <s v="ARLINGTON           "/>
    <s v="VA"/>
    <s v="22202     "/>
    <s v="G4S SECURE INTEGRATION LLC    "/>
    <s v="2900 CRYSTAL DRIVE STE 510    "/>
    <s v="ARLINGTON           "/>
    <s v="VA"/>
    <s v="22202     "/>
    <m/>
    <s v="PACA4B"/>
    <s v="PACA4B"/>
    <m/>
    <m/>
    <x v="0"/>
    <m/>
    <x v="9"/>
    <s v="         "/>
    <s v="144431867"/>
    <n v="1"/>
    <n v="93.05"/>
    <n v="93.05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ACA4GR"/>
    <s v="PACA4GR"/>
    <m/>
    <m/>
    <x v="0"/>
    <m/>
    <x v="9"/>
    <m/>
    <s v="2815534"/>
    <n v="1"/>
    <n v="94.72"/>
    <n v="94.72"/>
    <x v="1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PACA4GR"/>
    <s v="PACA4GR"/>
    <n v="10155156"/>
    <m/>
    <x v="0"/>
    <s v="SSSHRSHR01"/>
    <x v="5"/>
    <m/>
    <n v="5404160510"/>
    <n v="2"/>
    <n v="94.72"/>
    <n v="189.44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APM3B"/>
    <s v="PAPM3B"/>
    <m/>
    <m/>
    <x v="0"/>
    <m/>
    <x v="8"/>
    <s v="         "/>
    <s v="674628159"/>
    <n v="4"/>
    <n v="46.72"/>
    <n v="186.8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PAPM4"/>
    <s v="PAPM4"/>
    <n v="10097452"/>
    <m/>
    <x v="0"/>
    <s v="SSSHRSHR01"/>
    <x v="1"/>
    <m/>
    <n v="5404130657"/>
    <n v="4"/>
    <n v="71.040000000000006"/>
    <n v="284.1600000000000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8"/>
    <s v="         "/>
    <s v="866199790"/>
    <n v="9"/>
    <n v="63.87"/>
    <n v="574.82999999999993"/>
    <x v="1"/>
  </r>
  <r>
    <x v="0"/>
    <s v=" "/>
    <s v="HUB PARKING TECH USA INC                "/>
    <s v="761 COMMONWEALTH DRVIE        "/>
    <s v="WARRENDALE          "/>
    <s v="PA"/>
    <s v="15086     "/>
    <s v="HUB PARKING TECHNOLOGY        "/>
    <s v="761 COMMONWEALTH DRVIE        "/>
    <s v="WARRENDALE          "/>
    <s v="PA"/>
    <s v="15086     "/>
    <m/>
    <s v="PAPM4"/>
    <s v="PAPM4"/>
    <m/>
    <m/>
    <x v="0"/>
    <m/>
    <x v="6"/>
    <s v="         "/>
    <s v="866199914"/>
    <n v="18"/>
    <n v="72"/>
    <n v="129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8"/>
    <m/>
    <n v="5404149261"/>
    <n v="6"/>
    <n v="70.400000000000006"/>
    <n v="422.4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PAPM4GR"/>
    <s v="PAPM4GR"/>
    <n v="10155159"/>
    <m/>
    <x v="0"/>
    <s v="SSSHRSHR01"/>
    <x v="4"/>
    <m/>
    <n v="5404178473"/>
    <n v="1"/>
    <n v="70.400000000000006"/>
    <n v="70.400000000000006"/>
    <x v="0"/>
  </r>
  <r>
    <x v="1"/>
    <n v="0"/>
    <s v="Turn-Key Mobile, Inc."/>
    <s v="210 Prodo Drive"/>
    <s v="Jefferson City"/>
    <s v="MO"/>
    <n v="65109"/>
    <s v="TURN-KEY MOBILE, INC."/>
    <s v="210 PRODO DRIVE"/>
    <s v="JEFFERSON CITY"/>
    <s v="MO"/>
    <n v="65109"/>
    <s v="G"/>
    <s v="PAPM4GR"/>
    <s v="PAPM4GR"/>
    <n v="10155159"/>
    <m/>
    <x v="0"/>
    <s v="SSSHRSHR01"/>
    <x v="5"/>
    <m/>
    <n v="5404160507"/>
    <n v="2"/>
    <n v="70.400000000000006"/>
    <n v="140.80000000000001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PAPM4GR"/>
    <s v="PAPM4GR"/>
    <m/>
    <m/>
    <x v="0"/>
    <m/>
    <x v="0"/>
    <s v="         "/>
    <s v="669551759"/>
    <n v="3"/>
    <n v="71.010000000000005"/>
    <n v="213.03000000000003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9"/>
    <s v="D-00004RVRiQAO"/>
    <s v="2815440"/>
    <n v="16"/>
    <n v="65.92"/>
    <n v="1054.72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PAPM6"/>
    <s v="PAPM6"/>
    <m/>
    <m/>
    <x v="0"/>
    <m/>
    <x v="9"/>
    <m/>
    <s v="2816240"/>
    <n v="1"/>
    <n v="65.92"/>
    <n v="65.9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PAPM6"/>
    <s v="PAPM6"/>
    <n v="10071052"/>
    <m/>
    <x v="0"/>
    <s v="SSSHRSHR01"/>
    <x v="1"/>
    <m/>
    <n v="5404130747"/>
    <n v="4"/>
    <n v="65.92"/>
    <n v="263.68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APM6"/>
    <s v="PAPM6"/>
    <n v="10071052"/>
    <m/>
    <x v="0"/>
    <s v="SSSHRSHR01"/>
    <x v="6"/>
    <m/>
    <n v="5404162497"/>
    <n v="15"/>
    <n v="65.92"/>
    <n v="988.8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2"/>
    <n v="1"/>
    <n v="147"/>
    <n v="147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PCM484S"/>
    <s v="PCM484S"/>
    <m/>
    <m/>
    <x v="0"/>
    <m/>
    <x v="8"/>
    <s v="         "/>
    <s v="193325273"/>
    <n v="4"/>
    <n v="212.89"/>
    <n v="851.56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0"/>
    <n v="2"/>
    <n v="179.84"/>
    <n v="359.6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CM485S"/>
    <s v="PCM485S"/>
    <m/>
    <m/>
    <x v="0"/>
    <m/>
    <x v="3"/>
    <m/>
    <s v="2817034"/>
    <n v="1"/>
    <n v="179.84"/>
    <n v="179.84"/>
    <x v="1"/>
  </r>
  <r>
    <x v="1"/>
    <n v="0"/>
    <s v="LOGICALIS, INC."/>
    <s v="2600 TELEGRAPH RD"/>
    <s v="BLOOMFIELD HILLS"/>
    <s v="MI"/>
    <n v="48302"/>
    <s v="LOGICALIS"/>
    <s v="8945 S. HARL AVE"/>
    <s v="TEMPE"/>
    <s v="AZ"/>
    <n v="85284"/>
    <s v="G"/>
    <s v="PCM485S"/>
    <s v="PCM485S"/>
    <n v="10147236"/>
    <m/>
    <x v="0"/>
    <s v="SSSHRSHR01"/>
    <x v="1"/>
    <m/>
    <n v="5404132416"/>
    <n v="1"/>
    <n v="179.84"/>
    <n v="179.84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PCM485S"/>
    <s v="PCM485S"/>
    <m/>
    <m/>
    <x v="0"/>
    <m/>
    <x v="9"/>
    <s v="         "/>
    <s v="26T012281"/>
    <n v="1"/>
    <n v="180.73"/>
    <n v="180.73"/>
    <x v="1"/>
  </r>
  <r>
    <x v="3"/>
    <s v="CM17"/>
    <s v="EPLUS TECHNOLOGY  INC"/>
    <s v="431 S. FAIRFAX AVE."/>
    <s v="HERNDON"/>
    <s v="VA"/>
    <s v="20171-341"/>
    <s v="GCI INCORPORATED"/>
    <s v="12636 BEATRICE STREET"/>
    <s v="RESTON"/>
    <s v="VA"/>
    <n v="20190"/>
    <s v="G"/>
    <s v="PIDV7CN"/>
    <s v="PIDV7CN"/>
    <s v="PNC-PIDV7CN"/>
    <m/>
    <x v="0"/>
    <s v="SSSHRSHR01"/>
    <x v="10"/>
    <m/>
    <n v="97748620"/>
    <n v="-1"/>
    <n v="256.2"/>
    <n v="-256.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IDV7CN"/>
    <s v="PIDV7CN"/>
    <m/>
    <m/>
    <x v="0"/>
    <m/>
    <x v="8"/>
    <s v="         "/>
    <s v="674628159"/>
    <n v="3"/>
    <n v="259.70999999999998"/>
    <n v="779.12999999999988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ISM5V"/>
    <s v="PISM5V"/>
    <n v="10071064"/>
    <m/>
    <x v="0"/>
    <s v="SSSHRSHR01"/>
    <x v="6"/>
    <m/>
    <n v="5404164530"/>
    <n v="1"/>
    <n v="146.56"/>
    <n v="146.56"/>
    <x v="0"/>
  </r>
  <r>
    <x v="0"/>
    <s v=" "/>
    <s v="KNIGHT SECURITY SYSTEMS LLC             "/>
    <s v="414 BEECH AVE                 "/>
    <s v="DONNA               "/>
    <s v="TX"/>
    <s v="78537     "/>
    <s v="KNIGHT SECURITY LLC - FRANK R "/>
    <s v="414 BEECH AVE                 "/>
    <s v="DONNA               "/>
    <s v="TX"/>
    <s v="78537     "/>
    <m/>
    <s v="PLAMP2406"/>
    <s v="PLAMP2406"/>
    <m/>
    <m/>
    <x v="0"/>
    <m/>
    <x v="7"/>
    <s v="         "/>
    <s v="43T021882"/>
    <n v="1"/>
    <n v="103.04"/>
    <n v="103.0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PLAMP2808A"/>
    <s v="PLAMP2808A"/>
    <n v="10163792"/>
    <m/>
    <x v="0"/>
    <s v="SSSHRSHR01"/>
    <x v="0"/>
    <m/>
    <n v="5404169337"/>
    <n v="1"/>
    <n v="168.32"/>
    <n v="168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PLAMP2812"/>
    <s v="PLAMP2812"/>
    <n v="10071072"/>
    <m/>
    <x v="0"/>
    <s v="SSSHRSHR01"/>
    <x v="9"/>
    <m/>
    <n v="5404137286"/>
    <n v="1"/>
    <n v="97.28"/>
    <n v="97.28"/>
    <x v="1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PLZ27/5DN"/>
    <s v="PLZ27/5DN"/>
    <m/>
    <m/>
    <x v="0"/>
    <m/>
    <x v="6"/>
    <s v="         "/>
    <s v="297352793"/>
    <n v="4"/>
    <n v="66.97"/>
    <n v="267.88"/>
    <x v="0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PLZ29/27"/>
    <s v="PLZ29/27"/>
    <n v="10071090"/>
    <m/>
    <x v="0"/>
    <s v="SSSHRSHR01"/>
    <x v="0"/>
    <m/>
    <n v="5404167946"/>
    <n v="2"/>
    <n v="54.4"/>
    <n v="108.8"/>
    <x v="0"/>
  </r>
  <r>
    <x v="0"/>
    <s v=" "/>
    <s v="SECURITAS                               "/>
    <s v="209 ADALINE ST                "/>
    <s v="CARENCRO            "/>
    <s v="LA"/>
    <s v="70520     "/>
    <s v="CHRISTOPHER LINKHART          "/>
    <s v="209 ADALINE ST                "/>
    <s v="CARENCRO            "/>
    <s v="LA"/>
    <s v="70520     "/>
    <m/>
    <s v="PLZ5/10"/>
    <s v="PLZ5/10"/>
    <m/>
    <m/>
    <x v="0"/>
    <m/>
    <x v="5"/>
    <s v="         "/>
    <s v="266568011"/>
    <n v="4"/>
    <n v="85.19"/>
    <n v="340.76"/>
    <x v="0"/>
  </r>
  <r>
    <x v="0"/>
    <s v=" "/>
    <s v="SECURITAS                               "/>
    <s v="1858 WEST 5TH STREET          "/>
    <s v="PISCATAWAY          "/>
    <s v="NJ"/>
    <s v="08854     "/>
    <s v="ERICK ROSA                    "/>
    <s v="1858 WEST 5TH STREET          "/>
    <s v="PISCATAWAY          "/>
    <s v="NJ"/>
    <s v="08854     "/>
    <m/>
    <s v="PLZ5/10"/>
    <s v="PLZ5/10"/>
    <m/>
    <m/>
    <x v="0"/>
    <m/>
    <x v="6"/>
    <s v="         "/>
    <s v="266568087"/>
    <n v="1"/>
    <n v="88.35"/>
    <n v="88.35"/>
    <x v="0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POC634L5"/>
    <s v="POC634L5"/>
    <n v="10122811"/>
    <m/>
    <x v="0"/>
    <s v="SSAC1SAC01"/>
    <x v="3"/>
    <m/>
    <n v="5404142481"/>
    <n v="1"/>
    <n v="663.68"/>
    <n v="663.6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9"/>
    <m/>
    <n v="5404137451"/>
    <n v="1"/>
    <n v="100.48"/>
    <n v="100.48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POD7AD"/>
    <s v="POD7AD"/>
    <n v="10071103"/>
    <m/>
    <x v="0"/>
    <s v="SSSHRSHR02"/>
    <x v="8"/>
    <m/>
    <n v="5404147882"/>
    <n v="2"/>
    <n v="100.48"/>
    <n v="200.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POD9CA"/>
    <s v="POD9CA"/>
    <n v="10071106"/>
    <m/>
    <x v="0"/>
    <s v="SSSHRSHR01"/>
    <x v="8"/>
    <m/>
    <n v="5404148249"/>
    <n v="1"/>
    <n v="367.36"/>
    <n v="367.36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2"/>
    <s v="         "/>
    <s v="44T075281"/>
    <n v="1"/>
    <n v="367.36"/>
    <n v="367.36"/>
    <x v="0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POD9CA"/>
    <s v="POD9CA"/>
    <m/>
    <m/>
    <x v="0"/>
    <m/>
    <x v="4"/>
    <s v="         "/>
    <s v="44T075592"/>
    <n v="1"/>
    <n v="367.36"/>
    <n v="367.3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TA"/>
    <s v="POD9CTA"/>
    <m/>
    <m/>
    <x v="0"/>
    <m/>
    <x v="8"/>
    <s v="         "/>
    <s v="674628159"/>
    <n v="4"/>
    <n v="367.36"/>
    <n v="1469.44"/>
    <x v="1"/>
  </r>
  <r>
    <x v="1"/>
    <n v="0"/>
    <s v="AV Marketing, Inc."/>
    <s v="PO Box 3518"/>
    <s v="Torrance"/>
    <s v="CA"/>
    <n v="90510"/>
    <s v="AV MARKETING"/>
    <s v="2869 MARICOPA ST"/>
    <s v="TORRANCE"/>
    <s v="CA"/>
    <n v="90503"/>
    <s v="G"/>
    <s v="POD9CWA"/>
    <s v="POD9CWA"/>
    <n v="10071108"/>
    <m/>
    <x v="0"/>
    <s v="SSSHRSHR01"/>
    <x v="3"/>
    <m/>
    <n v="5404144785"/>
    <n v="1"/>
    <n v="367.36"/>
    <n v="367.36"/>
    <x v="1"/>
  </r>
  <r>
    <x v="1"/>
    <n v="0"/>
    <s v="S3 Security Systems"/>
    <s v="PO Box 702153"/>
    <s v="Dallas"/>
    <s v="TX"/>
    <n v="75370"/>
    <s v="AZO SERVICES INC  TYLER SLOCUM"/>
    <s v="5300 E ML AVE"/>
    <s v="KALAMAZOO"/>
    <s v="MI"/>
    <n v="49048"/>
    <s v="G"/>
    <s v="POD9CWTA"/>
    <s v="POD9CWTA"/>
    <n v="10071109"/>
    <m/>
    <x v="0"/>
    <s v="SSSHRSHR01"/>
    <x v="9"/>
    <m/>
    <n v="5404139289"/>
    <n v="2"/>
    <n v="367.36"/>
    <n v="734.72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POD9CWTA"/>
    <s v="POD9CWTA"/>
    <m/>
    <m/>
    <x v="0"/>
    <m/>
    <x v="7"/>
    <s v="         "/>
    <s v="674628242"/>
    <n v="1"/>
    <n v="367.36"/>
    <n v="367.36"/>
    <x v="1"/>
  </r>
  <r>
    <x v="1"/>
    <n v="0"/>
    <s v="PHILADELPHIA PROTECTION BUREAU"/>
    <s v="197 PHILIPS RD"/>
    <s v="EXTON"/>
    <s v="PA"/>
    <n v="19341"/>
    <s v="THE PROTECTION BUREAU"/>
    <s v="197 PHILIPS ROAD"/>
    <s v="EXTON"/>
    <s v="PA"/>
    <n v="19341"/>
    <s v="G"/>
    <s v="POH1100HB"/>
    <s v="POH1100HB"/>
    <n v="10071116"/>
    <m/>
    <x v="0"/>
    <s v="SSSHRSHR01"/>
    <x v="8"/>
    <m/>
    <n v="5404147456"/>
    <n v="1"/>
    <n v="193.92"/>
    <n v="193.92"/>
    <x v="1"/>
  </r>
  <r>
    <x v="1"/>
    <n v="0"/>
    <s v="ORION MANAGEMENT, LLC"/>
    <s v="8003 FORBES PLACE"/>
    <s v="SPRINGFIELD"/>
    <s v="VA"/>
    <n v="22151"/>
    <s v="ANIXTER, INC."/>
    <s v="7 SANTE FE WAY"/>
    <s v="CANBURY"/>
    <s v="NJ"/>
    <n v="8512"/>
    <s v="G"/>
    <s v="POH1100HB"/>
    <s v="POH1100HB"/>
    <n v="10071116"/>
    <m/>
    <x v="0"/>
    <s v="SSSHRSHR01"/>
    <x v="6"/>
    <m/>
    <n v="5404162978"/>
    <n v="4"/>
    <n v="193.92"/>
    <n v="775.68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PPM484S"/>
    <s v="PPM484S"/>
    <n v="10071124"/>
    <m/>
    <x v="0"/>
    <s v="SSSHRSHR01"/>
    <x v="6"/>
    <m/>
    <n v="5404164444"/>
    <n v="1"/>
    <n v="186.24"/>
    <n v="186.24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PM485S"/>
    <s v="PPM485S"/>
    <m/>
    <m/>
    <x v="0"/>
    <m/>
    <x v="1"/>
    <m/>
    <s v="2814298"/>
    <n v="1"/>
    <n v="154.88"/>
    <n v="154.8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PM485S"/>
    <s v="PPM485S"/>
    <m/>
    <m/>
    <x v="0"/>
    <m/>
    <x v="8"/>
    <m/>
    <s v="2818258"/>
    <n v="1"/>
    <n v="154.88"/>
    <n v="154.88"/>
    <x v="1"/>
  </r>
  <r>
    <x v="1"/>
    <n v="0"/>
    <s v="S 3 TECHNOLOGIES, LLC"/>
    <s v="90 North Prospect Street"/>
    <s v="Akron"/>
    <s v="OH"/>
    <n v="44304"/>
    <s v="S 3 TECHNOLOGIES, LLC"/>
    <s v="90 NORTH PROSPECT STREET"/>
    <s v="AKRON"/>
    <s v="OH"/>
    <n v="44304"/>
    <s v="G"/>
    <s v="PPM485S"/>
    <s v="PPM485S"/>
    <n v="10155166"/>
    <m/>
    <x v="0"/>
    <s v="SSSHRSHR01"/>
    <x v="7"/>
    <m/>
    <n v="5404154442"/>
    <n v="1"/>
    <n v="154.88"/>
    <n v="154.88"/>
    <x v="1"/>
  </r>
  <r>
    <x v="0"/>
    <s v=" "/>
    <s v="R M E ELECTRIC CORP                     "/>
    <s v="7361 COCA COLA DRIVE SUITE E  "/>
    <s v="HANOVER             "/>
    <s v="MD"/>
    <s v="21076     "/>
    <s v="PRIORITY WORLDWIDE            "/>
    <s v="7361 COCA COLA DRIVE SUITE E  "/>
    <s v="HANOVER             "/>
    <s v="MD"/>
    <s v="21076     "/>
    <m/>
    <s v="PPMF12D"/>
    <s v="PPMF12D"/>
    <m/>
    <m/>
    <x v="0"/>
    <m/>
    <x v="7"/>
    <s v="         "/>
    <s v="531479575"/>
    <n v="1"/>
    <n v="83.12"/>
    <n v="83.12"/>
    <x v="1"/>
  </r>
  <r>
    <x v="0"/>
    <s v=" "/>
    <s v="TYCO EDI US                             "/>
    <s v="14200 E EXPOSITION AVE STE1A  "/>
    <s v="AURORA              "/>
    <s v="CO"/>
    <s v="80012     "/>
    <s v="TYCO SECURITY - 1350          "/>
    <s v="14200 E EXPOSITION AVE STE1A  "/>
    <s v="AURORA              "/>
    <s v="CO"/>
    <s v="80012     "/>
    <m/>
    <s v="PPMS1B"/>
    <s v="PPMS1B"/>
    <m/>
    <m/>
    <x v="0"/>
    <m/>
    <x v="1"/>
    <s v="         "/>
    <s v="605510870"/>
    <n v="2"/>
    <n v="49.28"/>
    <n v="98.5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POEP01I01"/>
    <s v="PPOEP01I01"/>
    <m/>
    <m/>
    <x v="0"/>
    <m/>
    <x v="9"/>
    <s v="D-00004RVRiQAO"/>
    <s v="2815440"/>
    <n v="45"/>
    <n v="74.88"/>
    <n v="3369.6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POEP01I01"/>
    <s v="PPOEP01I01"/>
    <m/>
    <m/>
    <x v="0"/>
    <m/>
    <x v="9"/>
    <s v="60376    "/>
    <s v="806590269"/>
    <n v="1"/>
    <n v="74.66"/>
    <n v="74.66"/>
    <x v="1"/>
  </r>
  <r>
    <x v="0"/>
    <s v=" "/>
    <s v="MOBILITIE INVESTMENTS III LLC           "/>
    <s v="10 LEEANN DRIVE               "/>
    <s v="BLACKWOOD           "/>
    <s v="NJ"/>
    <s v="08012     "/>
    <s v="MOBILITIE                     "/>
    <s v="10 LEEANN DRIVE               "/>
    <s v="BLACKWOOD           "/>
    <s v="NJ"/>
    <s v="08012     "/>
    <m/>
    <s v="PPOEP01I01"/>
    <s v="PPOEP01I01"/>
    <m/>
    <m/>
    <x v="0"/>
    <m/>
    <x v="4"/>
    <s v="Oglethorp"/>
    <s v="143847596"/>
    <n v="1"/>
    <n v="74.66"/>
    <n v="74.66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PPRM30GB"/>
    <s v="PPRM30GB"/>
    <n v="10068883"/>
    <m/>
    <x v="0"/>
    <s v="SSSHRSHR01"/>
    <x v="6"/>
    <m/>
    <n v="5404162497"/>
    <n v="1"/>
    <n v="415.36"/>
    <n v="415.36"/>
    <x v="0"/>
  </r>
  <r>
    <x v="1"/>
    <n v="0"/>
    <s v="Tyco Integrated Security LLC"/>
    <s v="P.O. Box 310705"/>
    <s v="Boca Raton"/>
    <s v="FL"/>
    <n v="33431"/>
    <s v="TYCO SECURITY - 1490"/>
    <s v="3054 CORPORATE WAY"/>
    <s v="MIRAMAR"/>
    <s v="FL"/>
    <n v="33025"/>
    <s v="G"/>
    <s v="PRMKNV200"/>
    <s v="PRMKNV200"/>
    <n v="10068887"/>
    <m/>
    <x v="0"/>
    <s v="SSSHRSHR01"/>
    <x v="2"/>
    <m/>
    <n v="5404175099"/>
    <n v="1"/>
    <n v="18.559999999999999"/>
    <n v="18.559999999999999"/>
    <x v="0"/>
  </r>
  <r>
    <x v="1"/>
    <n v="0"/>
    <s v="CDW Logistics, Inc."/>
    <s v="200 N MILWAUKEE AVE"/>
    <s v="VERNON HILLS"/>
    <s v="IL"/>
    <s v="60061-157"/>
    <s v="PEPSI MIDAMERICA CO."/>
    <s v="2605 W MAIN ST"/>
    <s v="MARION"/>
    <s v="IL"/>
    <s v="62959-493"/>
    <s v="G"/>
    <s v="PRMKNV200"/>
    <s v="PRMKNV200"/>
    <n v="10068887"/>
    <m/>
    <x v="0"/>
    <s v="SSSHRSHR01"/>
    <x v="5"/>
    <m/>
    <n v="5404160026"/>
    <n v="1"/>
    <n v="18.559999999999999"/>
    <n v="18.559999999999999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S485S"/>
    <s v="PS485S"/>
    <m/>
    <m/>
    <x v="0"/>
    <m/>
    <x v="9"/>
    <m/>
    <s v="2815534"/>
    <n v="1"/>
    <n v="28.8"/>
    <n v="28.8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S485S"/>
    <s v="PS485S"/>
    <m/>
    <m/>
    <x v="0"/>
    <m/>
    <x v="8"/>
    <s v="         "/>
    <s v="26T012353"/>
    <n v="10"/>
    <n v="28.8"/>
    <n v="288"/>
    <x v="1"/>
  </r>
  <r>
    <x v="2"/>
    <s v="P001056"/>
    <s v="CDW Logistics, Inc."/>
    <s v="200 N Milwaukee Ave"/>
    <s v="Vernon Hills"/>
    <s v="IL"/>
    <m/>
    <s v="MAYO 66227333"/>
    <s v="5777 E MAYO BLVD"/>
    <s v="PHOENIX"/>
    <s v="AZ"/>
    <s v="850544502"/>
    <m/>
    <s v="PUM8"/>
    <s v="PUM8"/>
    <m/>
    <m/>
    <x v="0"/>
    <m/>
    <x v="8"/>
    <m/>
    <s v="2818088"/>
    <n v="3"/>
    <n v="10.24"/>
    <n v="30.72"/>
    <x v="1"/>
  </r>
  <r>
    <x v="3"/>
    <s v="CM98"/>
    <s v="CONFERENCE TECHNOLOGIES INC"/>
    <s v="32234 PASEO ADELANTO SUITE E-1"/>
    <s v="MARYLAND HEIGHTS"/>
    <s v="MO"/>
    <n v="63043"/>
    <s v="CONFERENCE TECHNOLOGIES INC"/>
    <s v="1497 JAYKEN WAY"/>
    <s v="MARYLAND HEIGHTS"/>
    <s v="MO"/>
    <n v="63043"/>
    <s v="G"/>
    <s v="PUM8"/>
    <s v="PUM8"/>
    <s v="PNC-PUM8"/>
    <m/>
    <x v="0"/>
    <s v="SSSHRSHR01"/>
    <x v="0"/>
    <m/>
    <n v="97845938"/>
    <n v="2"/>
    <n v="10.24"/>
    <n v="20.48"/>
    <x v="0"/>
  </r>
  <r>
    <x v="0"/>
    <s v=" "/>
    <s v="GENERAL DYNAMICS CORP                   "/>
    <s v="22626 SALLY RIDE DR STE 180   "/>
    <s v="STERLING            "/>
    <s v="VA"/>
    <s v="20164     "/>
    <s v="GENERAL DYNAMICS              "/>
    <s v="22626 SALLY RIDE DR STE 180   "/>
    <s v="STERLING            "/>
    <s v="VA"/>
    <s v="20164     "/>
    <m/>
    <s v="PUM8"/>
    <s v="PUM8"/>
    <m/>
    <m/>
    <x v="0"/>
    <m/>
    <x v="4"/>
    <s v="         "/>
    <s v="431095894"/>
    <n v="1"/>
    <n v="9.6"/>
    <n v="9.6"/>
    <x v="0"/>
  </r>
  <r>
    <x v="0"/>
    <s v=" "/>
    <s v="PATRIOT SECURITY EOC                    "/>
    <s v="1824 NEDERLAND AVENUE         "/>
    <s v="NEDERLAND           "/>
    <s v="TX"/>
    <s v="77627     "/>
    <s v="PATRIOT SECURITY EOC          "/>
    <s v="1824 NEDERLAND AVENUE         "/>
    <s v="NEDERLAND           "/>
    <s v="TX"/>
    <s v="77627     "/>
    <m/>
    <s v="PWM20G"/>
    <s v="PWM20G"/>
    <m/>
    <m/>
    <x v="0"/>
    <m/>
    <x v="9"/>
    <s v="         "/>
    <s v="46T012528"/>
    <n v="1"/>
    <n v="72"/>
    <n v="7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PWM20GB"/>
    <s v="PWM20GB"/>
    <m/>
    <m/>
    <x v="0"/>
    <m/>
    <x v="3"/>
    <m/>
    <s v="2817030"/>
    <n v="1"/>
    <n v="81.28"/>
    <n v="81.28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WM20GS"/>
    <s v="PWM20GS"/>
    <m/>
    <m/>
    <x v="0"/>
    <m/>
    <x v="9"/>
    <s v="D-00004RVRiQAO"/>
    <s v="2815440"/>
    <n v="5"/>
    <n v="81.28"/>
    <n v="406.40000000000003"/>
    <x v="1"/>
  </r>
  <r>
    <x v="0"/>
    <s v=" "/>
    <s v="BAY STATE ALARM SECURITY                "/>
    <s v="462 PLEASANT ST               "/>
    <s v="MARLBOROUGH         "/>
    <s v="MA"/>
    <s v="01752     "/>
    <s v="BAY STATE ALARM SECURITY      "/>
    <s v="462 PLEASANT ST               "/>
    <s v="MARLBOROUGH         "/>
    <s v="MA"/>
    <s v="01752     "/>
    <m/>
    <s v="PWM20GS"/>
    <s v="PWM20GS"/>
    <m/>
    <m/>
    <x v="0"/>
    <m/>
    <x v="9"/>
    <s v="         "/>
    <s v="674628020"/>
    <n v="2"/>
    <n v="80.430000000000007"/>
    <n v="160.86000000000001"/>
    <x v="1"/>
  </r>
  <r>
    <x v="0"/>
    <s v=" "/>
    <s v="COCHRAN ELECTRIC                        "/>
    <s v="                              "/>
    <s v="                    "/>
    <s v="WA"/>
    <s v="98133     "/>
    <s v="                              "/>
    <s v="                              "/>
    <s v="                    "/>
    <s v="WA"/>
    <s v="98133     "/>
    <m/>
    <s v="PWM20GS"/>
    <s v="PWM20GS"/>
    <m/>
    <m/>
    <x v="0"/>
    <m/>
    <x v="9"/>
    <s v="         "/>
    <s v="605511002"/>
    <n v="-3"/>
    <n v="80.430000000000007"/>
    <n v="-241.29000000000002"/>
    <x v="1"/>
  </r>
  <r>
    <x v="0"/>
    <s v=" "/>
    <s v="KST SECURITY, INC.                      "/>
    <s v="460 SCHROCK RD STE E          "/>
    <s v="COLUMBUS            "/>
    <s v="OH"/>
    <s v="43229     "/>
    <s v="KST SECURITY                  "/>
    <s v="460 SCHROCK RD STE E          "/>
    <s v="COLUMBUS            "/>
    <s v="OH"/>
    <s v="43229     "/>
    <m/>
    <s v="PWM20GS"/>
    <s v="PWM20GS"/>
    <m/>
    <m/>
    <x v="0"/>
    <m/>
    <x v="9"/>
    <s v="60376    "/>
    <s v="806590269"/>
    <n v="1"/>
    <n v="81.28"/>
    <n v="81.2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PWM30G"/>
    <s v="PWM30G"/>
    <m/>
    <m/>
    <x v="0"/>
    <m/>
    <x v="8"/>
    <s v="         "/>
    <s v="669551368"/>
    <n v="2"/>
    <n v="247"/>
    <n v="49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1"/>
    <m/>
    <n v="5404130594"/>
    <n v="1"/>
    <n v="132.47999999999999"/>
    <n v="132.47999999999999"/>
    <x v="1"/>
  </r>
  <r>
    <x v="1"/>
    <n v="0"/>
    <s v="CUSTOM COMPUTER SPECIALISTS, I"/>
    <s v="SEE GE ACCT"/>
    <s v="HAUPPAUGE"/>
    <s v="NY"/>
    <n v="11788"/>
    <s v="CUSTOM COMPUTER SPECIALISTS, I"/>
    <s v="NYC SCA, Q234 - D017925"/>
    <s v="HAUPPAUGE"/>
    <s v="NY"/>
    <n v="11788"/>
    <s v="G"/>
    <s v="PWM484S"/>
    <s v="PWM484S"/>
    <n v="10068908"/>
    <m/>
    <x v="0"/>
    <s v="SSSHRSHR01"/>
    <x v="1"/>
    <m/>
    <n v="5404130593"/>
    <n v="6"/>
    <n v="132.47999999999999"/>
    <n v="794.88"/>
    <x v="1"/>
  </r>
  <r>
    <x v="1"/>
    <n v="0"/>
    <s v="CUSTOM COMPUTER SPECIALISTS, I"/>
    <s v="SEE GE ACCT"/>
    <s v="HAUPPAUGE"/>
    <s v="NY"/>
    <n v="11788"/>
    <s v="CUSTOM COMPUTER SPECIALISTS, I"/>
    <s v="NYC SCA, Q171 - D017921"/>
    <s v="HAUPPAUGE"/>
    <s v="NY"/>
    <n v="11788"/>
    <s v="G"/>
    <s v="PWM484S"/>
    <s v="PWM484S"/>
    <n v="10068908"/>
    <m/>
    <x v="0"/>
    <s v="SSSHRSHR01"/>
    <x v="1"/>
    <m/>
    <n v="5404130592"/>
    <n v="7"/>
    <n v="132.47999999999999"/>
    <n v="927.36"/>
    <x v="1"/>
  </r>
  <r>
    <x v="1"/>
    <n v="0"/>
    <s v="CUSTOM COMPUTER SPECIALISTS, I"/>
    <s v="SEE GE ACCT"/>
    <s v="HAUPPAUGE"/>
    <s v="NY"/>
    <n v="11788"/>
    <s v="CUSTOM COMPUTER SPECIALISTS, I"/>
    <s v="Q137 - D018057, NYC SCA"/>
    <s v="HAUPPAUGE"/>
    <s v="NY"/>
    <n v="11788"/>
    <s v="G"/>
    <s v="PWM484S"/>
    <s v="PWM484S"/>
    <n v="10068908"/>
    <m/>
    <x v="0"/>
    <s v="SSSHRSHR01"/>
    <x v="1"/>
    <m/>
    <n v="5404130591"/>
    <n v="5"/>
    <n v="132.47999999999999"/>
    <n v="662.4"/>
    <x v="1"/>
  </r>
  <r>
    <x v="1"/>
    <n v="0"/>
    <s v="CUSTOM COMPUTER SPECIALISTS, I"/>
    <s v="SEE GE ACCT"/>
    <s v="HAUPPAUGE"/>
    <s v="NY"/>
    <n v="11788"/>
    <s v="CUSTOM COMPUTER SPECIALISTS, I"/>
    <s v="K370 - D017898, LAKISHA CORBETT"/>
    <s v="HAUPPAUGE"/>
    <s v="NY"/>
    <n v="11788"/>
    <s v="G"/>
    <s v="PWM484S"/>
    <s v="PWM484S"/>
    <n v="10068908"/>
    <m/>
    <x v="0"/>
    <s v="SSSHRSHR01"/>
    <x v="2"/>
    <m/>
    <n v="5404172982"/>
    <n v="5"/>
    <n v="132.47999999999999"/>
    <n v="662.4"/>
    <x v="0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PWM484S"/>
    <s v="PWM484S"/>
    <m/>
    <m/>
    <x v="0"/>
    <m/>
    <x v="5"/>
    <s v="         "/>
    <s v="227239387"/>
    <n v="2"/>
    <n v="132.47999999999999"/>
    <n v="264.95999999999998"/>
    <x v="0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PWM484S"/>
    <s v="PWM484S"/>
    <m/>
    <m/>
    <x v="0"/>
    <m/>
    <x v="3"/>
    <s v="         "/>
    <s v="670527931"/>
    <n v="2"/>
    <n v="132.47999999999999"/>
    <n v="264.95999999999998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PWM484S"/>
    <s v="PWM484S"/>
    <m/>
    <m/>
    <x v="0"/>
    <m/>
    <x v="0"/>
    <s v="Horry    "/>
    <s v="297352828"/>
    <n v="1"/>
    <n v="132.47999999999999"/>
    <n v="132.47999999999999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0"/>
    <s v="         "/>
    <s v="194418542"/>
    <n v="2"/>
    <n v="106.35"/>
    <n v="212.7"/>
    <x v="0"/>
  </r>
  <r>
    <x v="0"/>
    <s v=" "/>
    <s v="PERLMUTTER PURCHASING POWER             "/>
    <s v="2020 BOADWAY                  "/>
    <s v="BROOKLYN            "/>
    <s v="NY"/>
    <s v="11207     "/>
    <s v="MTI                           "/>
    <s v="2020 BOADWAY                  "/>
    <s v="BROOKLYN            "/>
    <s v="NY"/>
    <s v="11207     "/>
    <m/>
    <s v="PWM484S"/>
    <s v="PWM484S"/>
    <m/>
    <m/>
    <x v="0"/>
    <m/>
    <x v="2"/>
    <s v="         "/>
    <s v="194418625"/>
    <n v="4"/>
    <n v="132.47999999999999"/>
    <n v="529.91999999999996"/>
    <x v="0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PWM484S"/>
    <s v="PWM484S"/>
    <m/>
    <m/>
    <x v="0"/>
    <m/>
    <x v="1"/>
    <s v="         "/>
    <s v="531479202"/>
    <n v="-2"/>
    <n v="106.35"/>
    <n v="-212.7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PWM484S"/>
    <s v="PWM484S"/>
    <m/>
    <m/>
    <x v="0"/>
    <m/>
    <x v="6"/>
    <s v="         "/>
    <s v="610677908"/>
    <n v="3"/>
    <n v="132.47999999999999"/>
    <n v="397.43999999999994"/>
    <x v="0"/>
  </r>
  <r>
    <x v="0"/>
    <s v=" "/>
    <s v="SECURITY SVCS &amp; TECHNOLOGIES            "/>
    <s v="3440 SOJURN DR  STE  240      "/>
    <s v="CARROLLTON          "/>
    <s v="TX"/>
    <s v="75006     "/>
    <s v="SECURADYNE SYSTEMS            "/>
    <s v="3440 SOJURN DR  STE  240      "/>
    <s v="CARROLLTON          "/>
    <s v="TX"/>
    <s v="75006     "/>
    <m/>
    <s v="PWM484S"/>
    <s v="PWM484S"/>
    <m/>
    <m/>
    <x v="0"/>
    <m/>
    <x v="9"/>
    <s v="         "/>
    <s v="610677240"/>
    <n v="1"/>
    <n v="132.47999999999999"/>
    <n v="132.47999999999999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PWM484S"/>
    <s v="PWM484S"/>
    <m/>
    <m/>
    <x v="0"/>
    <m/>
    <x v="3"/>
    <s v="         "/>
    <s v="671020659"/>
    <n v="3"/>
    <n v="132.47999999999999"/>
    <n v="397.43999999999994"/>
    <x v="1"/>
  </r>
  <r>
    <x v="2"/>
    <s v="P001056"/>
    <s v="CDW Logistics, Inc."/>
    <s v="200 N Milwaukee Ave"/>
    <s v="Vernon Hills"/>
    <s v="IL"/>
    <m/>
    <s v="TECH ELECTRONICS INC"/>
    <s v="6437 MANCHESTER AVE"/>
    <s v="SAINT LOUIS"/>
    <s v="MO"/>
    <s v="631393492"/>
    <m/>
    <s v="PWM485S"/>
    <s v="PWM485S"/>
    <m/>
    <m/>
    <x v="0"/>
    <m/>
    <x v="1"/>
    <m/>
    <s v="2814243"/>
    <n v="2"/>
    <n v="75.52"/>
    <n v="151.04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1"/>
    <m/>
    <s v="2814298"/>
    <n v="3"/>
    <n v="75.52"/>
    <n v="226.56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PWM485S"/>
    <s v="PWM485S"/>
    <m/>
    <m/>
    <x v="0"/>
    <m/>
    <x v="9"/>
    <m/>
    <s v="2816019"/>
    <n v="2"/>
    <n v="75.52"/>
    <n v="151.0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PWM485S"/>
    <s v="PWM485S"/>
    <m/>
    <m/>
    <x v="0"/>
    <m/>
    <x v="8"/>
    <s v="D-00009rpDwQAI"/>
    <s v="2818600"/>
    <n v="4"/>
    <n v="75.52"/>
    <n v="302.08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PWM485S"/>
    <s v="PWM485S"/>
    <n v="10146919"/>
    <m/>
    <x v="0"/>
    <s v="SSSHRSHR01"/>
    <x v="9"/>
    <m/>
    <n v="5404137299"/>
    <n v="1"/>
    <n v="75.52"/>
    <n v="75.52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PWM485S"/>
    <s v="PWM485S"/>
    <n v="10146919"/>
    <m/>
    <x v="0"/>
    <s v="SSSHRSHR01"/>
    <x v="8"/>
    <m/>
    <n v="5404148398"/>
    <n v="2"/>
    <n v="75.52"/>
    <n v="151.0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PWM485S"/>
    <s v="PWM485S"/>
    <n v="10146919"/>
    <m/>
    <x v="0"/>
    <s v="SSSHRSHR01"/>
    <x v="5"/>
    <m/>
    <n v="5404157847"/>
    <n v="2"/>
    <n v="75.52"/>
    <n v="151.0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PWM485S"/>
    <s v="PWM485S"/>
    <n v="10146919"/>
    <m/>
    <x v="0"/>
    <s v="SSSHRSHR01"/>
    <x v="2"/>
    <m/>
    <n v="5404172837"/>
    <n v="2"/>
    <n v="75.52"/>
    <n v="151.04"/>
    <x v="0"/>
  </r>
  <r>
    <x v="0"/>
    <s v=" "/>
    <s v="CENTENNIAL SECURITY INTEGRATIO          "/>
    <s v="48-02 25TH AVE STE. 306       "/>
    <s v="ASTORIA             "/>
    <s v="NY"/>
    <s v="11103     "/>
    <s v="CENTENNIAL SECURITY INTEGRATIO"/>
    <s v="48-02 25TH AVE STE. 306       "/>
    <s v="ASTORIA             "/>
    <s v="NY"/>
    <s v="11103     "/>
    <m/>
    <s v="PWM485S"/>
    <s v="PWM485S"/>
    <m/>
    <m/>
    <x v="0"/>
    <m/>
    <x v="0"/>
    <s v="         "/>
    <s v="460944499"/>
    <n v="34"/>
    <n v="75.52"/>
    <n v="2567.679999999999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PWM485S"/>
    <s v="PWM485S"/>
    <m/>
    <m/>
    <x v="0"/>
    <m/>
    <x v="8"/>
    <s v="         "/>
    <s v="26T012351"/>
    <n v="2"/>
    <n v="75.52"/>
    <n v="151.04"/>
    <x v="1"/>
  </r>
  <r>
    <x v="0"/>
    <s v=" "/>
    <s v="GT SECURITY SYSTEMS LLC                 "/>
    <s v="6211 KELLERS CHURCH RD        "/>
    <s v="PIPERSVILLE         "/>
    <s v="PA"/>
    <s v="18947     "/>
    <s v="GT-SECURITY                   "/>
    <s v="6211 KELLERS CHURCH RD        "/>
    <s v="PIPERSVILLE         "/>
    <s v="PA"/>
    <s v="18947     "/>
    <m/>
    <s v="PWM485S"/>
    <s v="PWM485S"/>
    <m/>
    <m/>
    <x v="0"/>
    <m/>
    <x v="3"/>
    <s v="         "/>
    <s v="610677382"/>
    <n v="2"/>
    <n v="69.48"/>
    <n v="138.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7"/>
    <n v="25"/>
    <n v="75.52"/>
    <n v="1888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PWM485S"/>
    <s v="PWM485S"/>
    <m/>
    <m/>
    <x v="0"/>
    <m/>
    <x v="7"/>
    <s v="         "/>
    <s v="460943948"/>
    <n v="39"/>
    <n v="75.52"/>
    <n v="2945.2799999999997"/>
    <x v="1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PWM485S"/>
    <s v="PWM485S"/>
    <m/>
    <m/>
    <x v="0"/>
    <m/>
    <x v="6"/>
    <s v="         "/>
    <s v="672662572"/>
    <n v="2"/>
    <n v="69.48"/>
    <n v="138.96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PWM485S"/>
    <s v="PWM485S"/>
    <m/>
    <m/>
    <x v="0"/>
    <m/>
    <x v="7"/>
    <s v="6150290  "/>
    <s v="266567920"/>
    <n v="5"/>
    <n v="75.52"/>
    <n v="377.59999999999997"/>
    <x v="1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638"/>
    <s v="PWM638"/>
    <n v="10129859"/>
    <m/>
    <x v="0"/>
    <s v="SSSHRSHR01"/>
    <x v="9"/>
    <m/>
    <n v="5404139355"/>
    <n v="10"/>
    <n v="213.12"/>
    <n v="2131.1999999999998"/>
    <x v="1"/>
  </r>
  <r>
    <x v="2"/>
    <s v="P001020"/>
    <s v="Provantage LLC"/>
    <s v="7576 Freedom Ave NW"/>
    <s v="North Canton"/>
    <s v="OH"/>
    <m/>
    <s v="JEFF BLEDSOE"/>
    <s v="74240 FISHER RD"/>
    <s v="ROMEO"/>
    <s v="MI"/>
    <s v="48065"/>
    <m/>
    <s v="PWM781"/>
    <s v="PWM781"/>
    <m/>
    <m/>
    <x v="0"/>
    <m/>
    <x v="3"/>
    <m/>
    <s v="2817496"/>
    <n v="2"/>
    <n v="112"/>
    <n v="224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PWM781"/>
    <s v="PWM781"/>
    <m/>
    <m/>
    <x v="0"/>
    <m/>
    <x v="7"/>
    <m/>
    <s v="2819314"/>
    <n v="5"/>
    <n v="112"/>
    <n v="560"/>
    <x v="1"/>
  </r>
  <r>
    <x v="2"/>
    <s v="P001020"/>
    <s v="Provantage LLC"/>
    <s v="7576 Freedom Ave NW"/>
    <s v="North Canton"/>
    <s v="OH"/>
    <m/>
    <s v="RYAN ROSCIA"/>
    <s v="67567 SOUTH MAIN ST"/>
    <s v="RICHMOND"/>
    <s v="MI"/>
    <s v="48062"/>
    <m/>
    <s v="PWM781"/>
    <s v="PWM781"/>
    <m/>
    <m/>
    <x v="0"/>
    <m/>
    <x v="7"/>
    <m/>
    <s v="2819854"/>
    <n v="19"/>
    <n v="112"/>
    <n v="2128"/>
    <x v="1"/>
  </r>
  <r>
    <x v="0"/>
    <s v=" "/>
    <s v="MILLENNIUM COMMUNICATIONS GRP           "/>
    <s v="11 MELANIE LANE, UNIT 13      "/>
    <s v="EAST HANOVER        "/>
    <s v="NJ"/>
    <s v="07936     "/>
    <s v="MILLENNIUM COMMUNICATIONS GRP "/>
    <s v="11 MELANIE LANE, UNIT 13      "/>
    <s v="EAST HANOVER        "/>
    <s v="NJ"/>
    <s v="07936     "/>
    <m/>
    <s v="PWM781"/>
    <s v="PWM781"/>
    <m/>
    <m/>
    <x v="0"/>
    <m/>
    <x v="7"/>
    <s v="         "/>
    <s v="460943946"/>
    <n v="1"/>
    <n v="112"/>
    <n v="112"/>
    <x v="1"/>
  </r>
  <r>
    <x v="0"/>
    <s v=" "/>
    <s v="RFI ENTERPRISES INC                     "/>
    <s v="4060 S MCCARRAN, SUITE A      "/>
    <s v="RENO                "/>
    <s v="NV"/>
    <s v="89502     "/>
    <s v="RFI                           "/>
    <s v="4060 S MCCARRAN, SUITE A      "/>
    <s v="RENO                "/>
    <s v="NV"/>
    <s v="89502     "/>
    <m/>
    <s v="PWM781"/>
    <s v="PWM781"/>
    <m/>
    <m/>
    <x v="0"/>
    <m/>
    <x v="3"/>
    <s v="         "/>
    <s v="673045993"/>
    <n v="2"/>
    <n v="112"/>
    <n v="224"/>
    <x v="1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PWM800"/>
    <s v="PWM800"/>
    <m/>
    <m/>
    <x v="0"/>
    <m/>
    <x v="0"/>
    <s v="         "/>
    <s v="674628408"/>
    <n v="2"/>
    <n v="34.56"/>
    <n v="69.12"/>
    <x v="0"/>
  </r>
  <r>
    <x v="1"/>
    <n v="0"/>
    <s v="C&amp;J Security Services, Inc."/>
    <s v="14955 Chicory Ct."/>
    <s v="Woodbridge"/>
    <s v="VA"/>
    <n v="22193"/>
    <s v="C&amp;J SECURITY SERVICES INC"/>
    <s v="9283 CORPORATE CIRCLE"/>
    <s v="MANASSAS"/>
    <s v="VA"/>
    <n v="20110"/>
    <s v="G"/>
    <s v="PWMSM5V"/>
    <s v="PWMSM5V"/>
    <n v="10068911"/>
    <m/>
    <x v="0"/>
    <s v="SSSHRSHR01"/>
    <x v="9"/>
    <m/>
    <n v="5404139355"/>
    <n v="1"/>
    <n v="33.28"/>
    <n v="33.28"/>
    <x v="1"/>
  </r>
  <r>
    <x v="1"/>
    <n v="0"/>
    <s v="UNIQUEPOS LLC"/>
    <s v="29 Chester Pl"/>
    <s v="New Rochelle"/>
    <s v="NY"/>
    <n v="10801"/>
    <s v="MICHELE DIGGS"/>
    <s v="165 LEDGE ST STE 4"/>
    <s v="NASHUA"/>
    <s v="NH"/>
    <n v="3060"/>
    <s v="G"/>
    <s v="WJGXE100"/>
    <s v="WJGXE100"/>
    <n v="10064623"/>
    <m/>
    <x v="0"/>
    <s v="SSED1SED01"/>
    <x v="1"/>
    <m/>
    <n v="5404131137"/>
    <n v="6"/>
    <n v="245.76"/>
    <n v="1474.56"/>
    <x v="1"/>
  </r>
  <r>
    <x v="1"/>
    <n v="0"/>
    <s v="Tyco Integrated Security LLC"/>
    <s v="P.O. Box 310705"/>
    <s v="Boca Raton"/>
    <s v="FL"/>
    <n v="33431"/>
    <s v="TYCO SECURITY - 0430"/>
    <s v="10255 FORTUNE PKWY SUITE 120"/>
    <s v="JACKSONVILLE"/>
    <s v="FL"/>
    <n v="32256"/>
    <s v="G"/>
    <s v="WJGXE500"/>
    <s v="WJGXE500"/>
    <n v="10064624"/>
    <m/>
    <x v="0"/>
    <s v="SSED1SED01"/>
    <x v="7"/>
    <m/>
    <n v="5404154432"/>
    <n v="1"/>
    <n v="570.88"/>
    <n v="570.88"/>
    <x v="1"/>
  </r>
  <r>
    <x v="0"/>
    <s v=" "/>
    <s v="AUDIO VIDEO SYSTEMS                     "/>
    <s v="1860 OLD OKEECHOBEE RD        "/>
    <s v="WEST PALM BEACH     "/>
    <s v="FL"/>
    <s v="33409     "/>
    <s v="AUDIO VIDEO SYSTEMS           "/>
    <s v="1860 OLD OKEECHOBEE RD        "/>
    <s v="WEST PALM BEACH     "/>
    <s v="FL"/>
    <s v="33409     "/>
    <m/>
    <s v="WJGXE500"/>
    <s v="WJGXE500"/>
    <m/>
    <m/>
    <x v="0"/>
    <m/>
    <x v="8"/>
    <s v="         "/>
    <s v="178329277"/>
    <n v="1"/>
    <n v="573.49"/>
    <n v="573.49"/>
    <x v="1"/>
  </r>
  <r>
    <x v="0"/>
    <s v=" "/>
    <s v="BERKSHIRE SYSTEMS GROUP INC             "/>
    <s v="50 SOUTH MUSEUM ROAD          "/>
    <s v="READING             "/>
    <s v="PA"/>
    <s v="19607     "/>
    <s v="BERKSHIRE SYSTEMS GROUP INC   "/>
    <s v="50 SOUTH MUSEUM ROAD          "/>
    <s v="READING             "/>
    <s v="PA"/>
    <s v="19607     "/>
    <m/>
    <s v="WJGXE500"/>
    <s v="WJGXE500"/>
    <m/>
    <m/>
    <x v="0"/>
    <m/>
    <x v="9"/>
    <s v="         "/>
    <s v="610677190"/>
    <n v="2"/>
    <n v="573.49"/>
    <n v="1146.98"/>
    <x v="1"/>
  </r>
  <r>
    <x v="1"/>
    <n v="0"/>
    <s v="CDW Logistics, Inc."/>
    <s v="200 N MILWAUKEE AVE"/>
    <s v="VERNON HILLS"/>
    <s v="IL"/>
    <s v="60061-157"/>
    <s v="PARAMOUNT TECHNOLOGIES"/>
    <s v="715 MAIN ST"/>
    <s v="FOLLANSBEE"/>
    <s v="WV"/>
    <s v="26037-141"/>
    <s v="G"/>
    <s v="WJHD616/3000T3"/>
    <s v="WJHD616/3000T3"/>
    <n v="10064628"/>
    <m/>
    <x v="0"/>
    <s v="SSRC1SRC01"/>
    <x v="6"/>
    <m/>
    <n v="5404163846"/>
    <n v="2"/>
    <n v="4037.12"/>
    <n v="8074.24"/>
    <x v="0"/>
  </r>
  <r>
    <x v="0"/>
    <s v=" "/>
    <s v="BASS COMPUTERS                          "/>
    <s v="10558 BISSONNET STREET        "/>
    <s v="HOUSTON             "/>
    <s v="TX"/>
    <s v="77099     "/>
    <s v="BASS COMPUTERS                "/>
    <s v="10558 BISSONNET STREET        "/>
    <s v="HOUSTON             "/>
    <s v="TX"/>
    <s v="77099     "/>
    <m/>
    <s v="WJHD616/3000T3"/>
    <s v="WJHD616/3000T3"/>
    <m/>
    <m/>
    <x v="0"/>
    <m/>
    <x v="8"/>
    <s v="         "/>
    <s v="672662194"/>
    <n v="1"/>
    <n v="4037.12"/>
    <n v="4037.12"/>
    <x v="1"/>
  </r>
  <r>
    <x v="0"/>
    <s v=" "/>
    <s v="MNJ TECHNOLOGIES DIRECT INC             "/>
    <s v="1025 BUSCH PARKWAY            "/>
    <s v="BUFFALO GROVE       "/>
    <s v="IL"/>
    <s v="60089     "/>
    <s v="MNJ TECHNOLOGIES DIRECT, INC. "/>
    <s v="1025 BUSCH PARKWAY            "/>
    <s v="BUFFALO GROVE       "/>
    <s v="IL"/>
    <s v="60089     "/>
    <m/>
    <s v="WJHD616/3000T3"/>
    <s v="WJHD616/3000T3"/>
    <m/>
    <m/>
    <x v="0"/>
    <m/>
    <x v="4"/>
    <s v="         "/>
    <s v="504077876"/>
    <n v="1"/>
    <n v="4037.12"/>
    <n v="4037.12"/>
    <x v="0"/>
  </r>
  <r>
    <x v="1"/>
    <n v="0"/>
    <s v="CONVERGINT TECHNOLOGIES LLC"/>
    <s v="1 COMMERCE DRIVE"/>
    <s v="SCHAUMBURG"/>
    <s v="IL"/>
    <n v="60173"/>
    <s v="CONVERGINT TECHNOLOGIES LLC"/>
    <s v="7330 S ALTON WAY"/>
    <s v="CENTENNIAL"/>
    <s v="CO"/>
    <n v="80112"/>
    <s v="G"/>
    <s v="WJHDE400/4000T4"/>
    <s v="WJHDE400/4000T4"/>
    <n v="10064647"/>
    <m/>
    <x v="0"/>
    <s v="SSRC1SRC01"/>
    <x v="2"/>
    <m/>
    <n v="5404172948"/>
    <n v="1"/>
    <n v="3063.04"/>
    <n v="3063.04"/>
    <x v="0"/>
  </r>
  <r>
    <x v="0"/>
    <s v=" "/>
    <s v="DATAWATCH SYSTEMS                       "/>
    <s v="4401 EAST WEST HWY STE B200   "/>
    <s v="BETHESDA            "/>
    <s v="MD"/>
    <s v="20814     "/>
    <s v="DATAWATCH SYSTEMS             "/>
    <s v="4401 EAST WEST HWY STE B200   "/>
    <s v="BETHESDA            "/>
    <s v="MD"/>
    <s v="20814     "/>
    <m/>
    <s v="WJ-ND400/6000T6"/>
    <s v="WJ-ND400/6000T6"/>
    <m/>
    <m/>
    <x v="0"/>
    <m/>
    <x v="8"/>
    <s v="         "/>
    <s v="51T007267"/>
    <n v="1"/>
    <n v="6643"/>
    <n v="6643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V300/4000T4"/>
    <s v="WJ-NV300/4000T4"/>
    <n v="10064675"/>
    <m/>
    <x v="0"/>
    <s v="SSRC1SRC01"/>
    <x v="4"/>
    <m/>
    <n v="5404177856"/>
    <n v="-1"/>
    <n v="2533.12"/>
    <n v="-2533.12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V300/6000T3"/>
    <s v="WJ-NV300/6000T3"/>
    <n v="10064678"/>
    <m/>
    <x v="0"/>
    <s v="SSRC1SRC01"/>
    <x v="7"/>
    <m/>
    <n v="5404152708"/>
    <n v="1"/>
    <n v="2692.48"/>
    <n v="2692.48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V300/8000T4"/>
    <s v="WJ-NV300/8000T4"/>
    <n v="10064681"/>
    <m/>
    <x v="0"/>
    <s v="SSRC1SRC01"/>
    <x v="8"/>
    <m/>
    <n v="5404147506"/>
    <n v="1"/>
    <n v="2812.16"/>
    <n v="2812.16"/>
    <x v="1"/>
  </r>
  <r>
    <x v="1"/>
    <n v="0"/>
    <s v="AV Marketing, Inc."/>
    <s v="PO Box 3518"/>
    <s v="Torrance"/>
    <s v="CA"/>
    <n v="90510"/>
    <s v="AV MARKETING"/>
    <s v="2869 MARICOPA STREET,"/>
    <s v="TORRANCE"/>
    <s v="CA"/>
    <n v="90503"/>
    <s v="G"/>
    <s v="WJ-NVE30W"/>
    <s v="WJ-NVE30W"/>
    <n v="50076163"/>
    <m/>
    <x v="0"/>
    <s v="SSRC1SRC02"/>
    <x v="3"/>
    <m/>
    <n v="5404142224"/>
    <n v="1"/>
    <n v="922.88"/>
    <n v="922.8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VE30W"/>
    <s v="WJ-NVE30W"/>
    <n v="50076163"/>
    <m/>
    <x v="0"/>
    <s v="SSRC1SRC02"/>
    <x v="11"/>
    <m/>
    <n v="5404182428"/>
    <n v="2"/>
    <n v="922.88"/>
    <n v="1845.76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J-NX200/3000T3"/>
    <s v="WJ-NX200/3000T3"/>
    <n v="10171913"/>
    <m/>
    <x v="0"/>
    <s v="SSRC1SRC01"/>
    <x v="5"/>
    <m/>
    <n v="5404157201"/>
    <n v="-7"/>
    <n v="1102.72"/>
    <n v="-7719.04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200/4000T4"/>
    <s v="WJ-NX200/4000T4"/>
    <m/>
    <m/>
    <x v="0"/>
    <m/>
    <x v="7"/>
    <m/>
    <s v="2819267"/>
    <n v="2"/>
    <n v="1192.32"/>
    <n v="2384.64"/>
    <x v="1"/>
  </r>
  <r>
    <x v="1"/>
    <n v="0"/>
    <s v="ZIMY ELECTRONICS, INC."/>
    <s v="3725 PEMBROKE RD."/>
    <s v="HOLLYWOOD"/>
    <s v="FL"/>
    <n v="33021"/>
    <s v="ZIMY ELECTRONICS, INC."/>
    <s v="3725 PEMBROKE RD."/>
    <s v="HOLLYWOOD"/>
    <s v="FL"/>
    <n v="33021"/>
    <s v="G"/>
    <s v="WJ-NX200/8000T4"/>
    <s v="WJ-NX200/8000T4"/>
    <n v="10171916"/>
    <m/>
    <x v="0"/>
    <s v="SSRC1SRC01"/>
    <x v="12"/>
    <m/>
    <n v="5404182519"/>
    <n v="1"/>
    <n v="1489.19"/>
    <n v="1489.19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J-NX200/8000T4"/>
    <s v="WJ-NX200/8000T4"/>
    <m/>
    <m/>
    <x v="0"/>
    <m/>
    <x v="6"/>
    <s v="         "/>
    <s v="14T023075"/>
    <n v="1"/>
    <n v="1493"/>
    <n v="1493"/>
    <x v="0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300/4000T4"/>
    <s v="WJ-NX300/4000T4"/>
    <m/>
    <m/>
    <x v="0"/>
    <m/>
    <x v="0"/>
    <s v="         "/>
    <s v="18T005067"/>
    <n v="1"/>
    <n v="2227.1999999999998"/>
    <n v="2227.199999999999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300/6000T6"/>
    <s v="WJ-NX300/6000T6"/>
    <m/>
    <m/>
    <x v="0"/>
    <m/>
    <x v="1"/>
    <m/>
    <s v="2814087"/>
    <n v="1"/>
    <n v="2368.64"/>
    <n v="2368.64"/>
    <x v="1"/>
  </r>
  <r>
    <x v="2"/>
    <s v="P003258"/>
    <s v="Security Consultants &amp; Solutions"/>
    <s v="7351 US Rt 60"/>
    <s v="Ashland"/>
    <s v="KY"/>
    <m/>
    <s v="Security Consultants &amp; Solutions"/>
    <s v="7351 US Rt 60"/>
    <s v="Ashland"/>
    <s v="KY"/>
    <s v="41102"/>
    <m/>
    <s v="WJ-NX300/6000T6"/>
    <s v="WJ-NX300/6000T6"/>
    <m/>
    <m/>
    <x v="0"/>
    <m/>
    <x v="9"/>
    <m/>
    <s v="2815317"/>
    <n v="1"/>
    <n v="2368.64"/>
    <n v="2368.64"/>
    <x v="1"/>
  </r>
  <r>
    <x v="2"/>
    <s v="P003207"/>
    <s v="Gemellaro Systems Integration, Inc."/>
    <s v="376 Robbins Drive"/>
    <s v="Troy"/>
    <s v="MI"/>
    <m/>
    <s v="GSI - Dearborn locations"/>
    <s v="15401 Century Dr/Suite 301"/>
    <s v="Dearborn"/>
    <s v="MI"/>
    <s v="48120"/>
    <m/>
    <s v="WJ-NX300/6000T6"/>
    <s v="WJ-NX300/6000T6"/>
    <m/>
    <m/>
    <x v="0"/>
    <m/>
    <x v="9"/>
    <m/>
    <s v="2815318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m/>
    <s v="2815319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2nLQAQ"/>
    <s v="2815324"/>
    <n v="2"/>
    <n v="2368.64"/>
    <n v="4737.2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300/6000T6"/>
    <s v="WJ-NX300/6000T6"/>
    <m/>
    <m/>
    <x v="0"/>
    <m/>
    <x v="9"/>
    <m/>
    <s v="2815325"/>
    <n v="1"/>
    <n v="2368.64"/>
    <n v="2368.64"/>
    <x v="1"/>
  </r>
  <r>
    <x v="2"/>
    <s v="P004173"/>
    <s v="Rebman Systems"/>
    <s v="1909 N. Ridge Road #1"/>
    <s v="Lorain"/>
    <s v="OH"/>
    <m/>
    <s v="Rebman Systems"/>
    <s v="1909 N. Ridge Road #1"/>
    <s v="Lorain"/>
    <s v="OH"/>
    <s v="44055"/>
    <m/>
    <s v="WJ-NX300/6000T6"/>
    <s v="WJ-NX300/6000T6"/>
    <m/>
    <m/>
    <x v="0"/>
    <m/>
    <x v="9"/>
    <m/>
    <s v="2815326"/>
    <n v="1"/>
    <n v="2368.64"/>
    <n v="2368.64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J-NX300/6000T6"/>
    <s v="WJ-NX300/6000T6"/>
    <m/>
    <m/>
    <x v="0"/>
    <m/>
    <x v="9"/>
    <s v="D-0000983hnQAA"/>
    <s v="2815396"/>
    <n v="1"/>
    <n v="2368.64"/>
    <n v="2368.64"/>
    <x v="1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300/6000T6"/>
    <s v="WJ-NX300/6000T6"/>
    <m/>
    <m/>
    <x v="0"/>
    <m/>
    <x v="9"/>
    <s v="D-00009raLiQAI"/>
    <s v="2815473"/>
    <n v="1"/>
    <n v="2368.64"/>
    <n v="2368.64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7077"/>
    <n v="2"/>
    <n v="2368.64"/>
    <n v="4737.28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300/6000T6"/>
    <s v="WJ-NX300/6000T6"/>
    <n v="10177579"/>
    <m/>
    <x v="0"/>
    <s v="SSRC1SRC01"/>
    <x v="9"/>
    <m/>
    <n v="5404137420"/>
    <n v="1"/>
    <n v="2368.64"/>
    <n v="2368.64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9"/>
    <m/>
    <n v="5404137439"/>
    <n v="4"/>
    <n v="2368.64"/>
    <n v="9474.56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J-NX300/6000T6"/>
    <s v="WJ-NX300/6000T6"/>
    <n v="10177579"/>
    <m/>
    <x v="0"/>
    <s v="SSRC1SRC01"/>
    <x v="9"/>
    <m/>
    <n v="5404137075"/>
    <n v="1"/>
    <n v="2368.64"/>
    <n v="2368.6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J-NX300/6000T6"/>
    <s v="WJ-NX300/6000T6"/>
    <n v="10177579"/>
    <m/>
    <x v="0"/>
    <s v="SSRC1SRC01"/>
    <x v="9"/>
    <m/>
    <n v="5404136564"/>
    <n v="1"/>
    <n v="2375.2800000000002"/>
    <n v="2375.2800000000002"/>
    <x v="1"/>
  </r>
  <r>
    <x v="1"/>
    <n v="0"/>
    <s v="ATLANTIC COAST ALARM, INC."/>
    <s v="5100 HARDING HIGHWAY"/>
    <s v="MAYS LANDING"/>
    <s v="NJ"/>
    <n v="8330"/>
    <s v="ATLANTIC COAST ALARM, INC."/>
    <s v="5100 HARDING HIGHWAY"/>
    <s v="MAYS LANDING"/>
    <s v="NJ"/>
    <n v="8330"/>
    <s v="G"/>
    <s v="WJ-NX300/6000T6"/>
    <s v="WJ-NX300/6000T6"/>
    <n v="10177579"/>
    <m/>
    <x v="0"/>
    <s v="SSRC1SRC01"/>
    <x v="9"/>
    <m/>
    <n v="5404136554"/>
    <n v="1"/>
    <n v="2376.6799999999998"/>
    <n v="2376.6799999999998"/>
    <x v="1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J-NX300/6000T6"/>
    <s v="WJ-NX300/6000T6"/>
    <n v="10177579"/>
    <m/>
    <x v="0"/>
    <s v="SSRC1SRC01"/>
    <x v="3"/>
    <m/>
    <n v="5404142077"/>
    <n v="1"/>
    <n v="2374.12"/>
    <n v="2374.12"/>
    <x v="1"/>
  </r>
  <r>
    <x v="1"/>
    <n v="0"/>
    <s v="AMERICAN INTEGRATED SECURITY G"/>
    <s v="1501 132ND STREET"/>
    <s v="COLLEGE POINT"/>
    <s v="NY"/>
    <n v="11356"/>
    <s v="AMERICAN INTEGRATED SECURITY G"/>
    <s v="11876 FM 3270"/>
    <s v="TYLER"/>
    <s v="TX"/>
    <n v="75708"/>
    <s v="G"/>
    <s v="WJ-NX400/27000T3"/>
    <s v="WJ-NX400/27000T3"/>
    <n v="10154487"/>
    <m/>
    <x v="0"/>
    <s v="SSRC1SRC01"/>
    <x v="11"/>
    <m/>
    <n v="5404182445"/>
    <n v="1"/>
    <n v="7385.33"/>
    <n v="7385.33"/>
    <x v="0"/>
  </r>
  <r>
    <x v="3"/>
    <s v="CM98"/>
    <s v="WASHINGTON COMPUTER SERVICES I"/>
    <s v="1859 WEST ARBOR ST."/>
    <s v="NEW YORK"/>
    <s v="NY"/>
    <n v="10001"/>
    <s v="DEPT OF LAW &amp; PUBLIC SAFETY"/>
    <s v="1859 WEST ARBOR ST."/>
    <s v="BORDENTOWN"/>
    <s v="NJ"/>
    <n v="8505"/>
    <s v="G"/>
    <s v="WJ-NX400/36000T4"/>
    <s v="WJ-NX400/36000T4"/>
    <s v="PNC-WJ-NX400/36000"/>
    <m/>
    <x v="0"/>
    <s v="SSRC1SRC01"/>
    <x v="12"/>
    <m/>
    <n v="97912591"/>
    <n v="1"/>
    <n v="7531.8"/>
    <n v="7531.8"/>
    <x v="0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6"/>
    <n v="1"/>
    <n v="6044.8"/>
    <n v="6044.8"/>
    <x v="1"/>
  </r>
  <r>
    <x v="1"/>
    <n v="0"/>
    <s v="Western States Fire Protection"/>
    <s v="7306 W. YELLOWSTONE HWY"/>
    <s v="CASPER"/>
    <s v="WY"/>
    <n v="82604"/>
    <s v="API SYSTEMS INTEGRATORS"/>
    <s v="7306 W. YELLOWSTONE HWY"/>
    <s v="CASPER"/>
    <s v="WY"/>
    <n v="82604"/>
    <s v="G"/>
    <s v="WJ-NX400/6000T6"/>
    <s v="WJ-NX400/6000T6"/>
    <n v="10154492"/>
    <m/>
    <x v="0"/>
    <s v="SSRC1SRC01"/>
    <x v="3"/>
    <m/>
    <n v="5404142645"/>
    <n v="1"/>
    <n v="6044.8"/>
    <n v="6044.8"/>
    <x v="1"/>
  </r>
  <r>
    <x v="1"/>
    <n v="0"/>
    <s v="AN Systems Marketing LLC"/>
    <s v="1837 SW Grant Avenue"/>
    <s v="Port St. Lucie"/>
    <s v="FL"/>
    <n v="34953"/>
    <s v="SPAWAR ATLANTIC - CHARLESTON,"/>
    <s v="1008 TRIDENT STREET"/>
    <s v="HANAHAN"/>
    <s v="SC"/>
    <n v="29410"/>
    <s v="G"/>
    <s v="WJ-NX400/6000T6"/>
    <s v="WJ-NX400/6000T6"/>
    <n v="10154492"/>
    <m/>
    <x v="0"/>
    <s v="SSRC1SRC01"/>
    <x v="11"/>
    <m/>
    <n v="5404182453"/>
    <n v="4"/>
    <n v="6044.8"/>
    <n v="24179.200000000001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J-NX400/6000T6"/>
    <s v="WJ-NX400/6000T6"/>
    <n v="10154492"/>
    <m/>
    <x v="0"/>
    <s v="SSRC1SRC01"/>
    <x v="5"/>
    <m/>
    <n v="5404157897"/>
    <n v="1"/>
    <n v="6044.8"/>
    <n v="6044.8"/>
    <x v="0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C200"/>
    <s v="WJ-PC200"/>
    <m/>
    <m/>
    <x v="0"/>
    <m/>
    <x v="7"/>
    <m/>
    <s v="2819514"/>
    <n v="4"/>
    <n v="137.6"/>
    <n v="550.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J-PR204"/>
    <s v="WJ-PR204"/>
    <m/>
    <m/>
    <x v="0"/>
    <m/>
    <x v="7"/>
    <m/>
    <s v="2819514"/>
    <n v="1"/>
    <n v="402.56"/>
    <n v="402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1W"/>
    <s v="WV-ASE201W"/>
    <n v="50076165"/>
    <m/>
    <x v="0"/>
    <s v="SSSP1SSP01"/>
    <x v="11"/>
    <m/>
    <n v="5404182428"/>
    <n v="1"/>
    <n v="513.28"/>
    <n v="513.28"/>
    <x v="0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ASE202W"/>
    <s v="WV-ASE202W"/>
    <n v="50076166"/>
    <m/>
    <x v="0"/>
    <s v="SSSP1SSP01"/>
    <x v="7"/>
    <m/>
    <n v="5404152178"/>
    <n v="2"/>
    <n v="513.28"/>
    <n v="1026.5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E202W"/>
    <s v="WV-ASE202W"/>
    <n v="50076166"/>
    <m/>
    <x v="0"/>
    <s v="SSSP1SSP01"/>
    <x v="11"/>
    <m/>
    <n v="5404182428"/>
    <n v="1"/>
    <n v="513.28"/>
    <n v="513.28"/>
    <x v="0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ASM200W"/>
    <s v="WV-ASM200W"/>
    <n v="50076172"/>
    <m/>
    <x v="0"/>
    <s v="SSSP1SSP01"/>
    <x v="11"/>
    <m/>
    <n v="5404182428"/>
    <n v="1"/>
    <n v="513.28"/>
    <n v="513.28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ASM300W"/>
    <s v="WV-ASM300W"/>
    <n v="50170914"/>
    <m/>
    <x v="0"/>
    <s v="SSSP1SSP01"/>
    <x v="6"/>
    <m/>
    <n v="5404159004"/>
    <n v="1"/>
    <n v="979.84"/>
    <n v="979.84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ASM300W"/>
    <s v="WV-ASM300W"/>
    <n v="50170914"/>
    <m/>
    <x v="0"/>
    <s v="SSSP1SSP01"/>
    <x v="4"/>
    <m/>
    <n v="5404177858"/>
    <n v="3"/>
    <n v="979.84"/>
    <n v="2939.52"/>
    <x v="0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9"/>
    <s v="6140043  "/>
    <s v="266567922"/>
    <n v="1"/>
    <n v="979.84"/>
    <n v="979.8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ASM300W"/>
    <s v="WV-ASM300W"/>
    <m/>
    <m/>
    <x v="0"/>
    <m/>
    <x v="6"/>
    <s v="6150290  "/>
    <s v="266568272"/>
    <n v="1"/>
    <n v="979.84"/>
    <n v="979.84"/>
    <x v="0"/>
  </r>
  <r>
    <x v="1"/>
    <n v="0"/>
    <s v="VAN CLEVE &amp; ASSOCIATES, INC."/>
    <s v="7910 ANDRUS ROAD # 4"/>
    <s v="ALEXANDRIA"/>
    <s v="VA"/>
    <n v="22306"/>
    <s v="FEDERAL RESERVE BANK ST. LOUIS"/>
    <s v="1421 DR MARTIN LUTHER KING BLV"/>
    <s v="ST. LOUIS"/>
    <s v="MO"/>
    <n v="63106"/>
    <s v="G"/>
    <s v="WVCF314L"/>
    <s v="WVCF314L"/>
    <n v="10064692"/>
    <m/>
    <x v="0"/>
    <s v="SSAC1SAC01"/>
    <x v="8"/>
    <m/>
    <n v="5404147666"/>
    <n v="1"/>
    <n v="289.92"/>
    <n v="289.92"/>
    <x v="1"/>
  </r>
  <r>
    <x v="0"/>
    <s v=" "/>
    <s v="CAM-TEK SYSTEMS INC                     "/>
    <s v="2000 WEST TRINDLE ROAD        "/>
    <s v="CARLISLE            "/>
    <s v="PA"/>
    <s v="17013     "/>
    <s v="CAM-TEK SYSTEMS INC           "/>
    <s v="2000 WEST TRINDLE ROAD        "/>
    <s v="CARLISLE            "/>
    <s v="PA"/>
    <s v="17013     "/>
    <m/>
    <s v="WVCF344"/>
    <s v="WVCF344"/>
    <m/>
    <m/>
    <x v="0"/>
    <m/>
    <x v="3"/>
    <s v="         "/>
    <s v="32T014086"/>
    <n v="4"/>
    <n v="179.4"/>
    <n v="717.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CF354"/>
    <s v="WVCF354"/>
    <n v="10064694"/>
    <m/>
    <x v="0"/>
    <s v="SSAC1SAC01"/>
    <x v="9"/>
    <m/>
    <n v="5404137299"/>
    <n v="5"/>
    <n v="230.4"/>
    <n v="1152"/>
    <x v="1"/>
  </r>
  <r>
    <x v="1"/>
    <n v="0"/>
    <s v="CUSTOM VAULT CORPORATION"/>
    <s v="4 RESEARCH DRIVE"/>
    <s v="BETHEL"/>
    <s v="CT"/>
    <n v="6801"/>
    <s v="LEE JOHNSON (BRANCHSERV)"/>
    <s v="1800 SULLIVAN DRIVE, UNIT C-4"/>
    <s v="DULUTH"/>
    <s v="GA"/>
    <n v="30096"/>
    <s v="G"/>
    <s v="WVCF354"/>
    <s v="WVCF354"/>
    <n v="10064694"/>
    <m/>
    <x v="0"/>
    <s v="SSAC1SAC01"/>
    <x v="5"/>
    <m/>
    <n v="5404157268"/>
    <n v="-3"/>
    <n v="230.4"/>
    <n v="-691.2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F354"/>
    <s v="WVCF354"/>
    <m/>
    <m/>
    <x v="0"/>
    <m/>
    <x v="8"/>
    <s v="         "/>
    <s v="674628159"/>
    <n v="5"/>
    <n v="230.41"/>
    <n v="1152.05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CF354"/>
    <s v="WVCF354"/>
    <m/>
    <m/>
    <x v="0"/>
    <m/>
    <x v="6"/>
    <s v="         "/>
    <s v="33T010512"/>
    <n v="3"/>
    <n v="230.4"/>
    <n v="691.2"/>
    <x v="0"/>
  </r>
  <r>
    <x v="0"/>
    <s v=" "/>
    <s v="SECURITAS                               "/>
    <s v="32 1/2 SCHOOL STREET          "/>
    <s v="SOUTH HADLEY        "/>
    <s v="MA"/>
    <s v="01075     "/>
    <s v="DANIEL GRINCAVITCH            "/>
    <s v="32 1/2 SCHOOL STREET          "/>
    <s v="SOUTH HADLEY        "/>
    <s v="MA"/>
    <s v="01075     "/>
    <m/>
    <s v="WVCF354"/>
    <s v="WVCF354"/>
    <m/>
    <m/>
    <x v="0"/>
    <m/>
    <x v="3"/>
    <s v="         "/>
    <s v="266567694"/>
    <n v="1"/>
    <n v="230.4"/>
    <n v="230.4"/>
    <x v="1"/>
  </r>
  <r>
    <x v="1"/>
    <n v="0"/>
    <s v="PROFESSIONAL SECURITY"/>
    <s v="10170 CHURCH RANCH WAY,STE 150"/>
    <s v="WESTMINSTER"/>
    <s v="CO"/>
    <n v="80021"/>
    <s v="E"/>
    <s v="3391 PEACHTREE RD STE 100"/>
    <s v="ATLANTA"/>
    <s v="GA"/>
    <n v="30326"/>
    <s v="G"/>
    <s v="WVCF634"/>
    <s v="WVCF634"/>
    <n v="10064697"/>
    <m/>
    <x v="0"/>
    <s v="SSAC1SAC01"/>
    <x v="3"/>
    <m/>
    <n v="5404142621"/>
    <n v="1"/>
    <n v="300.8"/>
    <n v="300.8"/>
    <x v="1"/>
  </r>
  <r>
    <x v="1"/>
    <n v="0"/>
    <s v="PROFESSIONAL SECURITY"/>
    <s v="10170 CHURCH RANCH WAY,STE 150"/>
    <s v="WESTMINSTER"/>
    <s v="CO"/>
    <n v="80021"/>
    <s v="E-TRADE FINANCIAL CORPORATION"/>
    <s v="200 WEST CIVIC CENTER DRIVE"/>
    <s v="SANDY"/>
    <s v="UT"/>
    <n v="84070"/>
    <s v="G"/>
    <s v="WVCF634"/>
    <s v="WVCF634"/>
    <n v="10064697"/>
    <m/>
    <x v="0"/>
    <s v="SSAC1SAC01"/>
    <x v="3"/>
    <m/>
    <n v="5404142614"/>
    <n v="1"/>
    <n v="300.8"/>
    <n v="300.8"/>
    <x v="1"/>
  </r>
  <r>
    <x v="1"/>
    <n v="0"/>
    <s v="AMER-X SECURITY, INC."/>
    <s v="15941 N. 77TH STREET"/>
    <s v="SCOTTSDALE"/>
    <s v="AZ"/>
    <n v="85260"/>
    <s v="AMER-X SECURITY"/>
    <s v="15941 N. 77TH STREET SUITE #2"/>
    <s v="SCOTTSDALE"/>
    <s v="AZ"/>
    <n v="85260"/>
    <s v="G"/>
    <s v="WVCF634"/>
    <s v="WVCF634"/>
    <n v="10064697"/>
    <m/>
    <x v="0"/>
    <s v="SSAC1SAC01"/>
    <x v="2"/>
    <m/>
    <n v="5404173164"/>
    <n v="2"/>
    <n v="300.8"/>
    <n v="601.6"/>
    <x v="0"/>
  </r>
  <r>
    <x v="0"/>
    <s v=" "/>
    <s v="SEC-TRON, INC                           "/>
    <s v="11648 SPRINGFIELD PIKE        "/>
    <s v="CINCINNATI          "/>
    <s v="OH"/>
    <s v="45246     "/>
    <s v="SEC-TRON, INC                 "/>
    <s v="11648 SPRINGFIELD PIKE        "/>
    <s v="CINCINNATI          "/>
    <s v="OH"/>
    <s v="45246     "/>
    <m/>
    <s v="WVCF634"/>
    <s v="WVCF634"/>
    <m/>
    <m/>
    <x v="0"/>
    <m/>
    <x v="8"/>
    <s v="         "/>
    <s v="36T012739"/>
    <n v="1"/>
    <n v="260"/>
    <n v="260"/>
    <x v="1"/>
  </r>
  <r>
    <x v="0"/>
    <s v=" "/>
    <s v="THE PROFESSIONALS LLC/ DBA ISG          "/>
    <s v="                              "/>
    <s v="                    "/>
    <s v="CT"/>
    <s v="06457     "/>
    <s v="                              "/>
    <s v="                              "/>
    <s v="                    "/>
    <s v="CT"/>
    <s v="06457     "/>
    <m/>
    <s v="WVCF634"/>
    <s v="WVCF634"/>
    <m/>
    <m/>
    <x v="0"/>
    <m/>
    <x v="2"/>
    <s v="         "/>
    <s v="16T017184"/>
    <n v="-5"/>
    <n v="260"/>
    <n v="-1300"/>
    <x v="0"/>
  </r>
  <r>
    <x v="1"/>
    <n v="0"/>
    <s v="PROFESSIONAL SECURITY"/>
    <s v="10170 CHURCH RANCH WAY,STE 150"/>
    <s v="WESTMINSTER"/>
    <s v="CO"/>
    <n v="80021"/>
    <s v="U.S. STEEL TUBULAR PRODUCTS"/>
    <s v="SOUTH HWY 259"/>
    <s v="LONE STAR"/>
    <s v="TX"/>
    <n v="75668"/>
    <s v="G"/>
    <s v="WVCP300"/>
    <s v="WVCP300"/>
    <n v="10071130"/>
    <m/>
    <x v="0"/>
    <s v="SSAC1SAC01"/>
    <x v="9"/>
    <m/>
    <n v="5404137121"/>
    <n v="1"/>
    <n v="129.91999999999999"/>
    <n v="129.91999999999999"/>
    <x v="1"/>
  </r>
  <r>
    <x v="1"/>
    <n v="0"/>
    <s v="INDUSTRIAL ELECTRONIC SUPPLY,"/>
    <s v="PO BOX 3902"/>
    <s v="SHREVEPORT"/>
    <s v="LA"/>
    <s v="71133-390"/>
    <s v="INDUSTRIAL ELECTRONIC SUPPLY"/>
    <s v="2321 TEXAS AVE"/>
    <s v="SHREVEPORT,"/>
    <s v="LA"/>
    <n v="71103"/>
    <s v="G"/>
    <s v="WVCP300"/>
    <s v="WVCP300"/>
    <n v="10071130"/>
    <m/>
    <x v="0"/>
    <s v="SSAC1SAC01"/>
    <x v="0"/>
    <m/>
    <n v="5404167946"/>
    <n v="4"/>
    <n v="129.91999999999999"/>
    <n v="519.67999999999995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CP300"/>
    <s v="WVCP300"/>
    <m/>
    <m/>
    <x v="0"/>
    <m/>
    <x v="6"/>
    <s v="         "/>
    <s v="147446287"/>
    <n v="1"/>
    <n v="130.28"/>
    <n v="130.28"/>
    <x v="0"/>
  </r>
  <r>
    <x v="0"/>
    <s v=" "/>
    <s v="HIGHLAND COMPUTERS                      "/>
    <s v="109 MALL RD                   "/>
    <s v="COVINGTON           "/>
    <s v="VA"/>
    <s v="24426     "/>
    <s v="HIGHLAND COMPUTERS            "/>
    <s v="109 MALL RD                   "/>
    <s v="COVINGTON           "/>
    <s v="VA"/>
    <s v="24426     "/>
    <m/>
    <s v="WVCP310"/>
    <s v="WVCP310"/>
    <m/>
    <m/>
    <x v="0"/>
    <m/>
    <x v="2"/>
    <s v="         "/>
    <s v="504077764"/>
    <n v="1"/>
    <n v="136.32"/>
    <n v="136.32"/>
    <x v="0"/>
  </r>
  <r>
    <x v="0"/>
    <s v=" "/>
    <s v="REDWOOD ELECTRONICS CORP                "/>
    <s v="428 C STREET SUITE K          "/>
    <s v="EUREKA              "/>
    <s v="CA"/>
    <s v="95501     "/>
    <s v="REDWOOD ELECTRONICS CORP      "/>
    <s v="428 C STREET SUITE K          "/>
    <s v="EUREKA              "/>
    <s v="CA"/>
    <s v="95501     "/>
    <m/>
    <s v="WVCP310"/>
    <s v="WVCP310"/>
    <m/>
    <m/>
    <x v="0"/>
    <m/>
    <x v="3"/>
    <s v="         "/>
    <s v="194418195"/>
    <n v="3"/>
    <n v="136.32"/>
    <n v="408.96"/>
    <x v="1"/>
  </r>
  <r>
    <x v="0"/>
    <s v=" "/>
    <s v="SHORTAGE CONTROL, INC                   "/>
    <s v="22643 ASCOA CT                "/>
    <s v="STRONGSVILLE        "/>
    <s v="OH"/>
    <s v="44149     "/>
    <s v="SHORTAGE CONTROL, INC         "/>
    <s v="22643 ASCOA CT                "/>
    <s v="STRONGSVILLE        "/>
    <s v="OH"/>
    <s v="44149     "/>
    <m/>
    <s v="WVCP310"/>
    <s v="WVCP310"/>
    <m/>
    <m/>
    <x v="0"/>
    <m/>
    <x v="9"/>
    <s v="         "/>
    <s v="512218267"/>
    <n v="2"/>
    <n v="136.32"/>
    <n v="272.64"/>
    <x v="1"/>
  </r>
  <r>
    <x v="0"/>
    <s v=" "/>
    <s v="CONVERGINT TECHNOLOGIES                 "/>
    <s v="6202 BENJAMIN RD. STE 116     "/>
    <s v="TAMPA               "/>
    <s v="FL"/>
    <s v="33634     "/>
    <s v="CONVERGINT TECHNOLOGIES       "/>
    <s v="6202 BENJAMIN RD. STE 116     "/>
    <s v="TAMPA               "/>
    <s v="FL"/>
    <s v="33634     "/>
    <m/>
    <s v="WVCP314"/>
    <s v="WVCP314"/>
    <m/>
    <m/>
    <x v="0"/>
    <m/>
    <x v="9"/>
    <s v="         "/>
    <s v="665457150"/>
    <n v="2"/>
    <n v="133.09"/>
    <n v="266.18"/>
    <x v="1"/>
  </r>
  <r>
    <x v="0"/>
    <s v=" "/>
    <s v="SEICO SECURITY SYSTEMS                  "/>
    <s v="602 N CENTER STREET           "/>
    <s v="LEXINGTON           "/>
    <s v="IL"/>
    <s v="61753     "/>
    <s v="AARON FEIT                    "/>
    <s v="602 N CENTER STREET           "/>
    <s v="LEXINGTON           "/>
    <s v="IL"/>
    <s v="61753     "/>
    <m/>
    <s v="WVCP314"/>
    <s v="WVCP314"/>
    <m/>
    <m/>
    <x v="0"/>
    <m/>
    <x v="1"/>
    <s v="         "/>
    <s v="288350904"/>
    <n v="2"/>
    <n v="133.09"/>
    <n v="266.18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P314"/>
    <s v="WVCP314"/>
    <m/>
    <m/>
    <x v="0"/>
    <m/>
    <x v="5"/>
    <s v="         "/>
    <s v="147446238"/>
    <n v="2"/>
    <n v="133.12"/>
    <n v="266.24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CP620"/>
    <s v="WVCP620"/>
    <n v="10071136"/>
    <m/>
    <x v="0"/>
    <s v="SSAC1SAC01"/>
    <x v="1"/>
    <m/>
    <n v="5404132539"/>
    <n v="1"/>
    <n v="343.04"/>
    <n v="343.04"/>
    <x v="1"/>
  </r>
  <r>
    <x v="1"/>
    <n v="0"/>
    <s v="S3 Security Systems"/>
    <s v="PO Box 702153"/>
    <s v="Dallas"/>
    <s v="TX"/>
    <n v="75370"/>
    <s v="MOMENTIVE SPECIALITY CHEMICALS"/>
    <s v="DENISE ROBERTSON  100 W. BORDEN DR"/>
    <s v="DIBOLL"/>
    <s v="TX"/>
    <n v="75941"/>
    <s v="G"/>
    <s v="WVCP624"/>
    <s v="WVCP624"/>
    <n v="10071137"/>
    <m/>
    <x v="0"/>
    <s v="SSAC1SAC01"/>
    <x v="9"/>
    <m/>
    <n v="5404139288"/>
    <n v="1"/>
    <n v="343.04"/>
    <n v="343.0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0"/>
    <s v="WV-CP630"/>
    <n v="10071138"/>
    <m/>
    <x v="0"/>
    <s v="SSAC1SAC01"/>
    <x v="1"/>
    <m/>
    <n v="5404130729"/>
    <n v="1"/>
    <n v="415.36"/>
    <n v="415.36"/>
    <x v="1"/>
  </r>
  <r>
    <x v="1"/>
    <n v="0"/>
    <s v="ZONES, INC."/>
    <s v="1102 15TH STREET SW #102"/>
    <s v="AUBURN"/>
    <s v="WA"/>
    <n v="98001"/>
    <s v="UNITED STATES STEEL CORP"/>
    <s v="TMP MTCE OFFICE USS MIDWEST PLANT"/>
    <s v="PORTAGE"/>
    <s v="IN"/>
    <n v="46368"/>
    <s v="G"/>
    <s v="WV-CP630"/>
    <s v="WV-CP630"/>
    <n v="10071138"/>
    <m/>
    <x v="0"/>
    <s v="SSAC1SAC01"/>
    <x v="4"/>
    <m/>
    <n v="5404179589"/>
    <n v="4"/>
    <n v="415.36"/>
    <n v="1661.44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5"/>
    <m/>
    <n v="5404159145"/>
    <n v="2"/>
    <n v="415.36"/>
    <n v="830.72"/>
    <x v="0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CP634"/>
    <s v="WV-CP634"/>
    <n v="10071139"/>
    <m/>
    <x v="0"/>
    <s v="SSAC1SAC01"/>
    <x v="6"/>
    <m/>
    <n v="5404162820"/>
    <n v="1"/>
    <n v="415.36"/>
    <n v="415.36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-CP634"/>
    <s v="WV-CP634"/>
    <m/>
    <m/>
    <x v="0"/>
    <m/>
    <x v="4"/>
    <s v="         "/>
    <s v="669552147"/>
    <n v="1"/>
    <n v="415.37"/>
    <n v="415.37"/>
    <x v="0"/>
  </r>
  <r>
    <x v="0"/>
    <s v=" "/>
    <s v="DP SYSTEMS                              "/>
    <s v="1710 S AMPHLETT BLVD, STE 105 "/>
    <s v="SAN MATEO           "/>
    <s v="CA"/>
    <s v="94402     "/>
    <s v="DP SYSTEMS                    "/>
    <s v="1710 S AMPHLETT BLVD, STE 105 "/>
    <s v="SAN MATEO           "/>
    <s v="CA"/>
    <s v="94402     "/>
    <m/>
    <s v="WV-CP634"/>
    <s v="WV-CP634"/>
    <m/>
    <m/>
    <x v="0"/>
    <m/>
    <x v="0"/>
    <s v="         "/>
    <s v="673046888"/>
    <n v="1"/>
    <n v="415.37"/>
    <n v="415.37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CP634"/>
    <s v="WV-CP634"/>
    <m/>
    <m/>
    <x v="0"/>
    <m/>
    <x v="0"/>
    <s v="         "/>
    <s v="65T006133"/>
    <n v="12"/>
    <n v="415.37"/>
    <n v="4984.4400000000005"/>
    <x v="0"/>
  </r>
  <r>
    <x v="0"/>
    <s v=" "/>
    <s v="THE PROFESSIONALS LLC/ DBA ISG          "/>
    <s v="19 TUTTLE PLACE               "/>
    <s v="MIDDLETOWN          "/>
    <s v="CT"/>
    <s v="06457     "/>
    <s v="THE PROFESSIONALS LLC/ DBA ISG"/>
    <s v="19 TUTTLE PLACE               "/>
    <s v="MIDDLETOWN          "/>
    <s v="CT"/>
    <s v="06457     "/>
    <m/>
    <s v="WV-CP634"/>
    <s v="WV-CP634"/>
    <m/>
    <m/>
    <x v="0"/>
    <m/>
    <x v="6"/>
    <s v="         "/>
    <s v="16T017022"/>
    <n v="4"/>
    <n v="415.59"/>
    <n v="1662.36"/>
    <x v="0"/>
  </r>
  <r>
    <x v="2"/>
    <s v="P000595"/>
    <s v="B&amp;H Photo &amp; Electronics Corp"/>
    <s v="B&amp;H Photo Video ProAudio dba"/>
    <s v="New York"/>
    <s v="NY"/>
    <m/>
    <s v="MAY0 CLINIC PHOENIX"/>
    <s v="5777 E MAY0 BLVD"/>
    <s v="PHOENIX"/>
    <s v="AZ"/>
    <s v="85054"/>
    <m/>
    <s v="WV-CS584"/>
    <s v="WVCS584"/>
    <m/>
    <m/>
    <x v="0"/>
    <m/>
    <x v="8"/>
    <m/>
    <s v="2818613"/>
    <n v="2"/>
    <n v="1332.48"/>
    <n v="2664.96"/>
    <x v="1"/>
  </r>
  <r>
    <x v="2"/>
    <s v="P000595"/>
    <s v="B&amp;H Photo &amp; Electronics Corp"/>
    <s v="B&amp;H Photo Video ProAudio dba"/>
    <s v="New York"/>
    <s v="NY"/>
    <m/>
    <s v="UPMC HEALTH SYSTEM"/>
    <s v="815 FREEPORT RD"/>
    <s v="PITTSBURGH"/>
    <s v="PA"/>
    <s v="15215"/>
    <m/>
    <s v="WV-CS584"/>
    <s v="WVCS584"/>
    <m/>
    <m/>
    <x v="0"/>
    <m/>
    <x v="7"/>
    <m/>
    <s v="2819560"/>
    <n v="1"/>
    <n v="1332.48"/>
    <n v="1332.48"/>
    <x v="1"/>
  </r>
  <r>
    <x v="1"/>
    <n v="0"/>
    <s v="PROFESSIONAL SECURITY"/>
    <s v="10170 CHURCH RANCH WAY,STE 150"/>
    <s v="WESTMINSTER"/>
    <s v="CO"/>
    <n v="80021"/>
    <s v="CUBESMART"/>
    <s v="11402 CHEROKEE ST UNIT B13"/>
    <s v="NORTHGLENN"/>
    <s v="CO"/>
    <n v="80234"/>
    <s v="G"/>
    <s v="WVCS584"/>
    <s v="WVCS584"/>
    <n v="10071143"/>
    <m/>
    <x v="0"/>
    <s v="SSAC1SAC01"/>
    <x v="8"/>
    <m/>
    <n v="5404147501"/>
    <n v="1"/>
    <n v="1332.48"/>
    <n v="1332.48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S584"/>
    <s v="WVCS584"/>
    <n v="10071143"/>
    <m/>
    <x v="0"/>
    <s v="SSAC1SAC01"/>
    <x v="5"/>
    <m/>
    <n v="5404159323"/>
    <n v="2"/>
    <n v="1332.48"/>
    <n v="2664.96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S584"/>
    <s v="WVCS584"/>
    <n v="10071143"/>
    <m/>
    <x v="0"/>
    <s v="SSAC1SAC01"/>
    <x v="2"/>
    <m/>
    <n v="5404173301"/>
    <n v="1"/>
    <n v="1332.48"/>
    <n v="1332.48"/>
    <x v="0"/>
  </r>
  <r>
    <x v="1"/>
    <n v="0"/>
    <s v="Radius Systems, LLC"/>
    <s v="101 Ponds Edge Drive, Suite 201"/>
    <s v="Chadds Ford"/>
    <s v="PA"/>
    <n v="19317"/>
    <s v="RADIUS SYSTEMS, LLC"/>
    <s v="101 PONDS EDGE DRIVE, SUITE 201"/>
    <s v="CHADDS FORD"/>
    <s v="PA"/>
    <n v="19317"/>
    <s v="G"/>
    <s v="WVCS584"/>
    <s v="WVCS584"/>
    <n v="10071143"/>
    <m/>
    <x v="0"/>
    <s v="SSAC1SAC01"/>
    <x v="0"/>
    <m/>
    <n v="5404170033"/>
    <n v="1"/>
    <n v="1332.48"/>
    <n v="1332.48"/>
    <x v="0"/>
  </r>
  <r>
    <x v="1"/>
    <n v="0"/>
    <s v="COMMUNICATIONS SUPPLY CORPORAT"/>
    <s v="200 EAST LIES ROAD"/>
    <s v="CAROL STREAM"/>
    <s v="IL"/>
    <n v="60188"/>
    <s v="CSC - EDISON"/>
    <s v="104 SUNFIELD AVE"/>
    <s v="EDISON"/>
    <s v="NJ"/>
    <n v="8837"/>
    <s v="G"/>
    <s v="WVCS584"/>
    <s v="WVCS584"/>
    <n v="10071143"/>
    <m/>
    <x v="0"/>
    <s v="SSAC1SAC01"/>
    <x v="2"/>
    <m/>
    <n v="5404173421"/>
    <n v="1"/>
    <n v="1332.48"/>
    <n v="1332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CS584"/>
    <s v="WVCS584"/>
    <m/>
    <m/>
    <x v="0"/>
    <m/>
    <x v="8"/>
    <s v="         "/>
    <s v="674628159"/>
    <n v="11"/>
    <n v="1025.95"/>
    <n v="11285.45"/>
    <x v="1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CS584"/>
    <s v="WVCS584"/>
    <m/>
    <m/>
    <x v="0"/>
    <m/>
    <x v="8"/>
    <s v="         "/>
    <s v="115629930"/>
    <n v="1"/>
    <n v="1167.8"/>
    <n v="1167.8"/>
    <x v="1"/>
  </r>
  <r>
    <x v="0"/>
    <s v=" "/>
    <s v="GEXPRO (FORMERLY GESCO)                 "/>
    <s v="9500 NORTH ROYAL LANE 130     "/>
    <s v="IRVING              "/>
    <s v="TX"/>
    <s v="75063     "/>
    <s v="GEXPRO SERVICES DALLAS        "/>
    <s v="9500 NORTH ROYAL LANE 130     "/>
    <s v="IRVING              "/>
    <s v="TX"/>
    <s v="75063     "/>
    <m/>
    <s v="WVCS584"/>
    <s v="WVCS584"/>
    <m/>
    <m/>
    <x v="0"/>
    <m/>
    <x v="7"/>
    <s v="         "/>
    <s v="44T073943"/>
    <n v="2"/>
    <n v="1167.8"/>
    <n v="2335.6"/>
    <x v="1"/>
  </r>
  <r>
    <x v="0"/>
    <s v=" "/>
    <s v="GEXPRO (FORMERLY GESCO)                 "/>
    <s v="858 CAPITAL COMMONS DR        "/>
    <s v="TOLEDO              "/>
    <s v="OH"/>
    <s v="43615     "/>
    <s v="GEXPRO-TOLEDA P7              "/>
    <s v="858 CAPITAL COMMONS DR        "/>
    <s v="TOLEDO              "/>
    <s v="OH"/>
    <s v="43615     "/>
    <m/>
    <s v="WVCS584"/>
    <s v="WVCS584"/>
    <m/>
    <m/>
    <x v="0"/>
    <m/>
    <x v="9"/>
    <s v="         "/>
    <s v="610677272"/>
    <n v="3"/>
    <n v="1167.8"/>
    <n v="3503.3999999999996"/>
    <x v="1"/>
  </r>
  <r>
    <x v="0"/>
    <s v=" "/>
    <s v="STUART C IRBY COMPANY                   "/>
    <s v="1406 HIGHWAY 371              "/>
    <s v="PRESCOTT            "/>
    <s v="AR"/>
    <s v="71857     "/>
    <s v="SF BRIDGESTONE DIVER PRODUCTS "/>
    <s v="1406 HIGHWAY 371              "/>
    <s v="PRESCOTT            "/>
    <s v="AR"/>
    <s v="71857     "/>
    <m/>
    <s v="WVCS584"/>
    <s v="WVCS584"/>
    <m/>
    <m/>
    <x v="0"/>
    <m/>
    <x v="5"/>
    <s v="         "/>
    <s v="147446238"/>
    <n v="2"/>
    <n v="955"/>
    <n v="1910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3"/>
    <m/>
    <s v="2817792"/>
    <n v="1"/>
    <n v="1845.1200000000001"/>
    <n v="1845.120000000000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CU950"/>
    <s v="WVCU950"/>
    <m/>
    <m/>
    <x v="0"/>
    <m/>
    <x v="7"/>
    <m/>
    <s v="96744"/>
    <n v="-1"/>
    <n v="1845.1200000000001"/>
    <n v="-1845.1200000000001"/>
    <x v="1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CU950"/>
    <s v="WVCU950"/>
    <n v="10071149"/>
    <m/>
    <x v="0"/>
    <s v="SSSP1SSP01"/>
    <x v="9"/>
    <m/>
    <n v="5404137453"/>
    <n v="1"/>
    <n v="1845.12"/>
    <n v="1845.12"/>
    <x v="1"/>
  </r>
  <r>
    <x v="1"/>
    <n v="0"/>
    <s v="ADORAMA INC."/>
    <s v="42 W. 18TH STREET"/>
    <s v="NEW YORK"/>
    <s v="NY"/>
    <n v="10011"/>
    <s v="MAYO CLINIC PHOENIX"/>
    <s v="5777 E MAYO BLVD"/>
    <s v="PHOENIX"/>
    <s v="AZ"/>
    <n v="85054"/>
    <s v="G"/>
    <s v="WVCU950"/>
    <s v="WVCU950"/>
    <n v="10071149"/>
    <m/>
    <x v="0"/>
    <s v="SSSP1SSP01"/>
    <x v="7"/>
    <m/>
    <n v="5404154337"/>
    <n v="1"/>
    <n v="1845.12"/>
    <n v="1845.12"/>
    <x v="1"/>
  </r>
  <r>
    <x v="1"/>
    <n v="0"/>
    <s v="SURVEILLANCE SYSTEMS INTEGRATI"/>
    <s v="4465 GRANITE DRIVE, SUITE 700"/>
    <s v="ROCKLIN"/>
    <s v="CA"/>
    <n v="95677"/>
    <s v="PARX CASINO"/>
    <s v="2999 STREET ROAD"/>
    <s v="BENSALEM"/>
    <s v="PA"/>
    <n v="19020"/>
    <s v="G"/>
    <s v="WVCU950"/>
    <s v="WVCU950"/>
    <n v="10071149"/>
    <m/>
    <x v="0"/>
    <s v="SSSP1SSP01"/>
    <x v="5"/>
    <m/>
    <n v="5404159244"/>
    <n v="3"/>
    <n v="1845.12"/>
    <n v="5535.36"/>
    <x v="0"/>
  </r>
  <r>
    <x v="0"/>
    <s v=" "/>
    <s v="GLOBAL SURVEILLANCE ASSOCIATES          "/>
    <s v="2101 TEXAS STAR LANE          "/>
    <s v="NORTH LAS VEGAS     "/>
    <s v="NV"/>
    <s v="89030     "/>
    <s v="TEXAS STATION                 "/>
    <s v="2101 TEXAS STAR LANE          "/>
    <s v="NORTH LAS VEGAS     "/>
    <s v="NV"/>
    <s v="89030     "/>
    <m/>
    <s v="WVCU950"/>
    <s v="WVCU950"/>
    <m/>
    <m/>
    <x v="0"/>
    <m/>
    <x v="1"/>
    <s v="         "/>
    <s v="87H032474"/>
    <n v="2"/>
    <n v="1738.44"/>
    <n v="3476.88"/>
    <x v="1"/>
  </r>
  <r>
    <x v="2"/>
    <s v="P000595"/>
    <s v="B&amp;H Photo &amp; Electronics Corp"/>
    <s v="B&amp;H Photo Video ProAudio dba"/>
    <s v="New York"/>
    <s v="NY"/>
    <m/>
    <s v="KINCANNON, ERIC"/>
    <s v="1701 E BECKY CIRCLE"/>
    <s v="PAYSON"/>
    <s v="AZ"/>
    <s v="85541"/>
    <m/>
    <s v="WV-CW314L"/>
    <s v="WVCW314L"/>
    <m/>
    <m/>
    <x v="0"/>
    <m/>
    <x v="3"/>
    <m/>
    <s v="2817518"/>
    <n v="1"/>
    <n v="384"/>
    <n v="38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WVCW314L"/>
    <s v="WVCW314L"/>
    <n v="10071150"/>
    <m/>
    <x v="0"/>
    <s v="SSAC1SAC01"/>
    <x v="1"/>
    <m/>
    <n v="5404130942"/>
    <n v="3"/>
    <n v="384"/>
    <n v="1152"/>
    <x v="1"/>
  </r>
  <r>
    <x v="1"/>
    <n v="0"/>
    <s v="CONVERGINT TECHNOLOGIES LLC"/>
    <s v="1 COMMERCE DRIVE"/>
    <s v="SCHAUMBURG"/>
    <s v="IL"/>
    <n v="60173"/>
    <s v="GENESIS SECURITY SYSTEMS, LLC"/>
    <s v="20310 SENECA MEADOWS PKWY SUITE A"/>
    <s v="GERMANTOWN"/>
    <s v="MD"/>
    <n v="20876"/>
    <s v="G"/>
    <s v="WVCW314L"/>
    <s v="WVCW314L"/>
    <n v="10071150"/>
    <m/>
    <x v="0"/>
    <s v="SSAC1SAC01"/>
    <x v="2"/>
    <m/>
    <n v="5404172950"/>
    <n v="1"/>
    <n v="384"/>
    <n v="384"/>
    <x v="0"/>
  </r>
  <r>
    <x v="0"/>
    <s v=" "/>
    <s v="RAINTECH SOUND &amp; COMMUNICATION          "/>
    <s v="250 SHELDON RD                "/>
    <s v="MANCHESTER          "/>
    <s v="CT"/>
    <s v="06040     "/>
    <s v="RAINTECH SOUND &amp; COMMUNICATION"/>
    <s v="250 SHELDON RD                "/>
    <s v="MANCHESTER          "/>
    <s v="CT"/>
    <s v="06040     "/>
    <m/>
    <s v="WVCW314L"/>
    <s v="WVCW314L"/>
    <m/>
    <m/>
    <x v="0"/>
    <m/>
    <x v="0"/>
    <s v="         "/>
    <s v="16T017082"/>
    <n v="1"/>
    <n v="345"/>
    <n v="345"/>
    <x v="0"/>
  </r>
  <r>
    <x v="0"/>
    <s v=" "/>
    <s v="SECURITAS                               "/>
    <s v="222 NORTH MAPLE STREET        "/>
    <s v="VERNON              "/>
    <s v="MI"/>
    <s v="48476     "/>
    <s v="JEROME MALLOY                 "/>
    <s v="222 NORTH MAPLE STREET        "/>
    <s v="VERNON              "/>
    <s v="MI"/>
    <s v="48476     "/>
    <m/>
    <s v="WVCW314L"/>
    <s v="WVCW314L"/>
    <m/>
    <m/>
    <x v="0"/>
    <m/>
    <x v="6"/>
    <s v="         "/>
    <s v="266568096"/>
    <n v="1"/>
    <n v="345"/>
    <n v="345"/>
    <x v="0"/>
  </r>
  <r>
    <x v="1"/>
    <n v="0"/>
    <s v="CDW Logistics, Inc."/>
    <s v="200 N MILWAUKEE AVE"/>
    <s v="VERNON HILLS"/>
    <s v="IL"/>
    <s v="60061-157"/>
    <s v="REM INC."/>
    <s v="1373 HONEYSUCKLE AVE STE O"/>
    <s v="VENTURA"/>
    <s v="CA"/>
    <s v="93004-357"/>
    <s v="G"/>
    <s v="WVCW4C"/>
    <s v="WVCW4C"/>
    <n v="10071154"/>
    <m/>
    <x v="0"/>
    <s v="SSSHRSHR02"/>
    <x v="1"/>
    <m/>
    <n v="5404132085"/>
    <n v="2"/>
    <n v="33.92"/>
    <n v="67.84"/>
    <x v="1"/>
  </r>
  <r>
    <x v="1"/>
    <n v="0"/>
    <s v="EPLUS TECHNOLOGY, INC."/>
    <s v="13595 DULLES TECHNOLOGY DRIVE"/>
    <s v="HERNDON"/>
    <s v="VA"/>
    <s v="20170-371"/>
    <s v="CHERRY HILL SCHOOL DISTRICT"/>
    <s v="1157 MARLKRESS RD"/>
    <s v="CHERRY HILL"/>
    <s v="NJ"/>
    <n v="8003"/>
    <s v="G"/>
    <s v="WV-CW4SA"/>
    <s v="WV-CW4SA"/>
    <n v="10071155"/>
    <m/>
    <x v="0"/>
    <s v="SSSHRSHR02"/>
    <x v="9"/>
    <m/>
    <n v="5404138437"/>
    <n v="2"/>
    <n v="37.119999999999997"/>
    <n v="74.239999999999995"/>
    <x v="1"/>
  </r>
  <r>
    <x v="1"/>
    <n v="0"/>
    <s v="GOGOTECH II LLC"/>
    <s v="1407 BROADWAY"/>
    <s v="NEW YORK"/>
    <s v="NY"/>
    <n v="10018"/>
    <s v="CHAD SMITH"/>
    <s v="810 E HAMMOND LN"/>
    <s v="PHOENIX"/>
    <s v="AZ"/>
    <n v="85034"/>
    <s v="G"/>
    <s v="WV-CW4SA"/>
    <s v="WV-CW4SA"/>
    <n v="10071155"/>
    <m/>
    <x v="0"/>
    <s v="SSSHRSHR02"/>
    <x v="7"/>
    <m/>
    <n v="5404154282"/>
    <n v="4"/>
    <n v="37.119999999999997"/>
    <n v="148.47999999999999"/>
    <x v="1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CW4SA"/>
    <s v="WV-CW4SA"/>
    <m/>
    <m/>
    <x v="0"/>
    <m/>
    <x v="0"/>
    <s v="         "/>
    <s v="194418564"/>
    <n v="2"/>
    <n v="37.17"/>
    <n v="74.34"/>
    <x v="0"/>
  </r>
  <r>
    <x v="0"/>
    <s v=" "/>
    <s v="SECURITAS                               "/>
    <s v="5823 CLARK AVENUE             "/>
    <s v="LAKEWOOD            "/>
    <s v="CA"/>
    <s v="90712     "/>
    <s v="RICHARD HICKS                 "/>
    <s v="5823 CLARK AVENUE             "/>
    <s v="LAKEWOOD            "/>
    <s v="CA"/>
    <s v="90712     "/>
    <m/>
    <s v="WV-CW4SA"/>
    <s v="WV-CW4SA"/>
    <m/>
    <m/>
    <x v="0"/>
    <m/>
    <x v="6"/>
    <s v="         "/>
    <s v="266568103"/>
    <n v="3"/>
    <n v="37.17"/>
    <n v="111.51"/>
    <x v="0"/>
  </r>
  <r>
    <x v="1"/>
    <n v="0"/>
    <s v="TIDEWORKS TECHNOLOGY, INC."/>
    <s v="PO BOX 24868"/>
    <s v="SEATTLE"/>
    <s v="WA"/>
    <n v="98124"/>
    <s v="TIDEWORKS"/>
    <s v="1131 SW KLICKITAT WAY"/>
    <s v="SEATTLE"/>
    <s v="WA"/>
    <n v="98134"/>
    <s v="G"/>
    <s v="WVCW594A"/>
    <s v="WVCW594A"/>
    <n v="10071167"/>
    <m/>
    <x v="0"/>
    <s v="SSAC1SAC01"/>
    <x v="1"/>
    <m/>
    <n v="5404130899"/>
    <n v="1"/>
    <n v="1537.28"/>
    <n v="1537.28"/>
    <x v="1"/>
  </r>
  <r>
    <x v="1"/>
    <n v="0"/>
    <s v="CONVERGINT TECHNOLOGIES LLC"/>
    <s v="1 COMMERCE DRIVE"/>
    <s v="SCHAUMBURG"/>
    <s v="IL"/>
    <n v="60173"/>
    <s v="CONVERGINT TECHNOLOGIES"/>
    <s v="1955 EVERGREEN BLVD, SUITE 50"/>
    <s v="DULUTH"/>
    <s v="GA"/>
    <n v="30096"/>
    <s v="G"/>
    <s v="WVCW594A"/>
    <s v="WVCW594A"/>
    <n v="10071167"/>
    <m/>
    <x v="0"/>
    <s v="SSAC1SAC01"/>
    <x v="9"/>
    <m/>
    <n v="5404137285"/>
    <n v="1"/>
    <n v="1537.28"/>
    <n v="1537.28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CW594A"/>
    <s v="WVCW594A"/>
    <n v="10071167"/>
    <m/>
    <x v="0"/>
    <s v="SSAC1SAC01"/>
    <x v="7"/>
    <m/>
    <n v="5404153045"/>
    <n v="11"/>
    <n v="1537.28"/>
    <n v="16910.080000000002"/>
    <x v="1"/>
  </r>
  <r>
    <x v="1"/>
    <n v="0"/>
    <s v="GENERAL DYNAMICS INFORMATION"/>
    <s v="Attn: Accounts Payable"/>
    <s v="Westwood"/>
    <s v="MA"/>
    <n v="2090"/>
    <s v="GENERAL DYNAMICS INFORMATION T"/>
    <s v="22626 SALLY RIDE DRIVE"/>
    <s v="SUITE 180"/>
    <s v="VA"/>
    <n v="20164"/>
    <s v="G"/>
    <s v="WVCW594A"/>
    <s v="WVCW594A"/>
    <n v="10071167"/>
    <m/>
    <x v="0"/>
    <s v="SSAC1SAC01"/>
    <x v="7"/>
    <m/>
    <n v="5404153044"/>
    <n v="9"/>
    <n v="1537.28"/>
    <n v="13835.52"/>
    <x v="1"/>
  </r>
  <r>
    <x v="1"/>
    <n v="0"/>
    <s v="ALAN YODER ENTERPRISES, INCORP"/>
    <s v="DBA SUPERIOR ALARMS"/>
    <s v="MCALLEN"/>
    <s v="TX"/>
    <n v="78502"/>
    <s v="ALAN YODER ENTERPRISES, INCORP"/>
    <s v="SUPERIOR ALARMS"/>
    <s v="MCALLEN"/>
    <s v="TX"/>
    <n v="78501"/>
    <s v="G"/>
    <s v="WVCW594A"/>
    <s v="WVCW594A"/>
    <n v="10071167"/>
    <m/>
    <x v="0"/>
    <s v="SSAC1SAC01"/>
    <x v="2"/>
    <m/>
    <n v="5404173502"/>
    <n v="3"/>
    <n v="1537.28"/>
    <n v="4611.84"/>
    <x v="0"/>
  </r>
  <r>
    <x v="0"/>
    <s v=" "/>
    <s v="LOUISIANA RADIO COMMUNICATIONS          "/>
    <s v="701 S MARTIN LUTHER KING HWY  "/>
    <s v="LAKE CHARLES        "/>
    <s v="LA"/>
    <s v="70601     "/>
    <s v="LOUISIANA RADIO COMM., INC.   "/>
    <s v="701 S MARTIN LUTHER KING HWY  "/>
    <s v="LAKE CHARLES        "/>
    <s v="LA"/>
    <s v="70601     "/>
    <m/>
    <s v="WVCW594A"/>
    <s v="WVCW594A"/>
    <m/>
    <m/>
    <x v="0"/>
    <m/>
    <x v="0"/>
    <s v="         "/>
    <s v="147446349"/>
    <n v="1"/>
    <n v="1537.28"/>
    <n v="1537.28"/>
    <x v="0"/>
  </r>
  <r>
    <x v="0"/>
    <s v=" "/>
    <s v="NEXTGEN SECURITY LLC                    "/>
    <s v="1615 JEFFERSON HWY STE 120    "/>
    <s v="FISHERSVILLE        "/>
    <s v="VA"/>
    <s v="22939     "/>
    <s v="LEVEL 8 TECHNOLOGY            "/>
    <s v="1615 JEFFERSON HWY STE 120    "/>
    <s v="FISHERSVILLE        "/>
    <s v="VA"/>
    <s v="22939     "/>
    <m/>
    <s v="WVCW594A"/>
    <s v="WVCW594A"/>
    <m/>
    <m/>
    <x v="0"/>
    <m/>
    <x v="2"/>
    <s v="         "/>
    <s v="610678233"/>
    <n v="1"/>
    <n v="1537.28"/>
    <n v="1537.28"/>
    <x v="0"/>
  </r>
  <r>
    <x v="0"/>
    <s v=" "/>
    <s v="STRATEGIC SECURITY INC.                 "/>
    <s v="807 FOUNTAIN STREET           "/>
    <s v="WOODBRIDGE          "/>
    <s v="CT"/>
    <s v="06525     "/>
    <s v="STRATEGIC SECURITY INC.       "/>
    <s v="807 FOUNTAIN STREET           "/>
    <s v="WOODBRIDGE          "/>
    <s v="CT"/>
    <s v="06525     "/>
    <m/>
    <s v="WVCW594A"/>
    <s v="WVCW594A"/>
    <m/>
    <m/>
    <x v="0"/>
    <m/>
    <x v="5"/>
    <s v="         "/>
    <s v="16T016950"/>
    <n v="1"/>
    <n v="1537.28"/>
    <n v="1537.28"/>
    <x v="0"/>
  </r>
  <r>
    <x v="0"/>
    <s v=" "/>
    <s v="T D S TELECOM                           "/>
    <s v="8 MILES EAST ON I-70 TUNNEL   "/>
    <s v="SILVERTHORNE        "/>
    <s v="CO"/>
    <s v="80498     "/>
    <s v="COLORADO DOT EISENHOWER TUNNEL"/>
    <s v="8 MILES EAST ON I-70 TUNNEL   "/>
    <s v="SILVERTHORNE        "/>
    <s v="CO"/>
    <s v="80498     "/>
    <m/>
    <s v="WVCW594A"/>
    <s v="WVCW594A"/>
    <m/>
    <m/>
    <x v="0"/>
    <m/>
    <x v="3"/>
    <s v="         "/>
    <s v="531479352"/>
    <n v="2"/>
    <n v="1540.88"/>
    <n v="3081.76"/>
    <x v="1"/>
  </r>
  <r>
    <x v="0"/>
    <s v=" "/>
    <s v="TYCO EDI US                             "/>
    <s v="909 E. IH 30                  "/>
    <s v="ROCKWALL            "/>
    <s v="TX"/>
    <s v="75087     "/>
    <s v="MIKE MINNICH/TYCO             "/>
    <s v="909 E. IH 30                  "/>
    <s v="ROCKWALL            "/>
    <s v="TX"/>
    <s v="75087     "/>
    <m/>
    <s v="WVCW594A"/>
    <s v="WVCW594A"/>
    <m/>
    <m/>
    <x v="0"/>
    <m/>
    <x v="7"/>
    <s v="         "/>
    <s v="671021195"/>
    <n v="1"/>
    <n v="1537.28"/>
    <n v="1537.28"/>
    <x v="1"/>
  </r>
  <r>
    <x v="0"/>
    <s v=" "/>
    <s v="SECURITY INSTALL SOLUTIONS              "/>
    <s v="                              "/>
    <s v="                    "/>
    <s v="CO"/>
    <s v="80014     "/>
    <s v="                              "/>
    <s v="                              "/>
    <s v="                    "/>
    <s v="CO"/>
    <s v="80014     "/>
    <m/>
    <s v="WVCW5HA"/>
    <s v="WVCW5HA"/>
    <m/>
    <m/>
    <x v="0"/>
    <m/>
    <x v="1"/>
    <s v="         "/>
    <s v="531479202"/>
    <n v="-2"/>
    <n v="22.17"/>
    <n v="-44.34"/>
    <x v="1"/>
  </r>
  <r>
    <x v="0"/>
    <s v=" "/>
    <s v="SECURITY SVCS &amp; TECHNOLOGIES            "/>
    <s v="2010 SWIFT DR                 "/>
    <s v="OAK BROOK           "/>
    <s v="IL"/>
    <s v="60523     "/>
    <s v="HECTOR CAMARANO/JCI           "/>
    <s v="2010 SWIFT DR                 "/>
    <s v="OAK BROOK           "/>
    <s v="IL"/>
    <s v="60523     "/>
    <m/>
    <s v="WVCW5HA"/>
    <s v="WVCW5HA"/>
    <m/>
    <m/>
    <x v="0"/>
    <m/>
    <x v="6"/>
    <s v="         "/>
    <s v="610677907"/>
    <n v="1"/>
    <n v="22.4"/>
    <n v="22.4"/>
    <x v="0"/>
  </r>
  <r>
    <x v="1"/>
    <n v="0"/>
    <s v="C &amp; C SALES, INC."/>
    <s v="10012 DARNELL STREET"/>
    <s v="LENEXA"/>
    <s v="KS"/>
    <n v="66215"/>
    <s v="C&amp;C GROUP"/>
    <s v="2005 W. WOODLAND"/>
    <s v="SPRINGFIELD"/>
    <s v="MO"/>
    <n v="65807"/>
    <s v="G"/>
    <s v="WV-CW634F"/>
    <s v="WV-CW634F"/>
    <n v="10104336"/>
    <m/>
    <x v="0"/>
    <s v="SSAC1SAC01"/>
    <x v="8"/>
    <m/>
    <n v="5404148786"/>
    <n v="1"/>
    <n v="332.16"/>
    <n v="332.16"/>
    <x v="1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CW634F"/>
    <s v="WV-CW634F"/>
    <n v="10104336"/>
    <m/>
    <x v="0"/>
    <s v="SSAC1SAC01"/>
    <x v="2"/>
    <m/>
    <n v="5404174226"/>
    <n v="1"/>
    <n v="332.16"/>
    <n v="332.16"/>
    <x v="0"/>
  </r>
  <r>
    <x v="1"/>
    <n v="0"/>
    <s v="SFI ELECTRONICS, LLC"/>
    <s v="PO BOX 11275"/>
    <s v="CHARLOTTE"/>
    <s v="NC"/>
    <n v="28217"/>
    <s v="ALLIED UNIVERSAL SECURITY SYST"/>
    <s v="400 CLANTON ROAD, SUITE A"/>
    <s v="CHARLOTTE"/>
    <s v="NC"/>
    <n v="28217"/>
    <s v="G"/>
    <s v="WV-CW634S"/>
    <s v="WV-CW634S"/>
    <n v="10104335"/>
    <m/>
    <x v="0"/>
    <s v="SSAC1SAC01"/>
    <x v="8"/>
    <m/>
    <n v="5404146951"/>
    <n v="-10"/>
    <n v="341.12"/>
    <n v="-3411.2"/>
    <x v="1"/>
  </r>
  <r>
    <x v="1"/>
    <n v="0"/>
    <s v="DALY COMPUTERS, INC."/>
    <s v="22521 GATEWAY CENTER DRIVE"/>
    <s v="CLARKSBURG"/>
    <s v="MD"/>
    <n v="20871"/>
    <s v="PGCPS SCHOOL SECURITY"/>
    <s v="507 LARGO RD"/>
    <s v="UPPER MARLBORO"/>
    <s v="MD"/>
    <n v="20772"/>
    <s v="G"/>
    <s v="WV-CW634S"/>
    <s v="WV-CW634S"/>
    <n v="10104335"/>
    <m/>
    <x v="0"/>
    <s v="SSAC1SAC01"/>
    <x v="7"/>
    <m/>
    <n v="5404154338"/>
    <n v="-3"/>
    <n v="341.12"/>
    <n v="-1023.36"/>
    <x v="1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6"/>
    <m/>
    <n v="5404163470"/>
    <n v="1"/>
    <n v="341.12"/>
    <n v="341.12"/>
    <x v="0"/>
  </r>
  <r>
    <x v="1"/>
    <n v="0"/>
    <s v="GENERAL DYNAMICS INFORMATION"/>
    <s v="Attn: Accounts Payable"/>
    <s v="Westwood"/>
    <s v="MA"/>
    <n v="2090"/>
    <s v="GENERAL DYNAMICS INFORMATION T"/>
    <s v="22626 SALLY RIDE DRIVE"/>
    <s v="STERLING,"/>
    <s v="VA"/>
    <n v="20164"/>
    <s v="G"/>
    <s v="WV-CW634S"/>
    <s v="WV-CW634S"/>
    <n v="10104335"/>
    <m/>
    <x v="0"/>
    <s v="SSAC1SAC01"/>
    <x v="6"/>
    <m/>
    <n v="5404162939"/>
    <n v="2"/>
    <n v="341.12"/>
    <n v="682.24"/>
    <x v="0"/>
  </r>
  <r>
    <x v="1"/>
    <n v="0"/>
    <s v="SECURITY 101 HOLDINGS, LLC"/>
    <s v="2465 MERCER AVE, #101"/>
    <s v="WEST PALM BEACH"/>
    <s v="FL"/>
    <n v="33401"/>
    <s v="SECURITY 101 - CHARLOTTE"/>
    <s v="4301 STUART ANDREW BLVD"/>
    <s v="CHARLOTTE"/>
    <s v="NC"/>
    <n v="28217"/>
    <s v="G"/>
    <s v="WV-CW634S"/>
    <s v="WV-CW634S"/>
    <n v="10104335"/>
    <m/>
    <x v="0"/>
    <s v="SSAC1SAC01"/>
    <x v="5"/>
    <m/>
    <n v="5404159626"/>
    <n v="6"/>
    <n v="341.12"/>
    <n v="2046.72"/>
    <x v="0"/>
  </r>
  <r>
    <x v="1"/>
    <n v="0"/>
    <s v="GENERAL DYNAMICS INFORMATION"/>
    <s v="Attn: Accounts Payable"/>
    <s v="Westwood"/>
    <s v="MA"/>
    <n v="2090"/>
    <s v="GENERAL DYNAMICS INFORMATION"/>
    <s v="22626 SALLY RIDE DRIVE"/>
    <s v="STERLING"/>
    <s v="VA"/>
    <n v="20164"/>
    <s v="G"/>
    <s v="WV-CW634S"/>
    <s v="WV-CW634S"/>
    <n v="10104335"/>
    <m/>
    <x v="0"/>
    <s v="SSAC1SAC01"/>
    <x v="6"/>
    <m/>
    <n v="5404162937"/>
    <n v="4"/>
    <n v="341.12"/>
    <n v="1364.48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CW634S"/>
    <s v="WV-CW634S"/>
    <m/>
    <m/>
    <x v="0"/>
    <m/>
    <x v="8"/>
    <s v="         "/>
    <s v="674628159"/>
    <n v="1"/>
    <n v="346.08"/>
    <n v="346.08"/>
    <x v="1"/>
  </r>
  <r>
    <x v="0"/>
    <s v=" "/>
    <s v="AUDIO VIDEO REPAIR INC.                 "/>
    <s v="9105 COLLINS AVENUE           "/>
    <s v="PENNSAUKEN          "/>
    <s v="NJ"/>
    <s v="08110     "/>
    <s v="AUDIO VIDEO REPAIR INC.       "/>
    <s v="9105 COLLINS AVENUE           "/>
    <s v="PENNSAUKEN          "/>
    <s v="NJ"/>
    <s v="08110     "/>
    <m/>
    <s v="WV-CW634S"/>
    <s v="WV-CW634S"/>
    <m/>
    <m/>
    <x v="0"/>
    <m/>
    <x v="7"/>
    <s v="         "/>
    <s v="610677597"/>
    <n v="1"/>
    <n v="346.08"/>
    <n v="346.08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RAYBAR ELECTRIC                        "/>
    <s v="1971 E 5TH STREET  #111       "/>
    <s v="TEMPE               "/>
    <s v="AZ"/>
    <s v="85281     "/>
    <s v="CORPORATE TECH SOLUTIONS      "/>
    <s v="1971 E 5TH STREET  #111       "/>
    <s v="TEMPE               "/>
    <s v="AZ"/>
    <s v="85281     "/>
    <m/>
    <s v="WV-CW634S"/>
    <s v="WV-CW634S"/>
    <m/>
    <m/>
    <x v="0"/>
    <m/>
    <x v="7"/>
    <s v="         "/>
    <s v="670528062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GSI INC                                 "/>
    <s v="376 ROBBINS DR                "/>
    <s v="TROY                "/>
    <s v="MI"/>
    <s v="48083     "/>
    <s v="GSI INC                       "/>
    <s v="376 ROBBINS DR                "/>
    <s v="TROY                "/>
    <s v="MI"/>
    <s v="48083     "/>
    <m/>
    <s v="WV-CW634S"/>
    <s v="WV-CW634S"/>
    <m/>
    <m/>
    <x v="0"/>
    <m/>
    <x v="7"/>
    <s v="         "/>
    <s v="508243591"/>
    <n v="1"/>
    <n v="341.12"/>
    <n v="341.12"/>
    <x v="1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INTELLI-TEC SECURITY SERVICES           "/>
    <s v="150 EILEEN WAY - UNIT 2       "/>
    <s v="SYOSSET             "/>
    <s v="NY"/>
    <s v="11791     "/>
    <s v="INTELLI-TEC SECURITY SERVICES "/>
    <s v="150 EILEEN WAY - UNIT 2       "/>
    <s v="SYOSSET             "/>
    <s v="NY"/>
    <s v="11791     "/>
    <m/>
    <s v="WV-CW634S"/>
    <s v="WV-CW634S"/>
    <m/>
    <m/>
    <x v="0"/>
    <m/>
    <x v="2"/>
    <s v="         "/>
    <s v="33T010593"/>
    <n v="1"/>
    <n v="346.08"/>
    <n v="346.08"/>
    <x v="0"/>
  </r>
  <r>
    <x v="0"/>
    <s v=" "/>
    <s v="THE PROTECTION BUREAU                   "/>
    <s v="197 PHILLIPS RD               "/>
    <s v="EXTON               "/>
    <s v="PA"/>
    <s v="19341     "/>
    <s v="THE PROTECTION BUREAU         "/>
    <s v="197 PHILLIPS RD               "/>
    <s v="EXTON               "/>
    <s v="PA"/>
    <s v="19341     "/>
    <m/>
    <s v="WV-CW634S"/>
    <s v="WV-CW634S"/>
    <m/>
    <m/>
    <x v="0"/>
    <m/>
    <x v="1"/>
    <s v="         "/>
    <s v="610677149"/>
    <n v="1"/>
    <n v="346.08"/>
    <n v="346.08"/>
    <x v="1"/>
  </r>
  <r>
    <x v="0"/>
    <s v=" "/>
    <s v="TYCO EDI US                             "/>
    <s v="1599 SOUTH EAST ROAD          "/>
    <s v="FARMINGTON          "/>
    <s v="CT"/>
    <s v="06032     "/>
    <s v="FEDEX HOLD TED LEVANDOWSKI    "/>
    <s v="1599 SOUTH EAST ROAD          "/>
    <s v="FARMINGTON          "/>
    <s v="CT"/>
    <s v="06032     "/>
    <m/>
    <s v="WV-CW634S"/>
    <s v="WV-CW634S"/>
    <m/>
    <m/>
    <x v="0"/>
    <m/>
    <x v="1"/>
    <s v="6152722  "/>
    <s v="266567518"/>
    <n v="1"/>
    <n v="346.08"/>
    <n v="346.08"/>
    <x v="1"/>
  </r>
  <r>
    <x v="1"/>
    <n v="0"/>
    <s v="CONVERGINT TECHNOLOGIES LLC"/>
    <s v="1 COMMERCE DRIVE"/>
    <s v="SCHAUMBURG"/>
    <s v="IL"/>
    <n v="60173"/>
    <s v="CONVERGINT TECHNOLOGIES LLC"/>
    <s v="5860 W LAS POSITAS BLVD"/>
    <s v="PLEASANTON"/>
    <s v="CA"/>
    <n v="94588"/>
    <s v="G"/>
    <s v="WV-CW634S/29"/>
    <s v="WV-CW634S/29"/>
    <n v="10123799"/>
    <m/>
    <x v="0"/>
    <s v="SSAC1SAC01"/>
    <x v="5"/>
    <m/>
    <n v="5404159018"/>
    <n v="-4"/>
    <n v="400.64"/>
    <n v="-1602.5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CW7SN"/>
    <s v="WV-CW7SN"/>
    <n v="10168875"/>
    <m/>
    <x v="0"/>
    <s v="SSNC1SNC02"/>
    <x v="6"/>
    <m/>
    <n v="5404162830"/>
    <n v="10"/>
    <n v="69.12"/>
    <n v="691.2"/>
    <x v="0"/>
  </r>
  <r>
    <x v="1"/>
    <n v="0"/>
    <s v="COMMUNICATIONS SUPPLY CORPORAT"/>
    <s v="200 EAST LIES ROAD"/>
    <s v="CAROL STREAM"/>
    <s v="IL"/>
    <n v="60188"/>
    <s v="ESSCO/HAMOND IN"/>
    <s v="3550 179TH ST"/>
    <s v="HAMMOND"/>
    <s v="IN"/>
    <n v="463233"/>
    <s v="G"/>
    <s v="WVLZ62/8S"/>
    <s v="WVLZ62/8S"/>
    <n v="10071173"/>
    <m/>
    <x v="0"/>
    <s v="SSSHRSHR01"/>
    <x v="2"/>
    <m/>
    <n v="5404173420"/>
    <n v="1"/>
    <n v="184.32"/>
    <n v="184.32"/>
    <x v="0"/>
  </r>
  <r>
    <x v="0"/>
    <s v=" "/>
    <s v="AES CORPORATION                         "/>
    <s v="84 HARBOR DRIVE               "/>
    <s v="JERSEY CITY         "/>
    <s v="NJ"/>
    <s v="07305     "/>
    <s v="COMPASS LOGISTIC INT'L INC    "/>
    <s v="84 HARBOR DRIVE               "/>
    <s v="JERSEY CITY         "/>
    <s v="NJ"/>
    <s v="07305     "/>
    <m/>
    <s v="WVLZ62/8S"/>
    <s v="WVLZ62/8S"/>
    <m/>
    <m/>
    <x v="0"/>
    <m/>
    <x v="0"/>
    <s v="         "/>
    <s v="674628408"/>
    <n v="2"/>
    <n v="144"/>
    <n v="288"/>
    <x v="0"/>
  </r>
  <r>
    <x v="3"/>
    <s v="CM98"/>
    <s v="CDW LOGISTICS, INC"/>
    <s v="110 LOTT COURT"/>
    <s v="VERNON HILLS"/>
    <s v="IL"/>
    <n v="60061"/>
    <s v="BANNER HEALTH SYSTEM"/>
    <s v="110 LOTT COURT"/>
    <s v="CHANDLER"/>
    <s v="AZ"/>
    <s v="85226-241"/>
    <s v="G"/>
    <s v="WVLZA61/2S"/>
    <s v="WVLZA61/2S"/>
    <s v="PNC-WVLZA61/2S"/>
    <m/>
    <x v="0"/>
    <s v="SSSHRSHR01"/>
    <x v="6"/>
    <m/>
    <n v="97818771"/>
    <n v="3"/>
    <n v="74.400000000000006"/>
    <n v="223.2"/>
    <x v="0"/>
  </r>
  <r>
    <x v="3"/>
    <s v="CM98"/>
    <s v="CDW LOGISTICS, INC"/>
    <s v="200 N. MILWAUKEE AVE-ATTN: AP"/>
    <s v="VERNON HILLS"/>
    <s v="IL"/>
    <n v="60061"/>
    <s v="VILLAGE OF WILMETTE"/>
    <s v="7300 W DETROIT ST"/>
    <s v="WILMETTE"/>
    <s v="IL"/>
    <s v="60091-192"/>
    <s v="G"/>
    <s v="WVLZA61/2S"/>
    <s v="WVLZA61/2S"/>
    <s v="PNC-WVLZA61/2S"/>
    <m/>
    <x v="0"/>
    <s v="SSSHRSHR01"/>
    <x v="6"/>
    <m/>
    <n v="97818741"/>
    <n v="1"/>
    <n v="74.400000000000006"/>
    <n v="74.40000000000000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8"/>
    <s v="         "/>
    <s v="674628159"/>
    <n v="2"/>
    <n v="72.989999999999995"/>
    <n v="145.97999999999999"/>
    <x v="1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LZA61/2S"/>
    <s v="WVLZA61/2S"/>
    <m/>
    <m/>
    <x v="0"/>
    <m/>
    <x v="4"/>
    <s v="         "/>
    <s v="674628550"/>
    <n v="1"/>
    <n v="79.44"/>
    <n v="79.44"/>
    <x v="0"/>
  </r>
  <r>
    <x v="0"/>
    <s v=" "/>
    <s v="COLLINS ELECTRICAL                      "/>
    <s v="10746 INNOVATION RD BLDG 111  "/>
    <s v="COTTAGE GROVE       "/>
    <s v="MN"/>
    <s v="55016     "/>
    <s v="3M                            "/>
    <s v="10746 INNOVATION RD BLDG 111  "/>
    <s v="COTTAGE GROVE       "/>
    <s v="MN"/>
    <s v="55016     "/>
    <m/>
    <s v="WVLZA61/2S"/>
    <s v="WVLZA61/2S"/>
    <m/>
    <m/>
    <x v="0"/>
    <m/>
    <x v="4"/>
    <s v="         "/>
    <s v="669552147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9"/>
    <n v="1"/>
    <n v="79.44"/>
    <n v="79.44"/>
    <x v="0"/>
  </r>
  <r>
    <x v="0"/>
    <s v=" "/>
    <s v="INDUSTRIAL ELECTRC MOTOR WORKS          "/>
    <s v="1551 REDMAN ROAD              "/>
    <s v="MERIDIAN            "/>
    <s v="MS"/>
    <s v="39305     "/>
    <s v="INDUSTRIAL ELECTRC MOTOR WORKS"/>
    <s v="1551 REDMAN ROAD              "/>
    <s v="MERIDIAN            "/>
    <s v="MS"/>
    <s v="39305     "/>
    <m/>
    <s v="WVLZA61/2S"/>
    <s v="WVLZA61/2S"/>
    <m/>
    <m/>
    <x v="0"/>
    <m/>
    <x v="6"/>
    <s v="         "/>
    <s v="147446288"/>
    <n v="1"/>
    <n v="79.44"/>
    <n v="79.44"/>
    <x v="0"/>
  </r>
  <r>
    <x v="0"/>
    <s v=" "/>
    <s v="REXEL                                   "/>
    <s v="401 HANCOCK RD.               "/>
    <s v="CROSSETT            "/>
    <s v="AR"/>
    <s v="71635     "/>
    <s v="REXEL                         "/>
    <s v="401 HANCOCK RD.               "/>
    <s v="CROSSETT            "/>
    <s v="AR"/>
    <s v="71635     "/>
    <m/>
    <s v="WVLZA61/2S"/>
    <s v="WVLZA61/2S"/>
    <m/>
    <m/>
    <x v="0"/>
    <m/>
    <x v="6"/>
    <s v="         "/>
    <s v="185422768"/>
    <n v="1"/>
    <n v="79.44"/>
    <n v="79.44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6"/>
    <s v="         "/>
    <s v="65T006106"/>
    <n v="7"/>
    <n v="79.44"/>
    <n v="556.07999999999993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LZA61/2S"/>
    <s v="WVLZA61/2S"/>
    <m/>
    <m/>
    <x v="0"/>
    <m/>
    <x v="4"/>
    <s v="         "/>
    <s v="65T006197"/>
    <n v="5"/>
    <n v="79.430000000000007"/>
    <n v="397.15000000000003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Q115A"/>
    <s v="WVQ115A"/>
    <n v="10071183"/>
    <m/>
    <x v="0"/>
    <s v="SSSHRSHR01"/>
    <x v="2"/>
    <m/>
    <n v="5404174226"/>
    <n v="1"/>
    <n v="52.48"/>
    <n v="52.48"/>
    <x v="0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8"/>
    <m/>
    <n v="5404149222"/>
    <n v="1"/>
    <n v="172.8"/>
    <n v="172.8"/>
    <x v="1"/>
  </r>
  <r>
    <x v="1"/>
    <n v="0"/>
    <s v="ADORAMA INC."/>
    <s v="42 W. 18TH STREET"/>
    <s v="NEW YORK"/>
    <s v="NY"/>
    <n v="10011"/>
    <s v="ADORAMA SHIPPING INC."/>
    <s v="7 SLATER DRIVE"/>
    <s v="ELIZABETH"/>
    <s v="NJ"/>
    <n v="7206"/>
    <s v="G"/>
    <s v="WV-Q118B"/>
    <s v="WV-Q118B"/>
    <n v="10071186"/>
    <m/>
    <x v="0"/>
    <s v="SSSHRSHR01"/>
    <x v="0"/>
    <m/>
    <n v="5404169663"/>
    <n v="2"/>
    <n v="172.8"/>
    <n v="345.6"/>
    <x v="0"/>
  </r>
  <r>
    <x v="0"/>
    <s v=" "/>
    <s v="FULL COMPASS SYSTEMS                    "/>
    <s v="9770 SILICON PRAIRIE PKWY     "/>
    <s v="MADISON             "/>
    <s v="WI"/>
    <s v="53593     "/>
    <s v="FULL COMPASS SYSTEMS          "/>
    <s v="9770 SILICON PRAIRIE PKWY     "/>
    <s v="MADISON             "/>
    <s v="WI"/>
    <s v="53593     "/>
    <m/>
    <s v="WV-Q118B"/>
    <s v="WV-Q118B"/>
    <m/>
    <m/>
    <x v="0"/>
    <m/>
    <x v="8"/>
    <s v="         "/>
    <s v="115629929"/>
    <n v="1"/>
    <n v="156"/>
    <n v="156"/>
    <x v="1"/>
  </r>
  <r>
    <x v="1"/>
    <n v="0"/>
    <s v="TECH ELECTRONICS, INC."/>
    <s v="6437 MANCHESTER AVENUE"/>
    <s v="ST. LOUIS"/>
    <s v="MO"/>
    <n v="63139"/>
    <s v="TECH ELECTRONICS, INC."/>
    <s v="6437 MANCHESTER AVENUE"/>
    <s v="ST. LOUIS"/>
    <s v="MO"/>
    <n v="63139"/>
    <s v="G"/>
    <s v="WV-Q120A"/>
    <s v="WV-Q120A"/>
    <n v="10071189"/>
    <m/>
    <x v="0"/>
    <s v="SSSHRSHR01"/>
    <x v="2"/>
    <m/>
    <n v="5404173011"/>
    <n v="-1"/>
    <n v="55.68"/>
    <n v="-55.68"/>
    <x v="0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2A"/>
    <s v="WV-Q122A"/>
    <m/>
    <m/>
    <x v="0"/>
    <m/>
    <x v="1"/>
    <m/>
    <s v="2814787"/>
    <n v="1"/>
    <n v="250.88"/>
    <n v="250.88"/>
    <x v="1"/>
  </r>
  <r>
    <x v="2"/>
    <s v="P001056"/>
    <s v="CDW Logistics, Inc."/>
    <s v="200 N Milwaukee Ave"/>
    <s v="Vernon Hills"/>
    <s v="IL"/>
    <m/>
    <s v="TOMBALL SCHOOL DIST."/>
    <s v="1302 KEEFER RD"/>
    <s v="TOMBALL"/>
    <s v="TX"/>
    <s v="773754224"/>
    <m/>
    <s v="WV-Q122A"/>
    <s v="WV-Q122A"/>
    <m/>
    <m/>
    <x v="0"/>
    <m/>
    <x v="8"/>
    <m/>
    <s v="2818509"/>
    <n v="1"/>
    <n v="250.88"/>
    <n v="250.88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22A"/>
    <s v="WV-Q122A"/>
    <m/>
    <m/>
    <x v="0"/>
    <m/>
    <x v="7"/>
    <m/>
    <s v="2819514"/>
    <n v="1"/>
    <n v="250.88"/>
    <n v="250.88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2A"/>
    <s v="WV-Q122A"/>
    <n v="10071190"/>
    <m/>
    <x v="0"/>
    <s v="SSSHRSHR01"/>
    <x v="1"/>
    <m/>
    <n v="5404131651"/>
    <n v="1"/>
    <n v="250.88"/>
    <n v="250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2A"/>
    <s v="WV-Q122A"/>
    <n v="10071190"/>
    <m/>
    <x v="0"/>
    <s v="SSSHRSHR01"/>
    <x v="9"/>
    <m/>
    <n v="5404139475"/>
    <n v="8"/>
    <n v="250.88"/>
    <n v="2007.04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2A"/>
    <s v="WV-Q122A"/>
    <n v="10071190"/>
    <m/>
    <x v="0"/>
    <s v="SSSHRSHR01"/>
    <x v="3"/>
    <m/>
    <n v="5404142622"/>
    <n v="2"/>
    <n v="250.88"/>
    <n v="501.76"/>
    <x v="1"/>
  </r>
  <r>
    <x v="1"/>
    <n v="0"/>
    <s v="SFI ELECTRONICS, LLC"/>
    <s v="PO BOX 11275"/>
    <s v="CHARLOTTE"/>
    <s v="NC"/>
    <n v="28217"/>
    <s v="ALLIED UNIVERSAL SECURITY SYST"/>
    <s v="400 CLANTON ROAD SUITE A"/>
    <s v="CHARLOTTE"/>
    <s v="NC"/>
    <n v="28217"/>
    <s v="G"/>
    <s v="WV-Q122A"/>
    <s v="WV-Q122A"/>
    <n v="10071190"/>
    <m/>
    <x v="0"/>
    <s v="SSSHRSHR01"/>
    <x v="3"/>
    <m/>
    <n v="5404142790"/>
    <n v="1"/>
    <n v="250.88"/>
    <n v="250.88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2A"/>
    <s v="WV-Q122A"/>
    <n v="10071190"/>
    <m/>
    <x v="0"/>
    <s v="SSSHRSHR01"/>
    <x v="6"/>
    <m/>
    <n v="5404162724"/>
    <n v="2"/>
    <n v="250.88"/>
    <n v="501.76"/>
    <x v="0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2A"/>
    <s v="WV-Q122A"/>
    <n v="10071190"/>
    <m/>
    <x v="0"/>
    <s v="SSSHRSHR01"/>
    <x v="5"/>
    <m/>
    <n v="5404160343"/>
    <n v="9"/>
    <n v="250.88"/>
    <n v="2257.9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2A"/>
    <s v="WV-Q122A"/>
    <m/>
    <m/>
    <x v="0"/>
    <m/>
    <x v="8"/>
    <s v="6866650  "/>
    <s v="49S039608"/>
    <n v="1"/>
    <n v="250.88"/>
    <n v="250.88"/>
    <x v="1"/>
  </r>
  <r>
    <x v="0"/>
    <s v=" "/>
    <s v="DH PACE                                 "/>
    <s v="3506 W. HARRY                 "/>
    <s v="WICHITA             "/>
    <s v="KS"/>
    <s v="67213     "/>
    <s v="HBD TECHNOLOGY                "/>
    <s v="3506 W. HARRY                 "/>
    <s v="WICHITA             "/>
    <s v="KS"/>
    <s v="67213     "/>
    <m/>
    <s v="WV-Q122A"/>
    <s v="WV-Q122A"/>
    <m/>
    <m/>
    <x v="0"/>
    <m/>
    <x v="3"/>
    <s v="         "/>
    <s v="670527931"/>
    <n v="1"/>
    <n v="250.88"/>
    <n v="25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2A"/>
    <s v="WV-Q122A"/>
    <m/>
    <m/>
    <x v="0"/>
    <m/>
    <x v="4"/>
    <s v="         "/>
    <s v="26T012711"/>
    <n v="4"/>
    <n v="250.88"/>
    <n v="1003.52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2A"/>
    <s v="WV-Q122A"/>
    <m/>
    <m/>
    <x v="0"/>
    <m/>
    <x v="8"/>
    <s v="         "/>
    <s v="669551468"/>
    <n v="1"/>
    <n v="250.88"/>
    <n v="250.88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2A"/>
    <s v="WV-Q122A"/>
    <m/>
    <m/>
    <x v="0"/>
    <m/>
    <x v="6"/>
    <s v="         "/>
    <s v="194418478"/>
    <n v="1"/>
    <n v="250.88"/>
    <n v="250.88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2A"/>
    <s v="WV-Q122A"/>
    <m/>
    <m/>
    <x v="0"/>
    <m/>
    <x v="3"/>
    <s v="         "/>
    <s v="460943808"/>
    <n v="8"/>
    <n v="250.88"/>
    <n v="2007.04"/>
    <x v="1"/>
  </r>
  <r>
    <x v="2"/>
    <s v="P001056"/>
    <s v="CDW Logistics, Inc."/>
    <s v="200 N Milwaukee Ave"/>
    <s v="Vernon Hills"/>
    <s v="IL"/>
    <m/>
    <s v="SADDLEBACK SCHOOL DISTRICT"/>
    <s v="25631 PETER A HARTMAN WAY"/>
    <s v="MISSION VIEJO"/>
    <s v="CA"/>
    <s v="926913199"/>
    <m/>
    <s v="WV-Q124"/>
    <s v="WV-Q124"/>
    <m/>
    <m/>
    <x v="0"/>
    <m/>
    <x v="1"/>
    <m/>
    <s v="2814787"/>
    <n v="1"/>
    <n v="85.76"/>
    <n v="85.76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Q124"/>
    <s v="WV-Q124"/>
    <n v="10071191"/>
    <m/>
    <x v="0"/>
    <s v="SSSHRSHR01"/>
    <x v="1"/>
    <m/>
    <n v="5404131651"/>
    <n v="1"/>
    <n v="85.76"/>
    <n v="85.7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124"/>
    <s v="WV-Q124"/>
    <n v="10071191"/>
    <m/>
    <x v="0"/>
    <s v="SSSHRSHR01"/>
    <x v="9"/>
    <m/>
    <n v="5404139475"/>
    <n v="10"/>
    <n v="85.76"/>
    <n v="857.6"/>
    <x v="1"/>
  </r>
  <r>
    <x v="1"/>
    <n v="0"/>
    <s v="PROFESSIONAL SECURITY"/>
    <s v="10170 CHURCH RANCH WAY,STE 150"/>
    <s v="WESTMINSTER"/>
    <s v="CO"/>
    <n v="80021"/>
    <s v="SECURITRONICS COMPANY"/>
    <s v="100 OSCEOLA RD."/>
    <s v="SYRACUSE"/>
    <s v="NY"/>
    <n v="13209"/>
    <s v="G"/>
    <s v="WV-Q124"/>
    <s v="WV-Q124"/>
    <n v="10071191"/>
    <m/>
    <x v="0"/>
    <s v="SSSHRSHR01"/>
    <x v="3"/>
    <m/>
    <n v="5404142622"/>
    <n v="2"/>
    <n v="85.76"/>
    <n v="171.52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Q124"/>
    <s v="WV-Q124"/>
    <n v="10071191"/>
    <m/>
    <x v="0"/>
    <s v="SSSHRSHR01"/>
    <x v="5"/>
    <m/>
    <n v="5404160343"/>
    <n v="9"/>
    <n v="85.76"/>
    <n v="771.84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124"/>
    <s v="WV-Q124"/>
    <n v="10071191"/>
    <m/>
    <x v="0"/>
    <s v="SSSHRSHR01"/>
    <x v="6"/>
    <m/>
    <n v="5404162724"/>
    <n v="2"/>
    <n v="85.76"/>
    <n v="171.52"/>
    <x v="0"/>
  </r>
  <r>
    <x v="0"/>
    <s v=" "/>
    <s v="ADT RESIDENTIAL                         "/>
    <s v="9555 OWENSMOUTH #16           "/>
    <s v="CHATSWORTH          "/>
    <s v="CA"/>
    <s v="91311     "/>
    <s v="ADT /VALENCIA 030             "/>
    <s v="9555 OWENSMOUTH #16           "/>
    <s v="CHATSWORTH          "/>
    <s v="CA"/>
    <s v="91311     "/>
    <m/>
    <s v="WV-Q124"/>
    <s v="WV-Q124"/>
    <m/>
    <m/>
    <x v="0"/>
    <m/>
    <x v="8"/>
    <s v="6866650  "/>
    <s v="49S039608"/>
    <n v="1"/>
    <n v="85.76"/>
    <n v="85.76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Q124"/>
    <s v="WV-Q124"/>
    <m/>
    <m/>
    <x v="0"/>
    <m/>
    <x v="4"/>
    <s v="         "/>
    <s v="26T012711"/>
    <n v="4"/>
    <n v="85.76"/>
    <n v="343.04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Q124"/>
    <s v="WV-Q124"/>
    <m/>
    <m/>
    <x v="0"/>
    <m/>
    <x v="8"/>
    <s v="         "/>
    <s v="669551468"/>
    <n v="1"/>
    <n v="85.76"/>
    <n v="85.76"/>
    <x v="1"/>
  </r>
  <r>
    <x v="0"/>
    <s v=" "/>
    <s v="POWERCOMM (RENO NV)                     "/>
    <s v="450 SUNSHINE LANE             "/>
    <s v="RENO                "/>
    <s v="NV"/>
    <s v="89502     "/>
    <s v="POWERCOMM SOLUTIONS           "/>
    <s v="450 SUNSHINE LANE             "/>
    <s v="RENO                "/>
    <s v="NV"/>
    <s v="89502     "/>
    <m/>
    <s v="WV-Q124"/>
    <s v="WV-Q124"/>
    <m/>
    <m/>
    <x v="0"/>
    <m/>
    <x v="0"/>
    <s v="         "/>
    <s v="194418548"/>
    <n v="1"/>
    <n v="85.76"/>
    <n v="85.76"/>
    <x v="0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Q124"/>
    <s v="WV-Q124"/>
    <m/>
    <m/>
    <x v="0"/>
    <m/>
    <x v="3"/>
    <s v="         "/>
    <s v="460943808"/>
    <n v="8"/>
    <n v="85.76"/>
    <n v="686.0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156C"/>
    <s v="WVQ156C"/>
    <m/>
    <m/>
    <x v="0"/>
    <m/>
    <x v="8"/>
    <m/>
    <s v="2817857"/>
    <n v="5"/>
    <n v="92.8"/>
    <n v="464"/>
    <x v="1"/>
  </r>
  <r>
    <x v="2"/>
    <s v="P004392"/>
    <s v="Tesla Systems Inc"/>
    <s v="36 Jackman St, Ste 4"/>
    <s v="Georgetown"/>
    <s v="MA"/>
    <m/>
    <s v="Tesla Systems Inc"/>
    <s v="36 Jackman St, Ste 4"/>
    <s v="Georgetown"/>
    <s v="MA"/>
    <s v="01833"/>
    <m/>
    <s v="WV-Q174B"/>
    <s v="WV-Q174B"/>
    <m/>
    <m/>
    <x v="0"/>
    <m/>
    <x v="9"/>
    <m/>
    <s v="2816053"/>
    <n v="10"/>
    <n v="59.52"/>
    <n v="595.20000000000005"/>
    <x v="1"/>
  </r>
  <r>
    <x v="1"/>
    <n v="0"/>
    <s v="Communication Electronics, Inc"/>
    <s v="800 W. Collins Drive"/>
    <s v="Casper"/>
    <s v="WY"/>
    <n v="82601"/>
    <s v="COMTRONIX/COMMUNICATION ELEC"/>
    <s v="800 W. COLLINS DRIVE"/>
    <s v="CASPER"/>
    <s v="WY"/>
    <n v="82601"/>
    <s v="G"/>
    <s v="WV-Q174B"/>
    <s v="WV-Q174B"/>
    <n v="10071203"/>
    <m/>
    <x v="0"/>
    <s v="SSSHRSHR01"/>
    <x v="1"/>
    <m/>
    <n v="5404130094"/>
    <n v="-7"/>
    <n v="59.52"/>
    <n v="-416.64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Q174B"/>
    <s v="WV-Q174B"/>
    <n v="10071203"/>
    <m/>
    <x v="0"/>
    <s v="SSSHRSHR01"/>
    <x v="3"/>
    <m/>
    <n v="5404142476"/>
    <n v="2"/>
    <n v="59.52"/>
    <n v="119.04"/>
    <x v="1"/>
  </r>
  <r>
    <x v="1"/>
    <n v="0"/>
    <s v="SFI ELECTRONICS, LLC"/>
    <s v="PO BOX 11275"/>
    <s v="CHARLOTTE"/>
    <s v="NC"/>
    <n v="28217"/>
    <s v="ALLIED UNIVERSAL SECURITY SYST"/>
    <s v="400 CLANTON ROAD STE A"/>
    <s v="CHARLOTTE"/>
    <s v="NC"/>
    <n v="28217"/>
    <s v="G"/>
    <s v="WV-Q174B"/>
    <s v="WV-Q174B"/>
    <n v="10071203"/>
    <m/>
    <x v="0"/>
    <s v="SSSHRSHR01"/>
    <x v="0"/>
    <m/>
    <n v="5404167826"/>
    <n v="6"/>
    <n v="59.52"/>
    <n v="357.12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174B"/>
    <s v="WV-Q174B"/>
    <n v="10071203"/>
    <m/>
    <x v="0"/>
    <s v="SSSHRSHR01"/>
    <x v="4"/>
    <m/>
    <n v="5404178376"/>
    <n v="3"/>
    <n v="59.52"/>
    <n v="178.56"/>
    <x v="0"/>
  </r>
  <r>
    <x v="0"/>
    <s v=" "/>
    <s v="AES INTERNATIONAL CORP                  "/>
    <s v="7361 COCA COLA DR STE E       "/>
    <s v="HANOVER             "/>
    <s v="MD"/>
    <s v="21076     "/>
    <s v="PRIORITY WORLDWIDE            "/>
    <s v="7361 COCA COLA DR STE E       "/>
    <s v="HANOVER             "/>
    <s v="MD"/>
    <s v="21076     "/>
    <m/>
    <s v="WV-Q174B"/>
    <s v="WV-Q174B"/>
    <m/>
    <m/>
    <x v="0"/>
    <m/>
    <x v="8"/>
    <s v="         "/>
    <s v="674628159"/>
    <n v="5"/>
    <n v="55.96"/>
    <n v="279.8"/>
    <x v="1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Q174B"/>
    <s v="WV-Q174B"/>
    <m/>
    <m/>
    <x v="0"/>
    <m/>
    <x v="0"/>
    <s v="         "/>
    <s v="14T023186"/>
    <n v="2"/>
    <n v="54"/>
    <n v="108"/>
    <x v="0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Q174B"/>
    <s v="WV-Q174B"/>
    <m/>
    <m/>
    <x v="0"/>
    <m/>
    <x v="2"/>
    <s v="         "/>
    <s v="330534754"/>
    <n v="1"/>
    <n v="59.52"/>
    <n v="59.52"/>
    <x v="0"/>
  </r>
  <r>
    <x v="0"/>
    <s v=" "/>
    <s v="WM CONNECTIONS LLC                      "/>
    <s v="8520 AUBURN DR                "/>
    <s v="FORT WORTH          "/>
    <s v="TX"/>
    <s v="76123     "/>
    <s v="WM CONNECTIONS LLC            "/>
    <s v="8520 AUBURN DR                "/>
    <s v="FORT WORTH          "/>
    <s v="TX"/>
    <s v="76123     "/>
    <m/>
    <s v="WV-Q174B"/>
    <s v="WV-Q174B"/>
    <m/>
    <m/>
    <x v="0"/>
    <m/>
    <x v="7"/>
    <s v="         "/>
    <s v="504077462"/>
    <n v="3"/>
    <n v="59.98"/>
    <n v="179.94"/>
    <x v="1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Q202"/>
    <s v="WV-Q202"/>
    <m/>
    <m/>
    <x v="0"/>
    <m/>
    <x v="3"/>
    <m/>
    <s v="2817451"/>
    <n v="8"/>
    <n v="16.64"/>
    <n v="133.12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Q202"/>
    <s v="WV-Q202"/>
    <n v="10174430"/>
    <m/>
    <x v="0"/>
    <s v="SSRC1SRC02"/>
    <x v="2"/>
    <m/>
    <n v="5404172703"/>
    <n v="2"/>
    <n v="16.64"/>
    <n v="33.28"/>
    <x v="0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Q202"/>
    <s v="WV-Q202"/>
    <n v="10174430"/>
    <m/>
    <x v="0"/>
    <s v="SSRC1SRC02"/>
    <x v="6"/>
    <m/>
    <n v="5404162566"/>
    <n v="3"/>
    <n v="16.64"/>
    <n v="49.92"/>
    <x v="0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Q202"/>
    <s v="WV-Q202"/>
    <n v="10174430"/>
    <m/>
    <x v="0"/>
    <s v="SSRC1SRC02"/>
    <x v="6"/>
    <m/>
    <n v="5404162833"/>
    <n v="1"/>
    <n v="16.64"/>
    <n v="16.64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Q7118"/>
    <s v="WV-Q7118"/>
    <m/>
    <m/>
    <x v="0"/>
    <m/>
    <x v="7"/>
    <m/>
    <s v="2819633"/>
    <n v="1"/>
    <n v="62.72"/>
    <n v="62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Q7118"/>
    <s v="WV-Q7118"/>
    <n v="10071207"/>
    <m/>
    <x v="0"/>
    <s v="SSSHRSHR01"/>
    <x v="9"/>
    <m/>
    <n v="5404139475"/>
    <n v="1"/>
    <n v="62.72"/>
    <n v="62.72"/>
    <x v="1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Q7118"/>
    <s v="WV-Q7118"/>
    <n v="10071207"/>
    <m/>
    <x v="0"/>
    <s v="SSSHRSHR01"/>
    <x v="6"/>
    <m/>
    <n v="5404162724"/>
    <n v="2"/>
    <n v="62.72"/>
    <n v="125.44"/>
    <x v="0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Q7118"/>
    <s v="WV-Q7118"/>
    <m/>
    <m/>
    <x v="0"/>
    <m/>
    <x v="3"/>
    <s v="         "/>
    <s v="674628139"/>
    <n v="2"/>
    <n v="57"/>
    <n v="114"/>
    <x v="1"/>
  </r>
  <r>
    <x v="1"/>
    <n v="0"/>
    <s v="Verge Network Solutions, Inc."/>
    <s v="12308 Hidden Forrest Blvd"/>
    <s v="Oklahoma City"/>
    <s v="OK"/>
    <n v="73142"/>
    <s v="VERGE NETWORK SOLUTIONS, INC."/>
    <s v="12308 HIDDEN FORREST BLVD"/>
    <s v="OKLAHOMA CITY"/>
    <s v="OK"/>
    <n v="73142"/>
    <s v="G"/>
    <s v="WV-S1111"/>
    <s v="WV-S1111"/>
    <n v="10142797"/>
    <m/>
    <x v="0"/>
    <s v="SSNC1SNC01"/>
    <x v="1"/>
    <m/>
    <n v="5404132161"/>
    <n v="1"/>
    <n v="537.6"/>
    <n v="537.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1111"/>
    <s v="WV-S1111"/>
    <n v="10142797"/>
    <m/>
    <x v="0"/>
    <s v="SSNC1SNC01"/>
    <x v="3"/>
    <m/>
    <n v="5404143048"/>
    <n v="1"/>
    <n v="537.6"/>
    <n v="537.6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1111"/>
    <s v="WV-S1111"/>
    <n v="10142797"/>
    <m/>
    <x v="0"/>
    <s v="SSNC1SNC01"/>
    <x v="2"/>
    <m/>
    <n v="5404174255"/>
    <n v="4"/>
    <n v="537.6"/>
    <n v="2150.4"/>
    <x v="0"/>
  </r>
  <r>
    <x v="1"/>
    <n v="0"/>
    <s v="PROFESSIONAL SECURITY"/>
    <s v="10170 CHURCH RANCH WAY,STE 150"/>
    <s v="WESTMINSTER"/>
    <s v="CO"/>
    <n v="80021"/>
    <s v="TECH SYSTEMS INC."/>
    <s v="4942 SUMMER OAK DR"/>
    <s v="BUFORD"/>
    <s v="GA"/>
    <n v="30518"/>
    <s v="G"/>
    <s v="WV-S1111"/>
    <s v="WV-S1111"/>
    <n v="10142797"/>
    <m/>
    <x v="0"/>
    <s v="SSNC1SNC01"/>
    <x v="2"/>
    <m/>
    <n v="5404172819"/>
    <n v="7"/>
    <n v="537.6"/>
    <n v="3763.2"/>
    <x v="0"/>
  </r>
  <r>
    <x v="2"/>
    <s v="P100221"/>
    <s v="FaceFirst, Inc."/>
    <s v="15821 Ventura Boulevard"/>
    <s v="Encino"/>
    <s v="CA"/>
    <m/>
    <s v="FaceFirst, Inc."/>
    <s v="15821 Ventura Boulevard"/>
    <s v="Encino"/>
    <s v="CA"/>
    <s v="91436"/>
    <m/>
    <s v="WV-S1131"/>
    <s v="WV-S1131"/>
    <m/>
    <m/>
    <x v="0"/>
    <m/>
    <x v="8"/>
    <s v="D-00009rkvAQAQ"/>
    <s v="2817944"/>
    <n v="56"/>
    <n v="620.16"/>
    <n v="34728.959999999999"/>
    <x v="1"/>
  </r>
  <r>
    <x v="1"/>
    <n v="0"/>
    <s v="FACEFIRST, Inc."/>
    <s v="15821 Ventura Blvd"/>
    <s v="Encino"/>
    <s v="CA"/>
    <n v="91436"/>
    <s v="FACEFIRST, INC."/>
    <s v="15821 VENTURA BLVD STE 425"/>
    <s v="ENCINO"/>
    <s v="CA"/>
    <n v="91436"/>
    <s v="G"/>
    <s v="WV-S1131"/>
    <s v="WV-S1131"/>
    <n v="10142798"/>
    <m/>
    <x v="0"/>
    <s v="SSNC1SNC01"/>
    <x v="3"/>
    <m/>
    <n v="5404143692"/>
    <n v="20"/>
    <n v="620.16"/>
    <n v="12403.2"/>
    <x v="1"/>
  </r>
  <r>
    <x v="1"/>
    <n v="0"/>
    <s v="Active Campus LLC"/>
    <s v="10900 Research Blvd, Suite 160C"/>
    <s v="Austin"/>
    <s v="TX"/>
    <n v="78759"/>
    <s v="HEWLETT PACKARD ENTERPRISE"/>
    <s v="HANISH SANDESARA"/>
    <s v="HOUSTON"/>
    <s v="TX"/>
    <n v="77066"/>
    <s v="G"/>
    <s v="WV-S1131"/>
    <s v="WV-S1131"/>
    <n v="10142798"/>
    <m/>
    <x v="0"/>
    <s v="SSNC1SNC01"/>
    <x v="7"/>
    <m/>
    <n v="5404154549"/>
    <n v="1"/>
    <n v="620.16"/>
    <n v="620.16"/>
    <x v="1"/>
  </r>
  <r>
    <x v="1"/>
    <n v="0"/>
    <s v="MILLER COMMUNICATIONS, INC."/>
    <s v="ONE WIRELESS WAY #100"/>
    <s v="PARKERSBURG"/>
    <s v="WV"/>
    <n v="26101"/>
    <s v="MILLER COMMUNICATIONS, INC."/>
    <s v="ONE WIRELESS WAY #100"/>
    <s v="PARKERSBURG"/>
    <s v="WV"/>
    <n v="26101"/>
    <s v="G"/>
    <s v="WV-S1131"/>
    <s v="WV-S1131"/>
    <n v="10142798"/>
    <m/>
    <x v="0"/>
    <s v="SSNC1SNC01"/>
    <x v="4"/>
    <m/>
    <n v="5404178376"/>
    <n v="1"/>
    <n v="620.16"/>
    <n v="620.16"/>
    <x v="0"/>
  </r>
  <r>
    <x v="0"/>
    <s v=" "/>
    <s v="ATRONIC ALARMS INC                      "/>
    <s v="                              "/>
    <s v="                    "/>
    <s v="KS"/>
    <s v="66214     "/>
    <s v="                              "/>
    <s v="                              "/>
    <s v="                    "/>
    <s v="KS"/>
    <s v="66214     "/>
    <m/>
    <s v="WV-S1131"/>
    <s v="WV-S1131"/>
    <m/>
    <m/>
    <x v="0"/>
    <m/>
    <x v="5"/>
    <s v="         "/>
    <s v="22T007384"/>
    <n v="-1"/>
    <n v="625.49"/>
    <n v="-625.49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7"/>
    <s v="         "/>
    <s v="143846859"/>
    <n v="1"/>
    <n v="620.16"/>
    <n v="620.16"/>
    <x v="1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FACEFIRST INC                           "/>
    <s v="15821 VENTURA BLVD            "/>
    <s v="ENCINO              "/>
    <s v="CA"/>
    <s v="91436     "/>
    <s v="FACEFIRST INC                 "/>
    <s v="15821 VENTURA BLVD            "/>
    <s v="ENCINO              "/>
    <s v="CA"/>
    <s v="91436     "/>
    <m/>
    <s v="WV-S1131"/>
    <s v="WV-S1131"/>
    <m/>
    <m/>
    <x v="0"/>
    <m/>
    <x v="5"/>
    <s v="         "/>
    <s v="143847024"/>
    <n v="1"/>
    <n v="619.41999999999996"/>
    <n v="619.41999999999996"/>
    <x v="0"/>
  </r>
  <r>
    <x v="0"/>
    <s v=" "/>
    <s v="WHOLESALE INDUSTRIAL ELEC               "/>
    <s v="4451 LEEDS PL. W.             "/>
    <s v="NORTH CHARLESTON    "/>
    <s v="SC"/>
    <s v="29405     "/>
    <s v="WHOLESALE INDUSTRIAL ELEC. INC"/>
    <s v="4451 LEEDS PL. W.             "/>
    <s v="NORTH CHARLESTON    "/>
    <s v="SC"/>
    <s v="29405     "/>
    <m/>
    <s v="WV-S1131"/>
    <s v="WV-S1131"/>
    <m/>
    <m/>
    <x v="0"/>
    <m/>
    <x v="1"/>
    <s v="         "/>
    <s v="297352445"/>
    <n v="1"/>
    <n v="619.41999999999996"/>
    <n v="619.41999999999996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S1511LN"/>
    <s v="WV-S1511LN"/>
    <n v="10143977"/>
    <m/>
    <x v="0"/>
    <s v="SSNC1SNC01"/>
    <x v="5"/>
    <m/>
    <n v="5404159470"/>
    <n v="6"/>
    <n v="496.64"/>
    <n v="2979.84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6"/>
    <s v="         "/>
    <s v="669551660"/>
    <n v="2"/>
    <n v="521.17999999999995"/>
    <n v="1042.3599999999999"/>
    <x v="0"/>
  </r>
  <r>
    <x v="0"/>
    <s v=" "/>
    <s v="ALL SYSTEMS INSTALLATION                "/>
    <s v="929 37TH. AVE. NW             "/>
    <s v="ROCHESTER           "/>
    <s v="MN"/>
    <s v="55901     "/>
    <s v="ALL SYSTEMS INSTALLATION      "/>
    <s v="929 37TH. AVE. NW             "/>
    <s v="ROCHESTER           "/>
    <s v="MN"/>
    <s v="55901     "/>
    <m/>
    <s v="WV-S1511LN"/>
    <s v="WV-S1511LN"/>
    <m/>
    <m/>
    <x v="0"/>
    <m/>
    <x v="0"/>
    <s v="         "/>
    <s v="669551758"/>
    <n v="2"/>
    <n v="496.64"/>
    <n v="993.28"/>
    <x v="0"/>
  </r>
  <r>
    <x v="2"/>
    <s v="P001056"/>
    <s v="CDW Logistics, Inc."/>
    <s v="200 N Milwaukee Ave"/>
    <s v="Vernon Hills"/>
    <s v="IL"/>
    <m/>
    <s v="CONVERGINT TECHNOLOGIES"/>
    <s v="4005 PHEASANT RIDGE DR NE"/>
    <s v="MINNEAPOLIS"/>
    <s v="MN"/>
    <s v="554494517"/>
    <m/>
    <s v="WV-S1531LN"/>
    <s v="WV-S1531LN"/>
    <m/>
    <m/>
    <x v="0"/>
    <m/>
    <x v="9"/>
    <m/>
    <s v="2815842"/>
    <n v="1"/>
    <n v="620.16"/>
    <n v="620.16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1531LN"/>
    <s v="WV-S1531LN"/>
    <m/>
    <m/>
    <x v="0"/>
    <m/>
    <x v="8"/>
    <s v="D-00009rf6rQAA"/>
    <s v="2818125"/>
    <n v="6"/>
    <n v="620.16"/>
    <n v="3720.9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1531LN"/>
    <s v="WV-S1531LN"/>
    <m/>
    <m/>
    <x v="0"/>
    <m/>
    <x v="7"/>
    <m/>
    <s v="2819633"/>
    <n v="2"/>
    <n v="620.16"/>
    <n v="1240.32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1531LN"/>
    <s v="WV-S1531LN"/>
    <n v="10143976"/>
    <m/>
    <x v="0"/>
    <s v="SSNC1SNC01"/>
    <x v="5"/>
    <m/>
    <n v="5404157845"/>
    <n v="-2"/>
    <n v="620.16"/>
    <n v="-1240.32"/>
    <x v="0"/>
  </r>
  <r>
    <x v="1"/>
    <n v="0"/>
    <s v="PROFESSIONAL SECURITY"/>
    <s v="10170 CHURCH RANCH WAY,STE 150"/>
    <s v="WESTMINSTER"/>
    <s v="CO"/>
    <n v="80021"/>
    <s v="ARCELORMITTAL USA LLC"/>
    <s v="3001 DICKEY ROAD"/>
    <s v="EAST CHICAGO"/>
    <s v="IN"/>
    <n v="46312"/>
    <s v="G"/>
    <s v="WV-S1531LN"/>
    <s v="WV-S1531LN"/>
    <n v="10143976"/>
    <m/>
    <x v="0"/>
    <s v="SSNC1SNC01"/>
    <x v="2"/>
    <m/>
    <n v="5404172809"/>
    <n v="1"/>
    <n v="620.16"/>
    <n v="620.16"/>
    <x v="0"/>
  </r>
  <r>
    <x v="1"/>
    <n v="0"/>
    <s v="J &amp; S Electronic Business"/>
    <s v="878 Jefferson Street"/>
    <s v="Burlington"/>
    <s v="IA"/>
    <n v="52601"/>
    <s v="J &amp; S ELECTRONIC BUSINESS"/>
    <s v="878 JEFFERSON STREET"/>
    <s v="BURLINGTON"/>
    <s v="IA"/>
    <n v="52601"/>
    <s v="G"/>
    <s v="WV-S1531LN"/>
    <s v="WV-S1531LN"/>
    <n v="10143976"/>
    <m/>
    <x v="0"/>
    <s v="SSNC1SNC01"/>
    <x v="5"/>
    <m/>
    <n v="5404160510"/>
    <n v="2"/>
    <n v="620.16"/>
    <n v="1240.32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1531LN"/>
    <s v="WV-S1531LN"/>
    <n v="10143976"/>
    <m/>
    <x v="0"/>
    <s v="SSNC1SNC01"/>
    <x v="2"/>
    <m/>
    <n v="5404172736"/>
    <n v="1"/>
    <n v="620.16"/>
    <n v="620.16"/>
    <x v="0"/>
  </r>
  <r>
    <x v="0"/>
    <s v=" "/>
    <s v="TYCO EDI US                             "/>
    <s v="7291 BATTLE HILL DR STE C     "/>
    <s v="MECHANICSVILLE      "/>
    <s v="VA"/>
    <s v="23111     "/>
    <s v="MARIA MARKOVIC                "/>
    <s v="7291 BATTLE HILL DR STE C     "/>
    <s v="MECHANICSVILLE      "/>
    <s v="VA"/>
    <s v="23111     "/>
    <m/>
    <s v="WV-S1531LN"/>
    <s v="WV-S1531LN"/>
    <m/>
    <m/>
    <x v="0"/>
    <m/>
    <x v="1"/>
    <s v="         "/>
    <s v="297352438"/>
    <n v="1"/>
    <n v="620.16"/>
    <n v="620.16"/>
    <x v="1"/>
  </r>
  <r>
    <x v="0"/>
    <s v=" "/>
    <s v="TYCO EDI US                             "/>
    <s v="230 E WT HARRIS BLVD          "/>
    <s v="CHARLOTTE           "/>
    <s v="NC"/>
    <s v="28262     "/>
    <s v="NATHANIEL BLY 704 804 3743    "/>
    <s v="230 E WT HARRIS BLVD          "/>
    <s v="CHARLOTTE           "/>
    <s v="NC"/>
    <s v="28262     "/>
    <m/>
    <s v="WV-S1531LN"/>
    <s v="WV-S1531LN"/>
    <m/>
    <m/>
    <x v="0"/>
    <m/>
    <x v="3"/>
    <s v="         "/>
    <s v="297352586"/>
    <n v="1"/>
    <n v="620.16"/>
    <n v="620.16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WV-S1531LTN"/>
    <s v="WV-S1531LTN"/>
    <n v="10161484"/>
    <m/>
    <x v="0"/>
    <s v="SSNC1SNC01"/>
    <x v="3"/>
    <m/>
    <n v="5404142926"/>
    <n v="4"/>
    <n v="684.16"/>
    <n v="2736.64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7"/>
    <s v="         "/>
    <s v="30T011657"/>
    <n v="1"/>
    <n v="695.55"/>
    <n v="695.55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1531LTN"/>
    <s v="WV-S1531LTN"/>
    <m/>
    <m/>
    <x v="0"/>
    <m/>
    <x v="5"/>
    <s v="         "/>
    <s v="30T011718"/>
    <n v="1"/>
    <n v="0"/>
    <n v="0"/>
    <x v="0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110"/>
    <s v="WV-S2110"/>
    <m/>
    <m/>
    <x v="0"/>
    <m/>
    <x v="9"/>
    <m/>
    <s v="2816019"/>
    <n v="1"/>
    <n v="346.24"/>
    <n v="346.24"/>
    <x v="1"/>
  </r>
  <r>
    <x v="1"/>
    <n v="0"/>
    <s v="A. L. PURINTON CORPORATION"/>
    <s v="203 GROVE STREET"/>
    <s v="WORCESTER"/>
    <s v="MA"/>
    <n v="1605"/>
    <s v="A. L. PURINTON CORPORATION"/>
    <s v="203 GROVE STREET"/>
    <s v="WORCESTER"/>
    <s v="MA"/>
    <n v="1605"/>
    <s v="G"/>
    <s v="WV-S2110"/>
    <s v="WV-S2110"/>
    <n v="10143984"/>
    <m/>
    <x v="0"/>
    <s v="SSNC1SNC01"/>
    <x v="1"/>
    <m/>
    <n v="5404131563"/>
    <n v="1"/>
    <n v="346.24"/>
    <n v="346.24"/>
    <x v="1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10"/>
    <s v="WV-S2110"/>
    <n v="10143984"/>
    <m/>
    <x v="0"/>
    <s v="SSNC1SNC01"/>
    <x v="8"/>
    <m/>
    <n v="5404147506"/>
    <n v="6"/>
    <n v="346.24"/>
    <n v="2077.4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10"/>
    <s v="WV-S2110"/>
    <n v="10143984"/>
    <m/>
    <x v="0"/>
    <s v="SSNC1SNC01"/>
    <x v="8"/>
    <m/>
    <n v="5404148394"/>
    <n v="10"/>
    <n v="346.24"/>
    <n v="3462.4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110"/>
    <s v="WV-S2110"/>
    <n v="10143984"/>
    <m/>
    <x v="0"/>
    <s v="SSNC1SNC01"/>
    <x v="7"/>
    <m/>
    <n v="5404152708"/>
    <n v="1"/>
    <n v="346.24"/>
    <n v="346.24"/>
    <x v="1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2110"/>
    <s v="WV-S2110"/>
    <m/>
    <m/>
    <x v="0"/>
    <m/>
    <x v="5"/>
    <s v="6869768  "/>
    <s v="49S039660"/>
    <n v="33"/>
    <n v="346.24"/>
    <n v="11425.92"/>
    <x v="0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2110"/>
    <s v="WV-S2110"/>
    <m/>
    <m/>
    <x v="0"/>
    <m/>
    <x v="7"/>
    <s v="         "/>
    <s v="674628292"/>
    <n v="8"/>
    <n v="346.24"/>
    <n v="2769.92"/>
    <x v="1"/>
  </r>
  <r>
    <x v="2"/>
    <s v="P921064"/>
    <s v="Talk Venture Group Inc"/>
    <s v="dba Midwest Surveillance/ Stealthvid Inc"/>
    <s v="Eureka"/>
    <s v="MO"/>
    <m/>
    <s v="Stephen Townsend"/>
    <s v="Gemstone Foods"/>
    <s v="Florence"/>
    <s v="AL"/>
    <s v="35630"/>
    <m/>
    <s v="WV-S2111L"/>
    <s v="WV-S2111L"/>
    <m/>
    <m/>
    <x v="0"/>
    <m/>
    <x v="9"/>
    <m/>
    <s v="2815838"/>
    <n v="3"/>
    <n v="379.52"/>
    <n v="1138.5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11L"/>
    <s v="WV-S2111L"/>
    <m/>
    <m/>
    <x v="0"/>
    <m/>
    <x v="8"/>
    <m/>
    <s v="2818398"/>
    <n v="4"/>
    <n v="379.52"/>
    <n v="1518.08"/>
    <x v="1"/>
  </r>
  <r>
    <x v="1"/>
    <n v="0"/>
    <s v="TORRENCE SOUND EQUIPMENT COMPA"/>
    <s v="29050 GLENWOOD ROAD"/>
    <s v="PERRYSBURG"/>
    <s v="OH"/>
    <n v="43551"/>
    <s v="TORRENCE SOUND EQUIPMENT COMPA"/>
    <s v="29050 GLENWOOD ROAD"/>
    <s v="PERRYSBURG"/>
    <s v="OH"/>
    <n v="43551"/>
    <s v="G"/>
    <s v="WV-S2111L"/>
    <s v="WV-S2111L"/>
    <n v="10143983"/>
    <m/>
    <x v="0"/>
    <s v="SSNC1SNC01"/>
    <x v="3"/>
    <m/>
    <n v="5404142476"/>
    <n v="2"/>
    <n v="379.52"/>
    <n v="759.04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111L"/>
    <s v="WV-S2111L"/>
    <n v="10143983"/>
    <m/>
    <x v="0"/>
    <s v="SSNC1SNC01"/>
    <x v="6"/>
    <m/>
    <n v="5404162496"/>
    <n v="1"/>
    <n v="379.52"/>
    <n v="379.52"/>
    <x v="0"/>
  </r>
  <r>
    <x v="1"/>
    <n v="0"/>
    <s v="CONVERGINT TECHNOLOGIES LLC"/>
    <s v="1 COMMERCE DRIVE"/>
    <s v="SCHAUMBURG"/>
    <s v="IL"/>
    <n v="60173"/>
    <s v="CONVERGINT TECHNOLOGIES LLC"/>
    <s v="10535 BOYER BLVD"/>
    <s v="AUSTIN"/>
    <s v="TX"/>
    <n v="78758"/>
    <s v="G"/>
    <s v="WV-S2111L"/>
    <s v="WV-S2111L"/>
    <n v="10143983"/>
    <m/>
    <x v="0"/>
    <s v="SSNC1SNC01"/>
    <x v="4"/>
    <m/>
    <n v="5404178500"/>
    <n v="1"/>
    <n v="379.52"/>
    <n v="379.52"/>
    <x v="0"/>
  </r>
  <r>
    <x v="0"/>
    <s v=" "/>
    <s v="DISCOVERY IT                            "/>
    <s v="904 HIGHWAY 69                "/>
    <s v="NEDERLAND           "/>
    <s v="TX"/>
    <s v="77627     "/>
    <s v="DISCOVERY IT                  "/>
    <s v="904 HIGHWAY 69                "/>
    <s v="NEDERLAND           "/>
    <s v="TX"/>
    <s v="77627     "/>
    <m/>
    <s v="WV-S2111L"/>
    <s v="WV-S2111L"/>
    <m/>
    <m/>
    <x v="0"/>
    <m/>
    <x v="3"/>
    <s v="         "/>
    <s v="47T012237"/>
    <n v="1"/>
    <n v="379.53"/>
    <n v="379.53"/>
    <x v="1"/>
  </r>
  <r>
    <x v="0"/>
    <s v=" "/>
    <s v="G4S AL-ZAHEM W.L.L                      "/>
    <s v="357 W. BONITA AVE.            "/>
    <s v="POMONA              "/>
    <s v="CA"/>
    <s v="91767     "/>
    <s v="CLEAR CLOUD SOLUTIONS INC.    "/>
    <s v="357 W. BONITA AVE.            "/>
    <s v="POMONA              "/>
    <s v="CA"/>
    <s v="91767     "/>
    <m/>
    <s v="WV-S2111L"/>
    <s v="WV-S2111L"/>
    <m/>
    <m/>
    <x v="0"/>
    <m/>
    <x v="2"/>
    <s v="         "/>
    <s v="143847416"/>
    <n v="1"/>
    <n v="379.53"/>
    <n v="379.53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131L"/>
    <s v="WV-S2131L"/>
    <m/>
    <m/>
    <x v="0"/>
    <m/>
    <x v="8"/>
    <s v="D-00007nRhYQAU"/>
    <s v="2818390"/>
    <n v="2"/>
    <n v="446.08"/>
    <n v="892.16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131L"/>
    <s v="WV-S2131L"/>
    <m/>
    <m/>
    <x v="0"/>
    <m/>
    <x v="8"/>
    <m/>
    <s v="2818398"/>
    <n v="4"/>
    <n v="446.08"/>
    <n v="1784.32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2131L"/>
    <s v="WV-S2131L"/>
    <n v="10143982"/>
    <m/>
    <x v="0"/>
    <s v="SSNC1SNC01"/>
    <x v="1"/>
    <m/>
    <n v="5404133003"/>
    <n v="2"/>
    <n v="446.08"/>
    <n v="892.16"/>
    <x v="1"/>
  </r>
  <r>
    <x v="1"/>
    <n v="0"/>
    <s v="LOGICALIS, INC."/>
    <s v="2600 TELEGRAPH RD"/>
    <s v="BLOOMFIELD HILLS"/>
    <s v="MI"/>
    <n v="48302"/>
    <s v="LOGICALIS"/>
    <s v="8945 S. HARL AVE  STE 102"/>
    <s v="TEMPE"/>
    <s v="AZ"/>
    <n v="85284"/>
    <s v="G"/>
    <s v="WV-S2131L"/>
    <s v="WV-S2131L"/>
    <n v="10143982"/>
    <m/>
    <x v="0"/>
    <s v="SSNC1SNC01"/>
    <x v="9"/>
    <m/>
    <n v="5404138978"/>
    <n v="2"/>
    <n v="446.08"/>
    <n v="892.1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2131L"/>
    <s v="WV-S2131L"/>
    <n v="10143982"/>
    <m/>
    <x v="0"/>
    <s v="SSNC1SNC01"/>
    <x v="3"/>
    <m/>
    <n v="5404143103"/>
    <n v="12"/>
    <n v="446.08"/>
    <n v="5352.96"/>
    <x v="1"/>
  </r>
  <r>
    <x v="1"/>
    <n v="0"/>
    <s v="R.D. SYSTEMS, INC."/>
    <s v="3041 EDINGER AVE."/>
    <s v="TUSTIN"/>
    <s v="CA"/>
    <n v="92780"/>
    <s v="R.D. SYSTEMS, INC."/>
    <s v="3041 EDINGER AVE."/>
    <s v="TUSTIN"/>
    <s v="CA"/>
    <n v="92780"/>
    <s v="G"/>
    <s v="WV-S2131L"/>
    <s v="WV-S2131L"/>
    <n v="10143982"/>
    <m/>
    <x v="0"/>
    <s v="SSNC1SNC01"/>
    <x v="8"/>
    <m/>
    <n v="5404149215"/>
    <n v="3"/>
    <n v="446.08"/>
    <n v="1338.24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S2131L"/>
    <s v="WV-S2131L"/>
    <n v="10143982"/>
    <m/>
    <x v="0"/>
    <s v="SSNC1SNC01"/>
    <x v="7"/>
    <m/>
    <n v="5404153509"/>
    <n v="1"/>
    <n v="446.08"/>
    <n v="446.0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131L"/>
    <s v="WV-S2131L"/>
    <n v="10143982"/>
    <m/>
    <x v="0"/>
    <s v="SSNC1SNC01"/>
    <x v="4"/>
    <m/>
    <n v="5404178696"/>
    <n v="1"/>
    <n v="446.08"/>
    <n v="446.08"/>
    <x v="0"/>
  </r>
  <r>
    <x v="1"/>
    <n v="0"/>
    <s v="CANAL ALARM DEVICES, INC."/>
    <s v="387 CANAL STREET"/>
    <s v="NEW YORK CITY"/>
    <s v="NY"/>
    <n v="10013"/>
    <s v="C092827 OLMSTED COUNTY"/>
    <s v="151 4TH ST SE"/>
    <s v="ROCHESTER"/>
    <s v="MN"/>
    <n v="55904"/>
    <s v="G"/>
    <s v="WV-S2131L"/>
    <s v="WV-S2131L"/>
    <n v="10143982"/>
    <m/>
    <x v="0"/>
    <s v="SSNC1SNC01"/>
    <x v="2"/>
    <m/>
    <n v="5404173143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4"/>
    <m/>
    <n v="5404179551"/>
    <n v="1"/>
    <n v="446.08"/>
    <n v="446.08"/>
    <x v="0"/>
  </r>
  <r>
    <x v="1"/>
    <n v="0"/>
    <s v="Gemini Computers, Inc."/>
    <s v="166-08 UNION TURNPIKE"/>
    <s v="FLUSHING"/>
    <s v="NY"/>
    <n v="11366"/>
    <s v="CRISTIANA CAMARDELLA - UNIV (C"/>
    <s v="60 E 42ND ST"/>
    <s v="NEW YORK"/>
    <s v="NY"/>
    <n v="10165"/>
    <s v="G"/>
    <s v="WV-S2131L"/>
    <s v="WV-S2131L"/>
    <n v="10143982"/>
    <m/>
    <x v="0"/>
    <s v="SSNC1SNC01"/>
    <x v="0"/>
    <m/>
    <n v="5404169172"/>
    <n v="2"/>
    <n v="446.08"/>
    <n v="892.16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131L"/>
    <s v="WV-S2131L"/>
    <n v="10143982"/>
    <m/>
    <x v="0"/>
    <s v="SSNC1SNC01"/>
    <x v="6"/>
    <m/>
    <n v="5404162830"/>
    <n v="10"/>
    <n v="446.08"/>
    <n v="4460.8"/>
    <x v="0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131L"/>
    <s v="WV-S2131L"/>
    <n v="10143982"/>
    <m/>
    <x v="0"/>
    <s v="SSNC1SNC01"/>
    <x v="5"/>
    <m/>
    <n v="5404159087"/>
    <n v="3"/>
    <n v="446.08"/>
    <n v="1338.24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131L"/>
    <s v="WV-S2131L"/>
    <n v="10143982"/>
    <m/>
    <x v="0"/>
    <s v="SSNC1SNC01"/>
    <x v="0"/>
    <m/>
    <n v="5404169212"/>
    <n v="4"/>
    <n v="446.08"/>
    <n v="1784.3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131L"/>
    <s v="WV-S2131L"/>
    <n v="10143982"/>
    <m/>
    <x v="0"/>
    <s v="SSNC1SNC01"/>
    <x v="2"/>
    <m/>
    <n v="5404172951"/>
    <n v="3"/>
    <n v="446.08"/>
    <n v="1338.24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S2131L"/>
    <s v="WV-S2131L"/>
    <n v="10143982"/>
    <m/>
    <x v="0"/>
    <s v="SSNC1SNC01"/>
    <x v="6"/>
    <m/>
    <n v="5404162616"/>
    <n v="1"/>
    <n v="446.08"/>
    <n v="446.08"/>
    <x v="0"/>
  </r>
  <r>
    <x v="1"/>
    <n v="0"/>
    <s v="PAAPE DISTRIBUTING COMPANY"/>
    <s v="PO BOX 1"/>
    <s v="MANKATO"/>
    <s v="MN"/>
    <n v="56001"/>
    <s v="MCHS CANNON FALLS"/>
    <s v="32021 COUNTY 24 BOULEVARD"/>
    <s v="CANNON FALLS"/>
    <s v="MN"/>
    <n v="55009"/>
    <s v="G"/>
    <s v="WV-S2131L"/>
    <s v="WV-S2131L"/>
    <n v="10143982"/>
    <m/>
    <x v="0"/>
    <s v="SSNC1SNC01"/>
    <x v="2"/>
    <m/>
    <n v="5404172775"/>
    <n v="2"/>
    <n v="446.08"/>
    <n v="892.16"/>
    <x v="0"/>
  </r>
  <r>
    <x v="0"/>
    <s v=" "/>
    <s v="COMMUNICATION ELECTRONICS INC           "/>
    <s v="800 WEST COLLINS DRIVE        "/>
    <s v="CASPER              "/>
    <s v="WY"/>
    <s v="82601     "/>
    <s v="COMMUNICATION ELECTRONICS INC "/>
    <s v="800 WEST COLLINS DRIVE        "/>
    <s v="CASPER              "/>
    <s v="WY"/>
    <s v="82601     "/>
    <m/>
    <s v="WV-S2131L"/>
    <s v="WV-S2131L"/>
    <m/>
    <m/>
    <x v="0"/>
    <m/>
    <x v="6"/>
    <s v="         "/>
    <s v="14T023075"/>
    <n v="3"/>
    <n v="449.92"/>
    <n v="1349.76"/>
    <x v="0"/>
  </r>
  <r>
    <x v="0"/>
    <s v=" "/>
    <s v="CONVERGINT TECHNOLOGIES                 "/>
    <s v="360 B QUEEN ST, BOX 251       "/>
    <s v="SOUTHINGTON         "/>
    <s v="CT"/>
    <s v="06489     "/>
    <s v="CONVERGINT TECHNOLOGIES       "/>
    <s v="360 B QUEEN ST, BOX 251       "/>
    <s v="SOUTHINGTON         "/>
    <s v="CT"/>
    <s v="06489     "/>
    <m/>
    <s v="WV-S2131L"/>
    <s v="WV-S2131L"/>
    <m/>
    <m/>
    <x v="0"/>
    <m/>
    <x v="3"/>
    <s v="         "/>
    <s v="266567651"/>
    <n v="8"/>
    <n v="449.29"/>
    <n v="3594.32"/>
    <x v="1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S2131L"/>
    <s v="WV-S2131L"/>
    <m/>
    <m/>
    <x v="0"/>
    <m/>
    <x v="8"/>
    <s v="         "/>
    <s v="193325275"/>
    <n v="1"/>
    <n v="446.08"/>
    <n v="446.08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8"/>
    <s v="         "/>
    <s v="669551466"/>
    <n v="3"/>
    <n v="446.08"/>
    <n v="1338.24"/>
    <x v="1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131L"/>
    <s v="WV-S2131L"/>
    <m/>
    <m/>
    <x v="0"/>
    <m/>
    <x v="4"/>
    <s v="         "/>
    <s v="669552150"/>
    <n v="5"/>
    <n v="446.08"/>
    <n v="2230.4"/>
    <x v="0"/>
  </r>
  <r>
    <x v="0"/>
    <s v=" "/>
    <s v="J &amp; M BROWN                             "/>
    <s v="70 AMORY STREET               "/>
    <s v="ROXBURY             "/>
    <s v="MA"/>
    <s v="02119     "/>
    <s v="SPECTRUM INTEGRATED TECHNOLOGY"/>
    <s v="70 AMORY STREET               "/>
    <s v="ROXBURY             "/>
    <s v="MA"/>
    <s v="02119     "/>
    <m/>
    <s v="WV-S2131L"/>
    <s v="WV-S2131L"/>
    <m/>
    <m/>
    <x v="0"/>
    <m/>
    <x v="7"/>
    <s v="         "/>
    <s v="59T020572"/>
    <n v="8"/>
    <n v="449.29"/>
    <n v="3594.3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7"/>
    <s v="         "/>
    <s v="59T020584"/>
    <n v="6"/>
    <n v="446.08"/>
    <n v="2676.4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131L"/>
    <s v="WV-S2131L"/>
    <m/>
    <m/>
    <x v="0"/>
    <m/>
    <x v="5"/>
    <s v="         "/>
    <s v="59T020657"/>
    <n v="19"/>
    <n v="446.08"/>
    <n v="8475.52"/>
    <x v="0"/>
  </r>
  <r>
    <x v="2"/>
    <s v="P003200"/>
    <s v="Facility Control Systems, Inc."/>
    <s v="926 Hemsath, Suite 103"/>
    <s v="St. Charles"/>
    <s v="MO"/>
    <m/>
    <s v="Facility Control Systems, Inc."/>
    <s v="926 Hemsath, Suite 103"/>
    <s v="St. Charles"/>
    <s v="MO"/>
    <s v="63303"/>
    <m/>
    <s v="WV-S2211L"/>
    <s v="WV-S2211L"/>
    <m/>
    <m/>
    <x v="0"/>
    <m/>
    <x v="9"/>
    <s v="D-00004RaucQAC"/>
    <s v="2815991"/>
    <n v="1"/>
    <n v="412.8"/>
    <n v="412.8"/>
    <x v="1"/>
  </r>
  <r>
    <x v="2"/>
    <s v="P004462"/>
    <s v="Viscom Systems, Inc."/>
    <s v="98 Galen Street"/>
    <s v="Watertown"/>
    <s v="MA"/>
    <m/>
    <s v="Viscom Systems, Inc."/>
    <s v="98 Galen Street"/>
    <s v="Watertown"/>
    <s v="MA"/>
    <s v="02472"/>
    <m/>
    <s v="WV-S2211L"/>
    <s v="WV-S2211L"/>
    <m/>
    <m/>
    <x v="0"/>
    <m/>
    <x v="7"/>
    <m/>
    <s v="2819359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9"/>
    <m/>
    <n v="5404138903"/>
    <n v="1"/>
    <n v="412.8"/>
    <n v="412.8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0"/>
    <n v="10"/>
    <n v="412.8"/>
    <n v="4128"/>
    <x v="0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211L"/>
    <s v="WV-S2211L"/>
    <n v="10143981"/>
    <m/>
    <x v="0"/>
    <s v="SSNC1SNC01"/>
    <x v="6"/>
    <m/>
    <n v="5404164191"/>
    <n v="5"/>
    <n v="412.8"/>
    <n v="2064"/>
    <x v="0"/>
  </r>
  <r>
    <x v="0"/>
    <s v=" "/>
    <s v="ACME LOCK INC                           "/>
    <s v="                              "/>
    <s v="                    "/>
    <s v="KY"/>
    <s v="41011     "/>
    <s v="                              "/>
    <s v="                              "/>
    <s v="                    "/>
    <s v="KY"/>
    <s v="41011     "/>
    <m/>
    <s v="WV-S2211L"/>
    <s v="WV-S2211L"/>
    <m/>
    <m/>
    <x v="0"/>
    <m/>
    <x v="2"/>
    <s v="         "/>
    <s v="36T013077"/>
    <n v="-1"/>
    <n v="422.66"/>
    <n v="-422.6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211L"/>
    <s v="WV-S2211L"/>
    <m/>
    <m/>
    <x v="0"/>
    <m/>
    <x v="8"/>
    <s v="         "/>
    <s v="36T012700"/>
    <n v="1"/>
    <n v="422.66"/>
    <n v="422.66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231L"/>
    <s v="WV-S2231L"/>
    <m/>
    <m/>
    <x v="0"/>
    <m/>
    <x v="8"/>
    <s v="D-00009rpDwQAI"/>
    <s v="2818600"/>
    <n v="4"/>
    <n v="478.72"/>
    <n v="1914.88"/>
    <x v="1"/>
  </r>
  <r>
    <x v="1"/>
    <n v="0"/>
    <s v="Securitas Electronic Security,"/>
    <s v="3800 Tabs Drive"/>
    <s v="Uniontown"/>
    <s v="OH"/>
    <n v="44685"/>
    <s v="SECURITAS ELECTRONIC SECURITY"/>
    <s v="3 WESTCHESTER PLAZA"/>
    <s v="ELMSFORD"/>
    <s v="NY"/>
    <n v="10523"/>
    <s v="G"/>
    <s v="WV-S2231L"/>
    <s v="WV-S2231L"/>
    <n v="10143980"/>
    <m/>
    <x v="0"/>
    <s v="SSNC1SNC01"/>
    <x v="1"/>
    <m/>
    <n v="5404132812"/>
    <n v="30"/>
    <n v="478.72"/>
    <n v="14361.6"/>
    <x v="1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231L"/>
    <s v="WV-S2231L"/>
    <n v="10143980"/>
    <m/>
    <x v="0"/>
    <s v="SSNC1SNC01"/>
    <x v="1"/>
    <m/>
    <n v="5404130741"/>
    <n v="1"/>
    <n v="478.72"/>
    <n v="478.7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8"/>
    <n v="7"/>
    <n v="478.72"/>
    <n v="3351.04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4"/>
    <n v="478.72"/>
    <n v="1914.88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1"/>
    <m/>
    <n v="5404132214"/>
    <n v="187"/>
    <n v="478.72"/>
    <n v="89520.639999999999"/>
    <x v="1"/>
  </r>
  <r>
    <x v="1"/>
    <n v="0"/>
    <s v="NETRONIX INTEGRATION, INC."/>
    <s v="2170 PARAGON DRIVE"/>
    <s v="SAN JOSE"/>
    <s v="CA"/>
    <n v="95131"/>
    <s v="NETRONIX INTEGRATION, INC."/>
    <s v="14401 W BELTWOOD PKWY"/>
    <s v="FARMERS BRANCH"/>
    <s v="TX"/>
    <n v="75244"/>
    <s v="G"/>
    <s v="WV-S2231L"/>
    <s v="WV-S2231L"/>
    <n v="10143980"/>
    <m/>
    <x v="0"/>
    <s v="SSNC1SNC01"/>
    <x v="1"/>
    <m/>
    <n v="5404132211"/>
    <n v="2"/>
    <n v="478.72"/>
    <n v="957.44"/>
    <x v="1"/>
  </r>
  <r>
    <x v="1"/>
    <n v="0"/>
    <s v="C &amp; C SALES, INC."/>
    <s v="10012 DARNELL STREET"/>
    <s v="LENEXA"/>
    <s v="KS"/>
    <n v="66215"/>
    <s v="C&amp;C GROUP"/>
    <s v="4058 WEDGEWAY COURT"/>
    <s v="EARTH CITY"/>
    <s v="MO"/>
    <n v="63045"/>
    <s v="G"/>
    <s v="WV-S2231L"/>
    <s v="WV-S2231L"/>
    <n v="10143980"/>
    <m/>
    <x v="0"/>
    <s v="SSNC1SNC01"/>
    <x v="1"/>
    <m/>
    <n v="5404132192"/>
    <n v="10"/>
    <n v="478.72"/>
    <n v="4787.2"/>
    <x v="1"/>
  </r>
  <r>
    <x v="1"/>
    <n v="0"/>
    <s v="LET'S THINK WIRELESS, LLC"/>
    <s v="30 CHAPIN ROAD"/>
    <s v="PINE BROOK"/>
    <s v="NJ"/>
    <n v="7058"/>
    <s v="LET'S THINK WIRELESS, LLC"/>
    <s v="26 CHAPIN ROAD, SUITE 1112"/>
    <s v="PINE BROOK"/>
    <s v="NJ"/>
    <n v="7058"/>
    <s v="G"/>
    <s v="WV-S2231L"/>
    <s v="WV-S2231L"/>
    <n v="10143980"/>
    <m/>
    <x v="0"/>
    <s v="SSNC1SNC01"/>
    <x v="1"/>
    <m/>
    <n v="5404130748"/>
    <n v="1"/>
    <n v="478.72"/>
    <n v="478.72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1"/>
    <m/>
    <n v="5404132159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8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09"/>
    <n v="2"/>
    <n v="478.72"/>
    <n v="957.44"/>
    <x v="1"/>
  </r>
  <r>
    <x v="1"/>
    <n v="0"/>
    <s v="HAMILTON VAULTRONICS LLC"/>
    <s v="1050 N. GROVE RD."/>
    <s v="RICHARDSON"/>
    <s v="TX"/>
    <n v="75081"/>
    <s v="HAMILTON VAULTRONICS LLC"/>
    <s v="1050 N. GROVE RD."/>
    <s v="RICHARDSON"/>
    <s v="TX"/>
    <n v="75081"/>
    <s v="G"/>
    <s v="WV-S2231L"/>
    <s v="WV-S2231L"/>
    <n v="10143980"/>
    <m/>
    <x v="0"/>
    <s v="SSNC1SNC01"/>
    <x v="1"/>
    <m/>
    <n v="5404130690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1"/>
    <n v="1"/>
    <n v="478.72"/>
    <n v="478.72"/>
    <x v="1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231L"/>
    <s v="WV-S2231L"/>
    <n v="10143980"/>
    <m/>
    <x v="0"/>
    <s v="SSNC1SNC01"/>
    <x v="1"/>
    <m/>
    <n v="5404130412"/>
    <n v="6"/>
    <n v="478.72"/>
    <n v="2872.32"/>
    <x v="1"/>
  </r>
  <r>
    <x v="1"/>
    <n v="0"/>
    <s v="MCKINNEY SECURITY SYSTEMS, L.L"/>
    <s v="PO BOX 1005"/>
    <s v="ALLEN"/>
    <s v="TX"/>
    <n v="75013"/>
    <s v="MCKINNEY SECURITY SYSTEMS, L.L"/>
    <s v="6901 AVE K"/>
    <s v="PLANO"/>
    <s v="TX"/>
    <n v="75074"/>
    <s v="G"/>
    <s v="WV-S2231L"/>
    <s v="WV-S2231L"/>
    <n v="10143980"/>
    <m/>
    <x v="0"/>
    <s v="SSNC1SNC01"/>
    <x v="1"/>
    <m/>
    <n v="5404131242"/>
    <n v="6"/>
    <n v="478.72"/>
    <n v="2872.32"/>
    <x v="1"/>
  </r>
  <r>
    <x v="1"/>
    <n v="0"/>
    <s v="MAIN ACCESS SYSTEMS, INC."/>
    <s v="9 PRINCESS RD."/>
    <s v="LAWRENCEVILLE"/>
    <s v="NJ"/>
    <n v="8648"/>
    <s v="MAIN ACCESS SYSTEMS, INC."/>
    <s v="9 PRINCESS RD."/>
    <s v="LAWRENCEVILLE"/>
    <s v="NJ"/>
    <n v="8648"/>
    <s v="G"/>
    <s v="WV-S2231L"/>
    <s v="WV-S2231L"/>
    <n v="10143980"/>
    <m/>
    <x v="0"/>
    <s v="SSNC1SNC01"/>
    <x v="1"/>
    <m/>
    <n v="5404130415"/>
    <n v="4"/>
    <n v="478.72"/>
    <n v="1914.88"/>
    <x v="1"/>
  </r>
  <r>
    <x v="1"/>
    <n v="0"/>
    <s v="UNLIMITED TECHNOLOGY, INC."/>
    <s v="20 SENN DRIVE"/>
    <s v="CHESTER SPRINGS"/>
    <s v="PA"/>
    <n v="19425"/>
    <s v="UNLIMITED TECHNOLOGY, INC."/>
    <s v="20 SENN DRIVE"/>
    <s v="CHESTER SPRINGS"/>
    <s v="PA"/>
    <n v="19425"/>
    <s v="G"/>
    <s v="WV-S2231L"/>
    <s v="WV-S2231L"/>
    <n v="10143980"/>
    <m/>
    <x v="0"/>
    <s v="SSNC1SNC01"/>
    <x v="1"/>
    <m/>
    <n v="5404130419"/>
    <n v="4"/>
    <n v="478.72"/>
    <n v="1914.8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WV-S2231L"/>
    <s v="WV-S2231L"/>
    <n v="10143980"/>
    <m/>
    <x v="0"/>
    <s v="SSNC1SNC01"/>
    <x v="1"/>
    <m/>
    <n v="5404131047"/>
    <n v="13"/>
    <n v="478.72"/>
    <n v="6223.3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6"/>
    <n v="2"/>
    <n v="478.72"/>
    <n v="957.44"/>
    <x v="1"/>
  </r>
  <r>
    <x v="1"/>
    <n v="0"/>
    <s v="PAAPE DISTRIBUTING COMPANY"/>
    <s v="PO BOX 1"/>
    <s v="MANKATO"/>
    <s v="MN"/>
    <n v="56001"/>
    <s v="JOE TAPP"/>
    <s v="2104 16TH AVE. SW"/>
    <s v="AUSTIN"/>
    <s v="MN"/>
    <n v="55912"/>
    <s v="G"/>
    <s v="WV-S2231L"/>
    <s v="WV-S2231L"/>
    <n v="10143980"/>
    <m/>
    <x v="0"/>
    <s v="SSNC1SNC01"/>
    <x v="1"/>
    <m/>
    <n v="5404130478"/>
    <n v="1"/>
    <n v="478.72"/>
    <n v="478.72"/>
    <x v="1"/>
  </r>
  <r>
    <x v="1"/>
    <n v="0"/>
    <s v="PAAPE DISTRIBUTING COMPANY"/>
    <s v="PO BOX 1"/>
    <s v="MANKATO"/>
    <s v="MN"/>
    <n v="56001"/>
    <s v="PREMIER ELECTRIC CORP"/>
    <s v="4401 85TH AVE NORTH"/>
    <s v="BROOKLYN PARK"/>
    <s v="MN"/>
    <s v="55443-193"/>
    <s v="G"/>
    <s v="WV-S2231L"/>
    <s v="WV-S2231L"/>
    <n v="10143980"/>
    <m/>
    <x v="0"/>
    <s v="SSNC1SNC01"/>
    <x v="1"/>
    <m/>
    <n v="5404130479"/>
    <n v="2"/>
    <n v="478.72"/>
    <n v="957.44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231L"/>
    <s v="WV-S2231L"/>
    <n v="10143980"/>
    <m/>
    <x v="0"/>
    <s v="SSNC1SNC01"/>
    <x v="1"/>
    <m/>
    <n v="5404130480"/>
    <n v="12"/>
    <n v="478.72"/>
    <n v="5744.64"/>
    <x v="1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231L"/>
    <s v="WV-S2231L"/>
    <n v="10143980"/>
    <m/>
    <x v="0"/>
    <s v="SSNC1SNC01"/>
    <x v="1"/>
    <m/>
    <n v="5404130588"/>
    <n v="3"/>
    <n v="478.72"/>
    <n v="1436.1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9"/>
    <n v="7"/>
    <n v="478.72"/>
    <n v="3351.0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231L"/>
    <s v="WV-S2231L"/>
    <n v="10143980"/>
    <m/>
    <x v="0"/>
    <s v="SSNC1SNC01"/>
    <x v="1"/>
    <m/>
    <n v="5404130757"/>
    <n v="10"/>
    <n v="478.72"/>
    <n v="4787.2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9"/>
    <m/>
    <n v="5404138908"/>
    <n v="3"/>
    <n v="478.72"/>
    <n v="1436.16"/>
    <x v="1"/>
  </r>
  <r>
    <x v="1"/>
    <n v="0"/>
    <s v="NETRONIX INTEGRATION, INC."/>
    <s v="2170 PARAGON DRIVE"/>
    <s v="SAN JOSE"/>
    <s v="CA"/>
    <n v="95131"/>
    <s v="NETRONIX INTEGRATION, INC."/>
    <s v="14401 W. BELTWOOD PKWY"/>
    <s v="FARMERS BRANCH"/>
    <s v="TX"/>
    <n v="75244"/>
    <s v="G"/>
    <s v="WV-S2231L"/>
    <s v="WV-S2231L"/>
    <n v="10143980"/>
    <m/>
    <x v="0"/>
    <s v="SSNC1SNC01"/>
    <x v="8"/>
    <m/>
    <n v="5404149008"/>
    <n v="3"/>
    <n v="478.72"/>
    <n v="1436.16"/>
    <x v="1"/>
  </r>
  <r>
    <x v="1"/>
    <n v="0"/>
    <s v="SOUND, INC."/>
    <s v="1550 SHORE RD."/>
    <s v="NAPERVILLE"/>
    <s v="IL"/>
    <n v="60563"/>
    <s v="SOUND, INC."/>
    <s v="1550 SHORE RD."/>
    <s v="NAPERVILLE"/>
    <s v="IL"/>
    <n v="60563"/>
    <s v="G"/>
    <s v="WV-S2231L"/>
    <s v="WV-S2231L"/>
    <n v="10143980"/>
    <m/>
    <x v="0"/>
    <s v="SSNC1SNC01"/>
    <x v="0"/>
    <m/>
    <n v="5404167229"/>
    <n v="-1"/>
    <n v="478.72"/>
    <n v="-478.72"/>
    <x v="0"/>
  </r>
  <r>
    <x v="0"/>
    <s v=" "/>
    <s v="SECURITEAM                              "/>
    <s v="13745 NORTH NEBRASKA AVENUE   "/>
    <s v="TAMPA               "/>
    <s v="FL"/>
    <s v="33613     "/>
    <s v="SECURITEAM                    "/>
    <s v="13745 NORTH NEBRASKA AVENUE   "/>
    <s v="TAMPA               "/>
    <s v="FL"/>
    <s v="33613     "/>
    <m/>
    <s v="WV-S2231L"/>
    <s v="WV-S2231L"/>
    <m/>
    <m/>
    <x v="0"/>
    <m/>
    <x v="6"/>
    <s v="         "/>
    <s v="665457664"/>
    <n v="5"/>
    <n v="413.27"/>
    <n v="2066.35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231L"/>
    <s v="WV-S2231L"/>
    <m/>
    <m/>
    <x v="0"/>
    <m/>
    <x v="9"/>
    <s v="         "/>
    <s v="672662099"/>
    <n v="1"/>
    <n v="478.72"/>
    <n v="478.7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8"/>
    <n v="2"/>
    <n v="478.72"/>
    <n v="957.44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1"/>
    <s v="         "/>
    <s v="59T020139"/>
    <n v="11"/>
    <n v="478.72"/>
    <n v="5265.92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231L"/>
    <s v="WV-S2231L"/>
    <m/>
    <m/>
    <x v="0"/>
    <m/>
    <x v="4"/>
    <s v="         "/>
    <s v="59T021020"/>
    <n v="48"/>
    <n v="300"/>
    <n v="14400"/>
    <x v="0"/>
  </r>
  <r>
    <x v="0"/>
    <s v=" "/>
    <s v="WEWORK                                  "/>
    <s v="                              "/>
    <s v="                    "/>
    <s v="NY"/>
    <s v="10965     "/>
    <s v="                              "/>
    <s v="                              "/>
    <s v="                    "/>
    <s v="NY"/>
    <s v="10965     "/>
    <m/>
    <s v="WV-S2231L"/>
    <s v="WV-S2231L"/>
    <m/>
    <m/>
    <x v="0"/>
    <m/>
    <x v="6"/>
    <s v="         "/>
    <s v="330534748"/>
    <n v="-7"/>
    <n v="403.92"/>
    <n v="-2827.44"/>
    <x v="0"/>
  </r>
  <r>
    <x v="0"/>
    <s v=" "/>
    <s v="WEWORK                                  "/>
    <s v="2920 CONGRESSMAN LANE         "/>
    <s v="DALLAS              "/>
    <s v="TX"/>
    <s v="75220     "/>
    <s v="LONE STAR NETWORKS            "/>
    <s v="2920 CONGRESSMAN LANE         "/>
    <s v="DALLAS              "/>
    <s v="TX"/>
    <s v="75220     "/>
    <m/>
    <s v="WV-S2231L"/>
    <s v="WV-S2231L"/>
    <m/>
    <m/>
    <x v="0"/>
    <m/>
    <x v="1"/>
    <s v="         "/>
    <s v="330534711"/>
    <n v="71"/>
    <n v="478.72"/>
    <n v="33989.120000000003"/>
    <x v="1"/>
  </r>
  <r>
    <x v="0"/>
    <s v=" "/>
    <s v="WEWORK                                  "/>
    <s v="35 WEST JEFFERSON AVE         "/>
    <s v="PEARL RIVER         "/>
    <s v="NY"/>
    <s v="10965     "/>
    <s v="U S INFORMATION SYSTEMS INC   "/>
    <s v="35 WEST JEFFERSON AVE         "/>
    <s v="PEARL RIVER         "/>
    <s v="NY"/>
    <s v="10965     "/>
    <m/>
    <s v="WV-S2231L"/>
    <s v="WV-S2231L"/>
    <m/>
    <m/>
    <x v="0"/>
    <m/>
    <x v="7"/>
    <s v="         "/>
    <s v="330534734"/>
    <n v="49"/>
    <n v="478.72"/>
    <n v="23457.280000000002"/>
    <x v="1"/>
  </r>
  <r>
    <x v="0"/>
    <s v=" "/>
    <s v="WEWORK                                  "/>
    <s v="25 RAMLAND ROAD               "/>
    <s v="ORANGEBURG          "/>
    <s v="NY"/>
    <s v="10962     "/>
    <s v="USIS                          "/>
    <s v="25 RAMLAND ROAD               "/>
    <s v="ORANGEBURG          "/>
    <s v="NY"/>
    <s v="10962     "/>
    <m/>
    <s v="WV-S2231L"/>
    <s v="WV-S2231L"/>
    <m/>
    <m/>
    <x v="0"/>
    <m/>
    <x v="1"/>
    <s v="         "/>
    <s v="330534707"/>
    <n v="41"/>
    <n v="478.72"/>
    <n v="19627.52"/>
    <x v="1"/>
  </r>
  <r>
    <x v="0"/>
    <s v=" "/>
    <s v="WEWORK                                  "/>
    <s v="4085 EAST LA PALMA  , UNIT K  "/>
    <s v="ANAHEIM             "/>
    <s v="CA"/>
    <s v="92807     "/>
    <s v="USIS ANAHEIM WAREHOUSE        "/>
    <s v="4085 EAST LA PALMA  , UNIT K  "/>
    <s v="ANAHEIM             "/>
    <s v="CA"/>
    <s v="92807     "/>
    <m/>
    <s v="WV-S2231L"/>
    <s v="WV-S2231L"/>
    <m/>
    <m/>
    <x v="0"/>
    <m/>
    <x v="9"/>
    <s v="         "/>
    <s v="330534716"/>
    <n v="47"/>
    <n v="478.72"/>
    <n v="22499.84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1"/>
    <s v="         "/>
    <s v="330534709"/>
    <n v="79"/>
    <n v="478.72"/>
    <n v="37818.880000000005"/>
    <x v="1"/>
  </r>
  <r>
    <x v="0"/>
    <s v=" "/>
    <s v="WEWORK                                  "/>
    <s v="414 MARTIN AVENUE             "/>
    <s v="SANTA CLARA         "/>
    <s v="CA"/>
    <s v="95050     "/>
    <s v="USIS WAREHOUSE                "/>
    <s v="414 MARTIN AVENUE             "/>
    <s v="SANTA CLARA         "/>
    <s v="CA"/>
    <s v="95050     "/>
    <m/>
    <s v="WV-S2231L"/>
    <s v="WV-S2231L"/>
    <m/>
    <m/>
    <x v="0"/>
    <m/>
    <x v="6"/>
    <s v="         "/>
    <s v="330534745"/>
    <n v="3"/>
    <n v="413.27"/>
    <n v="1239.81"/>
    <x v="0"/>
  </r>
  <r>
    <x v="0"/>
    <s v=" "/>
    <s v="WEWORK                                  "/>
    <s v="1200 17TH STREET , 13TH FLOOR "/>
    <s v="DENVER              "/>
    <s v="CO"/>
    <s v="80202     "/>
    <s v="WEWORK C/O US INFO SYSTEMS    "/>
    <s v="1200 17TH STREET , 13TH FLOOR "/>
    <s v="DENVER              "/>
    <s v="CO"/>
    <s v="80202     "/>
    <m/>
    <s v="WV-S2231L"/>
    <s v="WV-S2231L"/>
    <m/>
    <m/>
    <x v="0"/>
    <m/>
    <x v="1"/>
    <s v="         "/>
    <s v="330534710"/>
    <n v="48"/>
    <n v="478.72"/>
    <n v="22978.560000000001"/>
    <x v="1"/>
  </r>
  <r>
    <x v="2"/>
    <s v="P008561"/>
    <s v="Security Management Systems, Inc."/>
    <s v="18 Industrial Park Drive"/>
    <s v="Port Washington"/>
    <s v="NY"/>
    <m/>
    <s v="Security Management Systems, Inc."/>
    <s v="18 Industrial Park Drive"/>
    <s v="Port Washington"/>
    <s v="NY"/>
    <s v="11050"/>
    <m/>
    <s v="WV-S2511LN"/>
    <s v="WV-S2511LN"/>
    <m/>
    <m/>
    <x v="0"/>
    <m/>
    <x v="7"/>
    <s v="D-00009rRcqQAE"/>
    <s v="2819149"/>
    <n v="250"/>
    <n v="537.6"/>
    <n v="134400"/>
    <x v="1"/>
  </r>
  <r>
    <x v="1"/>
    <n v="0"/>
    <s v="CAPE ELECTRICAL SUPPLY LLC"/>
    <s v="489 KELL FARM DRIVE"/>
    <s v="CAPE GIRARDEAU"/>
    <s v="MO"/>
    <n v="63703"/>
    <s v="CAPE ELECTRICAL SUPPLY LLC"/>
    <s v="489 KELL FARM DRIVE"/>
    <s v="CAPE GIRARDEAU"/>
    <s v="MO"/>
    <n v="63703"/>
    <s v="G"/>
    <s v="WV-S2511LN"/>
    <s v="WV-S2511LN"/>
    <n v="10143979"/>
    <m/>
    <x v="0"/>
    <s v="SSNC1SNC01"/>
    <x v="9"/>
    <m/>
    <n v="5404138903"/>
    <n v="6"/>
    <n v="537.6"/>
    <n v="3225.6"/>
    <x v="1"/>
  </r>
  <r>
    <x v="1"/>
    <n v="0"/>
    <s v="MIDSTATE SECURITY COMPANY, LLC"/>
    <s v="5975 CROSSROADS COMMERCE PKWY."/>
    <s v="WYOMING"/>
    <s v="MI"/>
    <n v="49519"/>
    <s v="MIDSTATE SECURITY COMPANY, LLC"/>
    <s v="5975 CROSSROADS COMMERCE PKWY."/>
    <s v="WYOMING"/>
    <s v="MI"/>
    <n v="49519"/>
    <s v="G"/>
    <s v="WV-S2511LN"/>
    <s v="WV-S2511LN"/>
    <n v="10143979"/>
    <m/>
    <x v="0"/>
    <s v="SSNC1SNC01"/>
    <x v="3"/>
    <m/>
    <n v="5404143122"/>
    <n v="3"/>
    <n v="537.6"/>
    <n v="1612.8"/>
    <x v="1"/>
  </r>
  <r>
    <x v="1"/>
    <n v="0"/>
    <s v="DATAWATCH SYSTEMS, INC."/>
    <s v="4520 East West Hwy."/>
    <s v="BETHESDA"/>
    <s v="MD"/>
    <n v="20814"/>
    <s v="DATAWATCH SYSTEMS, INC."/>
    <s v="4520 EAST WEST HWY."/>
    <s v="BETHESDA"/>
    <s v="MD"/>
    <n v="20814"/>
    <s v="G"/>
    <s v="WV-S2511LN"/>
    <s v="WV-S2511LN"/>
    <n v="10143979"/>
    <m/>
    <x v="0"/>
    <s v="SSNC1SNC01"/>
    <x v="7"/>
    <m/>
    <n v="5404152708"/>
    <n v="3"/>
    <n v="537.6"/>
    <n v="1612.8"/>
    <x v="1"/>
  </r>
  <r>
    <x v="1"/>
    <n v="0"/>
    <s v="MOUNTAIN WEST ELECTRICAL"/>
    <s v="PO BOX 2102"/>
    <s v="PINEDALE"/>
    <s v="WY"/>
    <n v="82941"/>
    <s v="JASON GROVER"/>
    <s v="208 FAYETTE POLE CREEK ROAD"/>
    <s v="PINEDALE"/>
    <s v="WY"/>
    <n v="82941"/>
    <s v="G"/>
    <s v="WV-S2511LN"/>
    <s v="WV-S2511LN"/>
    <n v="10143979"/>
    <m/>
    <x v="0"/>
    <s v="SSNC1SNC01"/>
    <x v="5"/>
    <m/>
    <n v="5404160343"/>
    <n v="9"/>
    <n v="537.6"/>
    <n v="4838.3999999999996"/>
    <x v="0"/>
  </r>
  <r>
    <x v="1"/>
    <n v="0"/>
    <s v="PROFESSIONAL SECURITY"/>
    <s v="10170 CHURCH RANCH WAY,STE 150"/>
    <s v="WESTMINSTER"/>
    <s v="CO"/>
    <n v="80021"/>
    <s v="KOORSEN SECURITY TECHNOLOGY HQ"/>
    <s v="460 SCHROCK RD SUITE E"/>
    <s v="COLUMBUS"/>
    <s v="OH"/>
    <n v="43229"/>
    <s v="G"/>
    <s v="WV-S2511LN"/>
    <s v="WV-S2511LN"/>
    <n v="10143979"/>
    <m/>
    <x v="0"/>
    <s v="SSNC1SNC01"/>
    <x v="5"/>
    <m/>
    <n v="5404157888"/>
    <n v="1"/>
    <n v="537.6"/>
    <n v="537.6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WV-S2511LN"/>
    <s v="WV-S2511LN"/>
    <n v="10143979"/>
    <m/>
    <x v="0"/>
    <s v="SSNC1SNC01"/>
    <x v="6"/>
    <m/>
    <n v="5404162617"/>
    <n v="11"/>
    <n v="537.6"/>
    <n v="5913.6"/>
    <x v="0"/>
  </r>
  <r>
    <x v="1"/>
    <n v="0"/>
    <s v="Mid-Atlantic Entry Systems, In"/>
    <s v="8450 Old Richfood Road"/>
    <s v="Mechanicsville"/>
    <s v="VA"/>
    <n v="23116"/>
    <s v="MID-ATLANTIC ENTRY SYSTEMS, IN"/>
    <s v="8450 OLD RICHFOOD ROAD"/>
    <s v="MECHANICSVILLE"/>
    <s v="VA"/>
    <n v="23116"/>
    <s v="G"/>
    <s v="WV-S2511LN"/>
    <s v="WV-S2511LN"/>
    <n v="10143979"/>
    <m/>
    <x v="0"/>
    <s v="SSNC1SNC01"/>
    <x v="6"/>
    <m/>
    <n v="5404164444"/>
    <n v="1"/>
    <n v="537.6"/>
    <n v="537.6"/>
    <x v="0"/>
  </r>
  <r>
    <x v="0"/>
    <s v=" "/>
    <s v="ACME LOCK INC                           "/>
    <s v="11648 SPRINGFIELD PIKE        "/>
    <s v="CINCINNATI          "/>
    <s v="OH"/>
    <s v="45246     "/>
    <s v="SEC-TRON                      "/>
    <s v="11648 SPRINGFIELD PIKE        "/>
    <s v="CINCINNATI          "/>
    <s v="OH"/>
    <s v="45246     "/>
    <m/>
    <s v="WV-S2511LN"/>
    <s v="WV-S2511LN"/>
    <m/>
    <m/>
    <x v="0"/>
    <m/>
    <x v="0"/>
    <s v="         "/>
    <s v="36T012954"/>
    <n v="1"/>
    <n v="537.6"/>
    <n v="537.6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2511LN"/>
    <s v="WV-S2511LN"/>
    <m/>
    <m/>
    <x v="0"/>
    <m/>
    <x v="7"/>
    <s v="         "/>
    <s v="30T011656"/>
    <n v="2"/>
    <n v="537.6"/>
    <n v="1075.2"/>
    <x v="1"/>
  </r>
  <r>
    <x v="0"/>
    <s v=" "/>
    <s v="CONTINENTAL RESOURCES                   "/>
    <s v="12400 HIGHWAY 43 NORTH        "/>
    <s v="AXIS                "/>
    <s v="AL"/>
    <s v="36505     "/>
    <s v="SSAB ALABAMA INC              "/>
    <s v="12400 HIGHWAY 43 NORTH        "/>
    <s v="AXIS                "/>
    <s v="AL"/>
    <s v="36505     "/>
    <m/>
    <s v="WV-S2511LN"/>
    <s v="WV-S2511LN"/>
    <m/>
    <m/>
    <x v="0"/>
    <m/>
    <x v="5"/>
    <s v="         "/>
    <s v="227239387"/>
    <n v="2"/>
    <n v="537.6"/>
    <n v="1075.2"/>
    <x v="0"/>
  </r>
  <r>
    <x v="0"/>
    <s v=" "/>
    <s v="NEXTGEN SECURITY LLC                    "/>
    <s v="770 PENNSYLVANIA DR STE 120   "/>
    <s v="EXTON               "/>
    <s v="PA"/>
    <s v="19341     "/>
    <s v="NEXTGEN SECURITY LLC          "/>
    <s v="770 PENNSYLVANIA DR STE 120   "/>
    <s v="EXTON               "/>
    <s v="PA"/>
    <s v="19341     "/>
    <m/>
    <s v="WV-S2511LN"/>
    <s v="WV-S2511LN"/>
    <m/>
    <m/>
    <x v="0"/>
    <m/>
    <x v="7"/>
    <s v="         "/>
    <s v="610677679"/>
    <n v="1"/>
    <n v="537.6"/>
    <n v="537.6"/>
    <x v="1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48"/>
    <n v="3"/>
    <n v="537.6"/>
    <n v="1612.8000000000002"/>
    <x v="0"/>
  </r>
  <r>
    <x v="0"/>
    <s v=" "/>
    <s v="SMITH SOUTHERN EQUIPMENT INC            "/>
    <s v="2210 W 34TH ST                "/>
    <s v="HOUSTON             "/>
    <s v="TX"/>
    <s v="77018     "/>
    <s v="SMITH SOUTHERN EQUIPMENT      "/>
    <s v="2210 W 34TH ST                "/>
    <s v="HOUSTON             "/>
    <s v="TX"/>
    <s v="77018     "/>
    <m/>
    <s v="WV-S2511LN"/>
    <s v="WV-S2511LN"/>
    <m/>
    <m/>
    <x v="0"/>
    <m/>
    <x v="4"/>
    <s v="         "/>
    <s v="672662850"/>
    <n v="4"/>
    <n v="537.6"/>
    <n v="2150.4"/>
    <x v="0"/>
  </r>
  <r>
    <x v="0"/>
    <s v=" "/>
    <s v="TYCO EDI US                             "/>
    <s v="217 DOGWOOD AVE               "/>
    <s v="COLONIAL BEACH      "/>
    <s v="VA"/>
    <s v="22443     "/>
    <s v="TECH MICHAEL BOWMAN           "/>
    <s v="217 DOGWOOD AVE               "/>
    <s v="COLONIAL BEACH      "/>
    <s v="VA"/>
    <s v="22443     "/>
    <m/>
    <s v="WV-S2511LN"/>
    <s v="WV-S2511LN"/>
    <m/>
    <m/>
    <x v="0"/>
    <m/>
    <x v="8"/>
    <s v="         "/>
    <s v="297352628"/>
    <n v="1"/>
    <n v="537.6"/>
    <n v="537.6"/>
    <x v="1"/>
  </r>
  <r>
    <x v="0"/>
    <s v=" "/>
    <s v="TYCO EDI US                             "/>
    <s v="4200 BUCKINGHAM RD STE#150    "/>
    <s v="FORT WORTH          "/>
    <s v="TX"/>
    <s v="76155     "/>
    <s v="TYCO SECURITY                 "/>
    <s v="4200 BUCKINGHAM RD STE#150    "/>
    <s v="FORT WORTH          "/>
    <s v="TX"/>
    <s v="76155     "/>
    <m/>
    <s v="WV-S2511LN"/>
    <s v="WV-S2511LN"/>
    <m/>
    <m/>
    <x v="0"/>
    <m/>
    <x v="4"/>
    <s v="         "/>
    <s v="671022392"/>
    <n v="2"/>
    <n v="537.6"/>
    <n v="1075.2"/>
    <x v="0"/>
  </r>
  <r>
    <x v="0"/>
    <s v=" "/>
    <s v="TYCO EDI US                             "/>
    <s v="8323 N ELDRIDGE PKWY STE 120  "/>
    <s v="HOUSTON             "/>
    <s v="TX"/>
    <s v="77041     "/>
    <s v="TYCO SECURITY - 0400          "/>
    <s v="8323 N ELDRIDGE PKWY STE 120  "/>
    <s v="HOUSTON             "/>
    <s v="TX"/>
    <s v="77041     "/>
    <m/>
    <s v="WV-S2511LN"/>
    <s v="WV-S2511LN"/>
    <m/>
    <m/>
    <x v="0"/>
    <m/>
    <x v="6"/>
    <s v="         "/>
    <s v="672662573"/>
    <n v="2"/>
    <n v="537.6"/>
    <n v="1075.2"/>
    <x v="0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2511LN"/>
    <s v="WV-S2511LN"/>
    <m/>
    <m/>
    <x v="0"/>
    <m/>
    <x v="3"/>
    <s v="         "/>
    <s v="59T020388"/>
    <n v="1"/>
    <n v="537.6"/>
    <n v="537.6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2531LN"/>
    <s v="WV-S2531LN"/>
    <m/>
    <m/>
    <x v="0"/>
    <m/>
    <x v="1"/>
    <m/>
    <s v="2814298"/>
    <n v="6"/>
    <n v="577.91999999999996"/>
    <n v="3467.52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2531LN"/>
    <s v="WV-S2531LN"/>
    <m/>
    <m/>
    <x v="0"/>
    <m/>
    <x v="1"/>
    <m/>
    <s v="2814844"/>
    <n v="2"/>
    <n v="577.91999999999996"/>
    <n v="1155.8399999999999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2531LN"/>
    <s v="WV-S2531LN"/>
    <m/>
    <m/>
    <x v="0"/>
    <m/>
    <x v="9"/>
    <m/>
    <s v="2816019"/>
    <n v="2"/>
    <n v="577.91999999999996"/>
    <n v="1155.8399999999999"/>
    <x v="1"/>
  </r>
  <r>
    <x v="2"/>
    <s v="P000595"/>
    <s v="B&amp;H Photo &amp; Electronics Corp"/>
    <s v="B&amp;H Photo Video ProAudio dba"/>
    <s v="New York"/>
    <s v="NY"/>
    <m/>
    <s v="THE UNIVERSITY OF FLORIDA"/>
    <s v="2055 MOWRY RD"/>
    <s v="GAINESVILLE"/>
    <s v="FL"/>
    <s v="32610"/>
    <m/>
    <s v="WV-S2531LN"/>
    <s v="WV-S2531LN"/>
    <m/>
    <m/>
    <x v="0"/>
    <m/>
    <x v="3"/>
    <m/>
    <s v="2817522"/>
    <n v="1"/>
    <n v="577.91999999999996"/>
    <n v="577.91999999999996"/>
    <x v="1"/>
  </r>
  <r>
    <x v="2"/>
    <s v="P000595"/>
    <s v="B&amp;H Photo &amp; Electronics Corp"/>
    <s v="B&amp;H Photo Video ProAudio dba"/>
    <s v="New York"/>
    <s v="NY"/>
    <m/>
    <s v="CHRISTOPHER WISE"/>
    <s v="2075 CASS RD TCAPS DATA CENTER"/>
    <s v="TRAVERSE CITY"/>
    <s v="MI"/>
    <s v="49684"/>
    <m/>
    <s v="WV-S2531LN"/>
    <s v="WV-S2531LN"/>
    <m/>
    <m/>
    <x v="0"/>
    <m/>
    <x v="8"/>
    <m/>
    <s v="2818109"/>
    <n v="8"/>
    <n v="577.91999999999996"/>
    <n v="4623.3599999999997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8"/>
    <s v="D-00007nRhYQAU"/>
    <s v="2818390"/>
    <n v="4"/>
    <n v="577.91999999999996"/>
    <n v="2311.6799999999998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2531LN"/>
    <s v="WV-S2531LN"/>
    <m/>
    <m/>
    <x v="0"/>
    <m/>
    <x v="8"/>
    <m/>
    <s v="2818398"/>
    <n v="2"/>
    <n v="577.91999999999996"/>
    <n v="1155.8399999999999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2531LN"/>
    <s v="WV-S2531LN"/>
    <m/>
    <m/>
    <x v="0"/>
    <m/>
    <x v="8"/>
    <s v="D-00009rpDwQAI"/>
    <s v="2818600"/>
    <n v="4"/>
    <n v="577.91999999999996"/>
    <n v="2311.6799999999998"/>
    <x v="1"/>
  </r>
  <r>
    <x v="2"/>
    <s v="P001056"/>
    <s v="CDW Logistics, Inc."/>
    <s v="200 N Milwaukee Ave"/>
    <s v="Vernon Hills"/>
    <s v="IL"/>
    <m/>
    <s v="CITY OF AVENTURA"/>
    <s v="19200 W COUNTRY CLUB DR FL 3"/>
    <s v="AVENTURA"/>
    <s v="FL"/>
    <s v="331802403"/>
    <m/>
    <s v="WV-S2531LN"/>
    <s v="WV-S2531LN"/>
    <m/>
    <m/>
    <x v="0"/>
    <m/>
    <x v="7"/>
    <m/>
    <s v="2819292"/>
    <n v="7"/>
    <n v="577.91999999999996"/>
    <n v="4045.44"/>
    <x v="1"/>
  </r>
  <r>
    <x v="2"/>
    <s v="P003238"/>
    <s v="Premier Communications Services Inc"/>
    <s v="Premier Commercial Security dba"/>
    <s v="Morrisville"/>
    <s v="NC"/>
    <m/>
    <s v="Premier Commerical Security"/>
    <s v="300 Dominion Dr  Suite 650"/>
    <s v="Morrisville"/>
    <s v="NC"/>
    <s v="27560"/>
    <m/>
    <s v="WV-S2531LN"/>
    <s v="WV-S2531LN"/>
    <m/>
    <m/>
    <x v="0"/>
    <m/>
    <x v="7"/>
    <s v="D-00007nXC5QAM"/>
    <s v="2819475"/>
    <n v="50"/>
    <n v="577.91999999999996"/>
    <n v="28896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2531LN"/>
    <s v="WV-S2531LN"/>
    <n v="10143978"/>
    <m/>
    <x v="0"/>
    <s v="SSNC1SNC01"/>
    <x v="1"/>
    <m/>
    <n v="5404130759"/>
    <n v="15"/>
    <n v="577.91999999999996"/>
    <n v="8668.7999999999993"/>
    <x v="1"/>
  </r>
  <r>
    <x v="1"/>
    <n v="0"/>
    <s v="LOVDAL ELECTRONICS, INCORPORAT"/>
    <s v="28040 NATHAN LANE"/>
    <s v="LINDSTROM"/>
    <s v="MN"/>
    <n v="55045"/>
    <s v="LOVDAL ELECTRONICS, INCORPORAT"/>
    <s v="28040 NATHAN LANE"/>
    <s v="LINDSTROM"/>
    <s v="MN"/>
    <n v="55045"/>
    <s v="G"/>
    <s v="WV-S2531LN"/>
    <s v="WV-S2531LN"/>
    <n v="10143978"/>
    <m/>
    <x v="0"/>
    <s v="SSNC1SNC01"/>
    <x v="1"/>
    <m/>
    <n v="5404131564"/>
    <n v="2"/>
    <n v="577.91999999999996"/>
    <n v="1155.8399999999999"/>
    <x v="1"/>
  </r>
  <r>
    <x v="1"/>
    <n v="0"/>
    <s v="WERNER ELECTRIC SUPPLY CO."/>
    <s v="PO Box 1897"/>
    <s v="Appleton"/>
    <s v="WI"/>
    <n v="54912"/>
    <s v="PIEPER ELECTRIC INC"/>
    <s v="5477 S WESTRIDGE CT"/>
    <s v="NEW BERLIN"/>
    <s v="WI"/>
    <n v="53151"/>
    <s v="G"/>
    <s v="WV-S2531LN"/>
    <s v="WV-S2531LN"/>
    <n v="10143978"/>
    <m/>
    <x v="0"/>
    <s v="SSNC1SNC01"/>
    <x v="1"/>
    <m/>
    <n v="5404131651"/>
    <n v="1"/>
    <n v="577.91999999999996"/>
    <n v="577.91999999999996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9"/>
    <m/>
    <n v="5404139475"/>
    <n v="4"/>
    <n v="577.91999999999996"/>
    <n v="2311.6799999999998"/>
    <x v="1"/>
  </r>
  <r>
    <x v="1"/>
    <n v="0"/>
    <s v="ACCURATE NETWORKS, L.L.C."/>
    <s v="140 MANOR DRIVE"/>
    <s v="MIDDLEVILLE"/>
    <s v="MI"/>
    <n v="49333"/>
    <s v="ACCURATE NETWORKS, L.L.C."/>
    <s v="140 MANOR DRIVE"/>
    <s v="MIDDLEVILLE"/>
    <s v="MI"/>
    <n v="49333"/>
    <s v="G"/>
    <s v="WV-S2531LN"/>
    <s v="WV-S2531LN"/>
    <n v="10143978"/>
    <m/>
    <x v="0"/>
    <s v="SSNC1SNC01"/>
    <x v="3"/>
    <s v="Q-6A000004ZL8O"/>
    <n v="5404142161"/>
    <n v="-1"/>
    <n v="628"/>
    <n v="-628"/>
    <x v="1"/>
  </r>
  <r>
    <x v="1"/>
    <n v="0"/>
    <s v="APP-TECHS CORPORATION"/>
    <s v="505-B WILLOW LANE"/>
    <s v="LANCASTER"/>
    <s v="PA"/>
    <n v="17601"/>
    <s v="APP-TECHS CORPORATION"/>
    <s v="505-B WILLOW LANE"/>
    <s v="LANCASTER"/>
    <s v="PA"/>
    <n v="17601"/>
    <s v="G"/>
    <s v="WV-S2531LN"/>
    <s v="WV-S2531LN"/>
    <n v="10143978"/>
    <m/>
    <x v="0"/>
    <s v="SSNC1SNC01"/>
    <x v="3"/>
    <m/>
    <n v="5404142979"/>
    <n v="2"/>
    <n v="577.91999999999996"/>
    <n v="1155.8399999999999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2531LN"/>
    <s v="WV-S2531LN"/>
    <n v="10143978"/>
    <m/>
    <x v="0"/>
    <s v="SSNC1SNC01"/>
    <x v="3"/>
    <m/>
    <n v="5404144900"/>
    <n v="2"/>
    <n v="577.91999999999996"/>
    <n v="1155.8399999999999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2531LN"/>
    <s v="WV-S2531LN"/>
    <n v="10143978"/>
    <m/>
    <x v="0"/>
    <s v="SSNC1SNC01"/>
    <x v="6"/>
    <m/>
    <n v="5404162819"/>
    <n v="2"/>
    <n v="577.91999999999996"/>
    <n v="1155.8399999999999"/>
    <x v="0"/>
  </r>
  <r>
    <x v="1"/>
    <n v="0"/>
    <s v="LAKE ERIE TECHNOLOGIES, INC."/>
    <s v="12763 MIDDLETON PIKE"/>
    <s v="BOWLING GREEN"/>
    <s v="OH"/>
    <n v="43402"/>
    <s v="LAKE ERIE TECHNOLOGIES, INC."/>
    <s v="12763 MIDDLETON PIKE"/>
    <s v="BOWLING GREEN"/>
    <s v="OH"/>
    <n v="43402"/>
    <s v="G"/>
    <s v="WV-S2531LN"/>
    <s v="WV-S2531LN"/>
    <n v="10143978"/>
    <m/>
    <x v="0"/>
    <s v="SSNC1SNC01"/>
    <x v="2"/>
    <m/>
    <n v="5404174225"/>
    <n v="7"/>
    <n v="577.91999999999996"/>
    <n v="4045.44"/>
    <x v="0"/>
  </r>
  <r>
    <x v="1"/>
    <n v="0"/>
    <s v="PHILADELPHIA PROTECTION BUREAU"/>
    <s v="197 PHILIPS RD"/>
    <s v="EXTON"/>
    <s v="PA"/>
    <n v="19341"/>
    <s v="PHILADELPHIA PROTECTION BUREAU"/>
    <s v="197 PHILIPS RD"/>
    <s v="EXTON"/>
    <s v="PA"/>
    <n v="19341"/>
    <s v="G"/>
    <s v="WV-S2531LN"/>
    <s v="WV-S2531LN"/>
    <n v="10143978"/>
    <m/>
    <x v="0"/>
    <s v="SSNC1SNC01"/>
    <x v="6"/>
    <m/>
    <n v="5404162497"/>
    <n v="8"/>
    <n v="577.91999999999996"/>
    <n v="4623.3599999999997"/>
    <x v="0"/>
  </r>
  <r>
    <x v="1"/>
    <n v="0"/>
    <s v="SIGMA SURVEILLANCE INC."/>
    <s v="Ste 160 4040 State Highway 121"/>
    <s v="Carrollton"/>
    <s v="TX"/>
    <n v="75010"/>
    <s v="LEWISVILLE INDEPENDENT SCHOOL"/>
    <s v="1565 W. MAIN STREET"/>
    <s v="LEWISVILLE"/>
    <s v="TX"/>
    <n v="75067"/>
    <s v="G"/>
    <s v="WV-S2531LN"/>
    <s v="WV-S2531LN"/>
    <n v="10143978"/>
    <m/>
    <x v="0"/>
    <s v="SSNC1SNC01"/>
    <x v="6"/>
    <m/>
    <n v="5404162830"/>
    <n v="10"/>
    <n v="577.91999999999996"/>
    <n v="5779.2"/>
    <x v="0"/>
  </r>
  <r>
    <x v="1"/>
    <n v="0"/>
    <s v="CONVERGINT TECHNOLOGIES LLC"/>
    <s v="1 COMMERCE DRIVE"/>
    <s v="SCHAUMBURG"/>
    <s v="IL"/>
    <n v="60173"/>
    <s v="CONVERGINT TECHNOLOGIES LLC"/>
    <s v="6202 BENJAMIN ROAD"/>
    <s v="TAMPA"/>
    <s v="FL"/>
    <n v="33634"/>
    <s v="G"/>
    <s v="WV-S2531LN"/>
    <s v="WV-S2531LN"/>
    <n v="10143978"/>
    <m/>
    <x v="0"/>
    <s v="SSNC1SNC01"/>
    <x v="6"/>
    <m/>
    <n v="5404162724"/>
    <n v="5"/>
    <n v="577.91999999999996"/>
    <n v="2889.6"/>
    <x v="0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2531LN"/>
    <s v="WV-S2531LN"/>
    <n v="10143978"/>
    <m/>
    <x v="0"/>
    <s v="SSNC1SNC01"/>
    <x v="0"/>
    <m/>
    <n v="5404169212"/>
    <n v="1"/>
    <n v="577.91999999999996"/>
    <n v="577.91999999999996"/>
    <x v="0"/>
  </r>
  <r>
    <x v="1"/>
    <n v="0"/>
    <s v="GRAYBAR ELECTRIC COMPANY, INC."/>
    <s v="V# 5476338"/>
    <s v="ST. LOUIS"/>
    <s v="MO"/>
    <n v="63178"/>
    <s v="SEPTA-COMM/DATA"/>
    <s v="4675 NORTH 3RD STREET"/>
    <s v="PHILADELPHIA"/>
    <s v="PA"/>
    <s v="19140-153"/>
    <s v="G"/>
    <s v="WV-S2531LN"/>
    <s v="WV-S2531LN"/>
    <n v="10143978"/>
    <m/>
    <x v="0"/>
    <s v="SSNC1SNC01"/>
    <x v="4"/>
    <m/>
    <n v="5404179575"/>
    <n v="2"/>
    <n v="577.91999999999996"/>
    <n v="1155.8399999999999"/>
    <x v="0"/>
  </r>
  <r>
    <x v="1"/>
    <n v="0"/>
    <s v="Gemini Computers, Inc."/>
    <s v="166-08 UNION TURNPIKE"/>
    <s v="FLUSHING"/>
    <s v="NY"/>
    <n v="11366"/>
    <s v="TFC.NET"/>
    <s v="15211 LAKE MAURINE DR"/>
    <s v="ODESSA"/>
    <s v="FL"/>
    <n v="33556"/>
    <s v="G"/>
    <s v="WV-S2531LN"/>
    <s v="WV-S2531LN"/>
    <n v="10143978"/>
    <m/>
    <x v="0"/>
    <s v="SSNC1SNC01"/>
    <x v="4"/>
    <m/>
    <n v="5404179523"/>
    <n v="2"/>
    <n v="577.91999999999996"/>
    <n v="1155.8399999999999"/>
    <x v="0"/>
  </r>
  <r>
    <x v="1"/>
    <n v="0"/>
    <s v="SCHNEIDER ELECTRIC BUILDINGS"/>
    <s v="ATTN: ACCOUNTS PAYABLE"/>
    <s v="LAREDO"/>
    <s v="TX"/>
    <n v="78040"/>
    <s v="SCHNEIDER ELECTRIC BLDGS AM"/>
    <s v="210 MEADOWLANDS PARKWAY"/>
    <s v="LAREDO,"/>
    <s v="TX"/>
    <n v="78040"/>
    <s v="G"/>
    <s v="WV-S2531LN"/>
    <s v="WV-S2531LN"/>
    <n v="10143978"/>
    <m/>
    <x v="0"/>
    <s v="SSNC1SNC01"/>
    <x v="4"/>
    <m/>
    <n v="5404179431"/>
    <n v="106"/>
    <n v="577.91999999999996"/>
    <n v="61259.519999999997"/>
    <x v="0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2531LN"/>
    <s v="WV-S2531LN"/>
    <n v="10143978"/>
    <m/>
    <x v="0"/>
    <s v="SSNC1SNC01"/>
    <x v="4"/>
    <m/>
    <n v="5404178697"/>
    <n v="2"/>
    <n v="577.91999999999996"/>
    <n v="1155.8399999999999"/>
    <x v="0"/>
  </r>
  <r>
    <x v="1"/>
    <n v="0"/>
    <s v="VIDEOTRONIX, INCORPORATED"/>
    <s v="401 WEST TRAVELERS TRAIL"/>
    <s v="BURNSVILLE"/>
    <s v="MN"/>
    <n v="55337"/>
    <s v="VIDEOTRONIX, INCORPORATED"/>
    <s v="401 WEST TRAVELERS TRAIL"/>
    <s v="BURNSVILLE"/>
    <s v="MN"/>
    <n v="55337"/>
    <s v="G"/>
    <s v="WV-S2531LN"/>
    <s v="WV-S2531LN"/>
    <n v="10143978"/>
    <m/>
    <x v="0"/>
    <s v="SSNC1SNC01"/>
    <x v="4"/>
    <m/>
    <n v="5404178686"/>
    <n v="3"/>
    <n v="577.91999999999996"/>
    <n v="1733.76"/>
    <x v="0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S2531LN"/>
    <s v="WV-S2531LN"/>
    <n v="10143978"/>
    <m/>
    <x v="0"/>
    <s v="SSNC1SNC01"/>
    <x v="5"/>
    <m/>
    <n v="5404157847"/>
    <n v="1"/>
    <n v="577.91999999999996"/>
    <n v="577.91999999999996"/>
    <x v="0"/>
  </r>
  <r>
    <x v="1"/>
    <n v="0"/>
    <s v="CONVERGINT TECHNOLOGIES LLC"/>
    <s v="1 COMMERCE DRIVE"/>
    <s v="SCHAUMBURG"/>
    <s v="IL"/>
    <n v="60173"/>
    <s v="CONVERGINT TECHNOLOGIES LLC"/>
    <s v="6200 LEE VISTA BLVD"/>
    <s v="ORLANDO"/>
    <s v="FL"/>
    <n v="32822"/>
    <s v="G"/>
    <s v="WV-S2531LN"/>
    <s v="WV-S2531LN"/>
    <n v="10143978"/>
    <m/>
    <x v="0"/>
    <s v="SSNC1SNC01"/>
    <x v="5"/>
    <m/>
    <n v="5404159033"/>
    <n v="3"/>
    <n v="577.91999999999996"/>
    <n v="1733.76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31LN"/>
    <s v="WV-S2531LN"/>
    <m/>
    <m/>
    <x v="0"/>
    <m/>
    <x v="8"/>
    <s v="         "/>
    <s v="26T012352"/>
    <n v="3"/>
    <n v="582.89"/>
    <n v="1748.67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2531LN"/>
    <s v="WV-S2531LN"/>
    <m/>
    <m/>
    <x v="0"/>
    <m/>
    <x v="4"/>
    <s v="         "/>
    <s v="26T012710"/>
    <n v="2"/>
    <n v="582.89"/>
    <n v="1165.78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2531LN"/>
    <s v="WV-S2531LN"/>
    <m/>
    <m/>
    <x v="0"/>
    <m/>
    <x v="8"/>
    <s v="         "/>
    <s v="669551468"/>
    <n v="1"/>
    <n v="577.91999999999996"/>
    <n v="577.91999999999996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8"/>
    <n v="64"/>
    <n v="577.91999999999996"/>
    <n v="36986.87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7"/>
    <s v="         "/>
    <s v="460943949"/>
    <n v="6"/>
    <n v="577.91999999999996"/>
    <n v="3467.5199999999995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1"/>
    <n v="17"/>
    <n v="577.91999999999996"/>
    <n v="9824.64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N"/>
    <s v="WV-S2531LN"/>
    <m/>
    <m/>
    <x v="0"/>
    <m/>
    <x v="5"/>
    <s v="         "/>
    <s v="460944162"/>
    <n v="34"/>
    <n v="577.91999999999996"/>
    <n v="19649.28"/>
    <x v="0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2531LN"/>
    <s v="WV-S2531LN"/>
    <m/>
    <m/>
    <x v="0"/>
    <m/>
    <x v="3"/>
    <s v="CCU      "/>
    <s v="297352563"/>
    <n v="5"/>
    <n v="577.91999999999996"/>
    <n v="2889.6"/>
    <x v="1"/>
  </r>
  <r>
    <x v="0"/>
    <s v=" "/>
    <s v="POWERCOMM (RENO NV)                     "/>
    <s v="450 SUNSHINE LN               "/>
    <s v="RENO                "/>
    <s v="NV"/>
    <s v="89502     "/>
    <s v="POWERCOMM SOLUTIONS/SECURITY  "/>
    <s v="450 SUNSHINE LN               "/>
    <s v="RENO                "/>
    <s v="NV"/>
    <s v="89502     "/>
    <m/>
    <s v="WV-S2531LN"/>
    <s v="WV-S2531LN"/>
    <m/>
    <m/>
    <x v="0"/>
    <m/>
    <x v="0"/>
    <s v="         "/>
    <s v="194418547"/>
    <n v="3"/>
    <n v="577.91999999999996"/>
    <n v="1733.7599999999998"/>
    <x v="0"/>
  </r>
  <r>
    <x v="0"/>
    <s v=" "/>
    <s v="S.S.I.                                  "/>
    <s v="6135  SUTTER AVENUE           "/>
    <s v="CARMICHAEL          "/>
    <s v="CA"/>
    <s v="95608     "/>
    <s v="SAN JUAN UNIFIED SCHOOL DIST  "/>
    <s v="6135  SUTTER AVENUE           "/>
    <s v="CARMICHAEL          "/>
    <s v="CA"/>
    <s v="95608     "/>
    <m/>
    <s v="WV-S2531LN"/>
    <s v="WV-S2531LN"/>
    <m/>
    <m/>
    <x v="0"/>
    <m/>
    <x v="0"/>
    <s v="         "/>
    <s v="194418639"/>
    <n v="2"/>
    <n v="577.91999999999996"/>
    <n v="1155.8399999999999"/>
    <x v="0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WV-S2531LN"/>
    <s v="WV-S2531LN"/>
    <m/>
    <m/>
    <x v="0"/>
    <m/>
    <x v="1"/>
    <s v="         "/>
    <s v="512218200"/>
    <n v="1"/>
    <n v="577.91999999999996"/>
    <n v="577.91999999999996"/>
    <x v="1"/>
  </r>
  <r>
    <x v="0"/>
    <s v=" "/>
    <s v="SIEMENS BUILDING TECHNOLOGIES           "/>
    <s v="85 JOHN ROAD                  "/>
    <s v="CANTON              "/>
    <s v="MA"/>
    <s v="02021     "/>
    <s v="SIEMENS INDUSTRY INC.         "/>
    <s v="85 JOHN ROAD                  "/>
    <s v="CANTON              "/>
    <s v="MA"/>
    <s v="02021     "/>
    <m/>
    <s v="WV-S2531LN"/>
    <s v="WV-S2531LN"/>
    <m/>
    <m/>
    <x v="0"/>
    <m/>
    <x v="3"/>
    <s v="         "/>
    <s v="674628139"/>
    <n v="8"/>
    <n v="577.91999999999996"/>
    <n v="4623.3599999999997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2531LN"/>
    <s v="WV-S2531LN"/>
    <m/>
    <m/>
    <x v="0"/>
    <m/>
    <x v="7"/>
    <s v="6150290  "/>
    <s v="266567920"/>
    <n v="4"/>
    <n v="577.91999999999996"/>
    <n v="2311.6799999999998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2"/>
    <n v="1"/>
    <n v="582.89"/>
    <n v="582.89"/>
    <x v="1"/>
  </r>
  <r>
    <x v="0"/>
    <s v=" "/>
    <s v="WAYNE ALARM SYSTEMS INC.                "/>
    <s v="424 ESSEX STREET              "/>
    <s v="LYNN                "/>
    <s v="MA"/>
    <s v="01902     "/>
    <s v="WAYNE ALARM SYSTEMS INC.      "/>
    <s v="424 ESSEX STREET              "/>
    <s v="LYNN                "/>
    <s v="MA"/>
    <s v="01902     "/>
    <m/>
    <s v="WV-S2531LN"/>
    <s v="WV-S2531LN"/>
    <m/>
    <m/>
    <x v="0"/>
    <m/>
    <x v="7"/>
    <s v="         "/>
    <s v="59T020583"/>
    <n v="8"/>
    <n v="582.89"/>
    <n v="4663.12"/>
    <x v="1"/>
  </r>
  <r>
    <x v="0"/>
    <s v=" "/>
    <s v="WEWORK                                  "/>
    <s v="1985 OAKCREST AVENUE          "/>
    <s v="ROSEVILLE           "/>
    <s v="MN"/>
    <s v="55113     "/>
    <s v="MUSKA ELECTRIC                "/>
    <s v="1985 OAKCREST AVENUE          "/>
    <s v="ROSEVILLE           "/>
    <s v="MN"/>
    <s v="55113     "/>
    <m/>
    <s v="WV-S2531LN"/>
    <s v="WV-S2531LN"/>
    <m/>
    <m/>
    <x v="0"/>
    <m/>
    <x v="3"/>
    <s v="         "/>
    <s v="460943808"/>
    <n v="8"/>
    <n v="577.91999999999996"/>
    <n v="4623.3599999999997"/>
    <x v="1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2"/>
    <s v="         "/>
    <s v="460944827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MKJ COMMUNICATIONS INC                  "/>
    <s v="850 THIRD AVE SUITE 407       "/>
    <s v="BROOKLYN            "/>
    <s v="NY"/>
    <s v="11232     "/>
    <s v="MKJ COMMUNICATIONS, INC.      "/>
    <s v="850 THIRD AVE SUITE 407       "/>
    <s v="BROOKLYN            "/>
    <s v="NY"/>
    <s v="11232     "/>
    <m/>
    <s v="WV-S2531LTN"/>
    <s v="WV-S2531LTN"/>
    <m/>
    <m/>
    <x v="0"/>
    <m/>
    <x v="4"/>
    <s v="         "/>
    <s v="460945058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RFI ENTERPRISES INC                     "/>
    <s v="4060 S. MCCARRAN BLVD., STE. A"/>
    <s v="RENO                "/>
    <s v="NV"/>
    <s v="89502     "/>
    <s v="RFI                           "/>
    <s v="4060 S. MCCARRAN BLVD., STE. A"/>
    <s v="RENO                "/>
    <s v="NV"/>
    <s v="89502     "/>
    <m/>
    <s v="WV-S2531LTN"/>
    <s v="WV-S2531LTN"/>
    <m/>
    <m/>
    <x v="0"/>
    <m/>
    <x v="2"/>
    <s v="         "/>
    <s v="673047201"/>
    <n v="1"/>
    <n v="686.08"/>
    <n v="686.08"/>
    <x v="0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0"/>
    <s v=" "/>
    <s v="TYCO EDI US                             "/>
    <s v="1078 WEST MAIN STREET         "/>
    <s v="BRANFORD            "/>
    <s v="CT"/>
    <s v="06405     "/>
    <s v="MATT PONGETTI                 "/>
    <s v="1078 WEST MAIN STREET         "/>
    <s v="BRANFORD            "/>
    <s v="CT"/>
    <s v="06405     "/>
    <m/>
    <s v="WV-S2531LTN"/>
    <s v="WV-S2531LTN"/>
    <m/>
    <m/>
    <x v="0"/>
    <m/>
    <x v="9"/>
    <s v="6153594  "/>
    <s v="266567611"/>
    <n v="1"/>
    <n v="686.08"/>
    <n v="686.08"/>
    <x v="1"/>
  </r>
  <r>
    <x v="2"/>
    <s v="P003312"/>
    <s v="A3 Communications, Inc."/>
    <s v="1038 Kinley Road"/>
    <s v="Irmo"/>
    <s v="SC"/>
    <m/>
    <s v="A3 Communications, Inc."/>
    <s v="14 Pelham Ridge Drive"/>
    <s v="Greenville"/>
    <s v="SC"/>
    <s v="29615"/>
    <m/>
    <s v="WV-S2550L"/>
    <s v="WV-S2550L"/>
    <m/>
    <m/>
    <x v="0"/>
    <m/>
    <x v="9"/>
    <m/>
    <s v="2815843"/>
    <n v="2"/>
    <n v="767.36"/>
    <n v="1534.72"/>
    <x v="1"/>
  </r>
  <r>
    <x v="2"/>
    <s v="P914718"/>
    <s v="Glaze Communications Services, Inc."/>
    <s v="1864 Cowen Road"/>
    <s v="Gulf Breeze"/>
    <s v="FL"/>
    <m/>
    <s v="Glaze Communications Services, Inc."/>
    <s v="1864 Cowen Road"/>
    <s v="Gulf Breeze"/>
    <s v="FL"/>
    <s v="32561"/>
    <m/>
    <s v="WV-S2550L"/>
    <s v="WV-S2550L"/>
    <m/>
    <m/>
    <x v="0"/>
    <m/>
    <x v="8"/>
    <m/>
    <s v="2818788"/>
    <n v="2"/>
    <n v="767.36"/>
    <n v="1534.72"/>
    <x v="1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50L"/>
    <s v="WV-S2550L"/>
    <m/>
    <m/>
    <x v="0"/>
    <m/>
    <x v="7"/>
    <m/>
    <s v="2819448"/>
    <n v="1"/>
    <n v="767.36"/>
    <n v="767.36"/>
    <x v="1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2550L"/>
    <s v="WV-S2550L"/>
    <m/>
    <m/>
    <x v="0"/>
    <m/>
    <x v="6"/>
    <s v="         "/>
    <s v="26T012591"/>
    <n v="9"/>
    <n v="767.36"/>
    <n v="6906.24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4550L"/>
    <s v="WV-S4550L"/>
    <m/>
    <m/>
    <x v="0"/>
    <m/>
    <x v="1"/>
    <m/>
    <s v="2814170"/>
    <n v="1"/>
    <n v="661.12"/>
    <n v="661.12"/>
    <x v="1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4550L"/>
    <s v="WV-S4550L"/>
    <m/>
    <m/>
    <x v="0"/>
    <m/>
    <x v="1"/>
    <m/>
    <s v="2814298"/>
    <n v="6"/>
    <n v="661.12"/>
    <n v="3966.7200000000003"/>
    <x v="1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4550L"/>
    <s v="WV-S4550L"/>
    <m/>
    <m/>
    <x v="0"/>
    <m/>
    <x v="9"/>
    <m/>
    <s v="2815534"/>
    <n v="1"/>
    <n v="661.12"/>
    <n v="661.12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0"/>
    <n v="4"/>
    <n v="661.12"/>
    <n v="2644.48"/>
    <x v="1"/>
  </r>
  <r>
    <x v="2"/>
    <s v="P004126"/>
    <s v="Perlmutter Purchasing Power"/>
    <s v="11434 Caminito Garcia"/>
    <s v="San Diego"/>
    <s v="CA"/>
    <m/>
    <s v="Banner Mesa Receiving"/>
    <s v="525 W Brown Rd"/>
    <s v="Mesa"/>
    <s v="AZ"/>
    <s v="85201"/>
    <m/>
    <s v="WV-S4550L"/>
    <s v="WV-S4550L"/>
    <m/>
    <m/>
    <x v="0"/>
    <m/>
    <x v="3"/>
    <m/>
    <s v="2817034"/>
    <n v="1"/>
    <n v="661.12"/>
    <n v="661.12"/>
    <x v="1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S4550L"/>
    <s v="WV-S4550L"/>
    <m/>
    <m/>
    <x v="0"/>
    <m/>
    <x v="8"/>
    <m/>
    <s v="2818398"/>
    <n v="5"/>
    <n v="661.12"/>
    <n v="3305.6"/>
    <x v="1"/>
  </r>
  <r>
    <x v="1"/>
    <n v="0"/>
    <s v="Western States Fire Protection"/>
    <s v="7306 W. YELLOWSTONE HWY"/>
    <s v="CASPER"/>
    <s v="WY"/>
    <n v="82604"/>
    <s v="WESTERN STATES FIRE PROTECTION"/>
    <s v="7306 W. YELLOWSTONE HWY"/>
    <s v="CASPER"/>
    <s v="WY"/>
    <n v="82604"/>
    <s v="G"/>
    <s v="WV-S4550L"/>
    <s v="WV-S4550L"/>
    <n v="10174125"/>
    <m/>
    <x v="0"/>
    <s v="SSNC1SNC01"/>
    <x v="1"/>
    <m/>
    <n v="5404130518"/>
    <n v="5"/>
    <n v="661.12"/>
    <n v="3305.6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WV-S4550L"/>
    <s v="WV-S4550L"/>
    <n v="10174125"/>
    <m/>
    <x v="0"/>
    <s v="SSNC1SNC01"/>
    <x v="1"/>
    <m/>
    <n v="5404133003"/>
    <n v="2"/>
    <n v="661.12"/>
    <n v="1322.24"/>
    <x v="1"/>
  </r>
  <r>
    <x v="1"/>
    <n v="0"/>
    <s v="KST Security, Inc."/>
    <s v="6121 EAST 30TH STREET"/>
    <s v="INDIANAPOLIS"/>
    <s v="IN"/>
    <n v="46219"/>
    <s v="KST SECURITY - COLUMBUS"/>
    <s v="460 SCHROCK RD, STE E"/>
    <s v="COLUMBUS"/>
    <s v="OH"/>
    <n v="43229"/>
    <s v="G"/>
    <s v="WV-S4550L"/>
    <s v="WV-S4550L"/>
    <n v="10174125"/>
    <m/>
    <x v="0"/>
    <s v="SSNC1SNC01"/>
    <x v="1"/>
    <m/>
    <n v="5404131511"/>
    <n v="1"/>
    <n v="661.12"/>
    <n v="661.12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1"/>
    <m/>
    <n v="5404130848"/>
    <n v="1"/>
    <n v="661.12"/>
    <n v="661.12"/>
    <x v="1"/>
  </r>
  <r>
    <x v="1"/>
    <n v="0"/>
    <s v="ECD SYSTEMS, LLC"/>
    <s v="2415 W. ERIE DRIVE"/>
    <s v="TEMPE"/>
    <s v="AZ"/>
    <n v="85258"/>
    <s v="ECD SYSTEMS LLC"/>
    <s v="2415 W ERIE DRIVE"/>
    <s v="TEMPE"/>
    <s v="AZ"/>
    <n v="85282"/>
    <s v="G"/>
    <s v="WV-S4550L"/>
    <s v="WV-S4550L"/>
    <n v="10174125"/>
    <m/>
    <x v="0"/>
    <s v="SSNC1SNC01"/>
    <x v="1"/>
    <m/>
    <n v="5404131703"/>
    <n v="1"/>
    <n v="661.12"/>
    <n v="661.12"/>
    <x v="1"/>
  </r>
  <r>
    <x v="1"/>
    <n v="0"/>
    <s v="JOHNSON CONTROLS, INC."/>
    <s v="M-33 ACCOUNTS PAYABLE"/>
    <s v="MILWAUKEE"/>
    <s v="WI"/>
    <s v="53201-201"/>
    <s v="JOHNSON CONTROLS GREENSBORO"/>
    <s v="4189 EAGLE HILL DR"/>
    <s v="HIGH POINT"/>
    <s v="NC"/>
    <n v="27265"/>
    <s v="G"/>
    <s v="WV-S4550L"/>
    <s v="WV-S4550L"/>
    <n v="10174125"/>
    <m/>
    <x v="0"/>
    <s v="SSNC1SNC01"/>
    <x v="1"/>
    <m/>
    <n v="5404130641"/>
    <n v="1"/>
    <n v="661.12"/>
    <n v="661.1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4550L"/>
    <s v="WV-S4550L"/>
    <n v="10174125"/>
    <m/>
    <x v="0"/>
    <s v="SSNC1SNC01"/>
    <x v="1"/>
    <m/>
    <n v="5404130756"/>
    <n v="3"/>
    <n v="661.12"/>
    <n v="1983.36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WV-S4550L"/>
    <s v="WV-S4550L"/>
    <n v="10174125"/>
    <m/>
    <x v="0"/>
    <s v="SSNC1SNC01"/>
    <x v="9"/>
    <m/>
    <n v="5404137397"/>
    <n v="4"/>
    <n v="661.12"/>
    <n v="2644.48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4550L"/>
    <s v="WV-S4550L"/>
    <n v="10174125"/>
    <m/>
    <x v="0"/>
    <s v="SSNC1SNC01"/>
    <x v="3"/>
    <m/>
    <n v="5404143103"/>
    <n v="6"/>
    <n v="661.12"/>
    <n v="3966.72"/>
    <x v="1"/>
  </r>
  <r>
    <x v="1"/>
    <n v="0"/>
    <s v="A3 Communications, Inc."/>
    <s v="1038 KINLEY ROAD"/>
    <s v="Irmo"/>
    <s v="SC"/>
    <n v="29063"/>
    <s v="PICKENS COUNTY SCHOOL DISTRICT"/>
    <s v="1400 GRIFFIN MILL ROAD"/>
    <s v="EASLEY"/>
    <s v="SC"/>
    <n v="29640"/>
    <s v="G"/>
    <s v="WV-S4550L"/>
    <s v="WV-S4550L"/>
    <n v="10174125"/>
    <m/>
    <x v="0"/>
    <s v="SSNC1SNC01"/>
    <x v="0"/>
    <m/>
    <n v="5404167688"/>
    <n v="42"/>
    <n v="661.12"/>
    <n v="27767.040000000001"/>
    <x v="0"/>
  </r>
  <r>
    <x v="1"/>
    <n v="0"/>
    <s v="INFORMATION TRANSPORT SOLUTION"/>
    <s v="335 JEANETTE BARRETT"/>
    <s v="WETUMPKA"/>
    <s v="AL"/>
    <n v="36092"/>
    <s v="ARAB CITY SCHOOL DISTRICT"/>
    <s v="750 ARABIAN DRIVE"/>
    <s v="ARAB,"/>
    <s v="AL"/>
    <n v="35016"/>
    <s v="G"/>
    <s v="WV-S4550L"/>
    <s v="WV-S4550L"/>
    <n v="10174125"/>
    <m/>
    <x v="0"/>
    <s v="SSNC1SNC01"/>
    <x v="5"/>
    <m/>
    <n v="5404159422"/>
    <n v="6"/>
    <n v="661.12"/>
    <n v="3966.72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4550L"/>
    <s v="WV-S4550L"/>
    <m/>
    <m/>
    <x v="0"/>
    <m/>
    <x v="8"/>
    <s v="         "/>
    <s v="26T012351"/>
    <n v="4"/>
    <n v="661.12"/>
    <n v="2644.4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4550L"/>
    <s v="WV-S4550L"/>
    <m/>
    <m/>
    <x v="0"/>
    <m/>
    <x v="7"/>
    <s v="ac-5688  "/>
    <s v="190276686"/>
    <n v="2"/>
    <n v="661.12"/>
    <n v="1322.24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4550L"/>
    <s v="WV-S4550L"/>
    <m/>
    <m/>
    <x v="0"/>
    <m/>
    <x v="7"/>
    <s v="6150290  "/>
    <s v="266567920"/>
    <n v="1"/>
    <n v="661.12"/>
    <n v="661.12"/>
    <x v="1"/>
  </r>
  <r>
    <x v="1"/>
    <n v="0"/>
    <s v="SANDOVAL CUSTOM CREATIONS, INC"/>
    <s v="PO BOX 155"/>
    <s v="LARKSPUR"/>
    <s v="CO"/>
    <n v="80118"/>
    <s v="DEA HQ-OFFICE OF INVESTIGATIVE"/>
    <s v="10555 FURNACE RD."/>
    <s v="LORTON"/>
    <s v="VA"/>
    <n v="22079"/>
    <s v="G"/>
    <s v="WV-S6130"/>
    <s v="WV-S6130"/>
    <n v="10171508"/>
    <m/>
    <x v="0"/>
    <s v="SSNC1SNC01"/>
    <x v="5"/>
    <m/>
    <n v="5404159693"/>
    <n v="15"/>
    <n v="992"/>
    <n v="14880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6130"/>
    <s v="WV-S6130"/>
    <m/>
    <m/>
    <x v="0"/>
    <m/>
    <x v="7"/>
    <s v="         "/>
    <s v="30T011658"/>
    <n v="1"/>
    <n v="1003.11"/>
    <n v="1003.11"/>
    <x v="1"/>
  </r>
  <r>
    <x v="2"/>
    <s v="P003665"/>
    <s v="Didier/ Denver dba"/>
    <s v="Steve Didier"/>
    <s v="Lakewood"/>
    <s v="CO"/>
    <m/>
    <s v="DIA maintenance Center"/>
    <s v="27500 E. 80th Ave"/>
    <s v="Denver"/>
    <s v="CO"/>
    <s v="80204"/>
    <m/>
    <s v="WV-S6131"/>
    <s v="WV-S6131"/>
    <m/>
    <m/>
    <x v="0"/>
    <m/>
    <x v="1"/>
    <m/>
    <s v="2814381"/>
    <n v="4"/>
    <n v="2110.08"/>
    <n v="8440.32"/>
    <x v="1"/>
  </r>
  <r>
    <x v="2"/>
    <s v="P004106"/>
    <s v="Paape Companies dba Paape Security"/>
    <s v="307 S McKinzie St"/>
    <s v="Mankato"/>
    <s v="MN"/>
    <m/>
    <s v="Paape Companies dba Paape Security"/>
    <s v="307 S McKinzie St"/>
    <s v="Mankato"/>
    <s v="MN"/>
    <s v="56001"/>
    <m/>
    <s v="WV-S6131"/>
    <s v="WV-S6131"/>
    <m/>
    <m/>
    <x v="0"/>
    <m/>
    <x v="8"/>
    <s v="D-00009BMLTQA4"/>
    <s v="2818660"/>
    <n v="1"/>
    <n v="2110.08"/>
    <n v="2110.08"/>
    <x v="1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0"/>
    <m/>
    <n v="5404167553"/>
    <n v="1"/>
    <n v="1659.52"/>
    <n v="1659.52"/>
    <x v="0"/>
  </r>
  <r>
    <x v="1"/>
    <n v="0"/>
    <s v="PROFESSIONAL SECURITY"/>
    <s v="10170 CHURCH RANCH WAY,STE 150"/>
    <s v="WESTMINSTER"/>
    <s v="CO"/>
    <n v="80021"/>
    <s v="SAFEGUARD SECURITY"/>
    <s v="8425 N 90TH ST SUITE 1"/>
    <s v="SCOTTSDALE"/>
    <s v="AZ"/>
    <n v="85258"/>
    <s v="G"/>
    <s v="WV-S8530N"/>
    <s v="WV-S8530N"/>
    <n v="10194004"/>
    <m/>
    <x v="0"/>
    <s v="SSNC1SNC01"/>
    <x v="0"/>
    <m/>
    <n v="5404167705"/>
    <n v="1"/>
    <n v="1659.52"/>
    <n v="1659.52"/>
    <x v="0"/>
  </r>
  <r>
    <x v="1"/>
    <n v="0"/>
    <s v="ELECTRONIC SECURITY SYSTEMS, I"/>
    <s v="26225 SHERWOOD AVENUE"/>
    <s v="WARREN"/>
    <s v="MI"/>
    <n v="48091"/>
    <s v="ELECTRONIC SECURITY SYSTEMS, I"/>
    <s v="26225 SHERWOOD AVENUE"/>
    <s v="WARREN"/>
    <s v="MI"/>
    <n v="48091"/>
    <s v="G"/>
    <s v="WV-S8530N"/>
    <s v="WV-S8530N"/>
    <n v="10194004"/>
    <m/>
    <x v="0"/>
    <s v="SSNC1SNC01"/>
    <x v="2"/>
    <m/>
    <n v="5404172702"/>
    <n v="1"/>
    <n v="1659.52"/>
    <n v="1659.52"/>
    <x v="0"/>
  </r>
  <r>
    <x v="1"/>
    <n v="0"/>
    <s v="GOGOTECH II LLC"/>
    <s v="1407 BROADWAY"/>
    <s v="NEW YORK"/>
    <s v="NY"/>
    <n v="10018"/>
    <s v="EDGARDO LABRUNA"/>
    <s v="1120 SAINT MELLION DR"/>
    <s v="PRESTO"/>
    <s v="PA"/>
    <n v="15142"/>
    <s v="G"/>
    <s v="WV-SBV131M"/>
    <s v="WV-SBV131M"/>
    <n v="10104339"/>
    <m/>
    <x v="0"/>
    <s v="SSNC1SNC01"/>
    <x v="8"/>
    <m/>
    <n v="5404149176"/>
    <n v="1"/>
    <n v="585.6"/>
    <n v="585.6"/>
    <x v="1"/>
  </r>
  <r>
    <x v="2"/>
    <s v="P006312"/>
    <s v="Gogotech II LLC"/>
    <s v="575 Underhill Blvd."/>
    <s v="Syosset"/>
    <s v="NY"/>
    <m/>
    <s v="Provision CARES Proton Therapy Center Na"/>
    <s v="4588 S Carothers Rd"/>
    <s v="Franklin"/>
    <s v="TN"/>
    <s v="37064"/>
    <m/>
    <s v="WV-SC385"/>
    <s v="WVSC385"/>
    <m/>
    <m/>
    <x v="0"/>
    <m/>
    <x v="8"/>
    <m/>
    <s v="2818581"/>
    <n v="2"/>
    <n v="826.24"/>
    <n v="1652.48"/>
    <x v="1"/>
  </r>
  <r>
    <x v="1"/>
    <n v="0"/>
    <s v="GOGOTECH II LLC"/>
    <s v="1407 BROADWAY"/>
    <s v="NEW YORK"/>
    <s v="NY"/>
    <n v="10018"/>
    <s v="JOHN CARLOS"/>
    <s v="4603 COMPASS POINT RD STE B"/>
    <s v="BELCAMP"/>
    <s v="MD"/>
    <n v="21017"/>
    <s v="G"/>
    <s v="WVSC385"/>
    <s v="WVSC385"/>
    <n v="10071209"/>
    <m/>
    <x v="0"/>
    <s v="SSNC1SNC01"/>
    <x v="8"/>
    <m/>
    <n v="5404149180"/>
    <n v="1"/>
    <n v="826.24"/>
    <n v="826.24"/>
    <x v="1"/>
  </r>
  <r>
    <x v="1"/>
    <n v="0"/>
    <s v="Gemini Computers, Inc."/>
    <s v="166-08 UNION TURNPIKE"/>
    <s v="FLUSHING"/>
    <s v="NY"/>
    <n v="11366"/>
    <s v="AMAZON.COM.DEDC PHL7 - BROWN -"/>
    <s v="401 CLASSIC DR"/>
    <s v="MIDDLETOWN"/>
    <s v="DE"/>
    <n v="19709"/>
    <s v="G"/>
    <s v="WVSC385"/>
    <s v="WVSC385"/>
    <n v="10071209"/>
    <m/>
    <x v="0"/>
    <s v="SSNC1SNC01"/>
    <x v="7"/>
    <m/>
    <n v="5404153812"/>
    <n v="1"/>
    <n v="826.24"/>
    <n v="826.24"/>
    <x v="1"/>
  </r>
  <r>
    <x v="1"/>
    <n v="0"/>
    <s v="CHUGACH WORLD SERVICES, INC."/>
    <s v="3800 CENTERPOINT DR"/>
    <s v="ANCHORAGE"/>
    <s v="AK"/>
    <n v="99503"/>
    <s v="CHUGACH WORLD SERVICES, INC."/>
    <s v="814 GREENBRIER CRICLE"/>
    <s v="CHESAPEAKE"/>
    <s v="VA"/>
    <n v="23320"/>
    <s v="G"/>
    <s v="WVSC385"/>
    <s v="WVSC385"/>
    <n v="10071209"/>
    <m/>
    <x v="0"/>
    <s v="SSNC1SNC01"/>
    <x v="0"/>
    <m/>
    <n v="5404169594"/>
    <n v="1"/>
    <n v="826.24"/>
    <n v="826.24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WVSC385"/>
    <s v="WVSC385"/>
    <n v="10071209"/>
    <m/>
    <x v="0"/>
    <s v="SSNC1SNC01"/>
    <x v="4"/>
    <m/>
    <n v="5404179858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9"/>
    <n v="2"/>
    <n v="826.24"/>
    <n v="1652.48"/>
    <x v="0"/>
  </r>
  <r>
    <x v="1"/>
    <n v="0"/>
    <s v="CDW Logistics, Inc."/>
    <s v="200 N MILWAUKEE AVE"/>
    <s v="VERNON HILLS"/>
    <s v="IL"/>
    <s v="60061-157"/>
    <s v="TS TECH USA CORPORATION"/>
    <s v="8400 E BROAD ST"/>
    <s v="REYNOLDSBURG"/>
    <s v="OH"/>
    <s v="43068-974"/>
    <s v="G"/>
    <s v="WVSC385"/>
    <s v="WVSC385"/>
    <n v="10071209"/>
    <m/>
    <x v="0"/>
    <s v="SSNC1SNC01"/>
    <x v="2"/>
    <m/>
    <n v="5404174478"/>
    <n v="2"/>
    <n v="826.24"/>
    <n v="1652.48"/>
    <x v="0"/>
  </r>
  <r>
    <x v="1"/>
    <n v="0"/>
    <s v="Gemini Computers, Inc."/>
    <s v="166-08 UNION TURNPIKE"/>
    <s v="FLUSHING"/>
    <s v="NY"/>
    <n v="11366"/>
    <s v="MARCOS AUGUSTO TIBURTIUS - RES"/>
    <s v="12401 INTL DR"/>
    <s v="ORLANDO"/>
    <s v="FL"/>
    <n v="32821"/>
    <s v="G"/>
    <s v="WVSC385"/>
    <s v="WVSC385"/>
    <n v="10071209"/>
    <m/>
    <x v="0"/>
    <s v="SSNC1SNC01"/>
    <x v="0"/>
    <m/>
    <n v="5404169158"/>
    <n v="1"/>
    <n v="826.24"/>
    <n v="826.24"/>
    <x v="0"/>
  </r>
  <r>
    <x v="0"/>
    <s v=" "/>
    <s v="A1 SECURITY CAMERAS                     "/>
    <s v="16210 MIDWAY ROAD             "/>
    <s v="ADDISON             "/>
    <s v="TX"/>
    <s v="75001     "/>
    <s v="A1 SECURITY CAMERAS LLC       "/>
    <s v="16210 MIDWAY ROAD             "/>
    <s v="ADDISON             "/>
    <s v="TX"/>
    <s v="75001     "/>
    <m/>
    <s v="WVSC385"/>
    <s v="WVSC385"/>
    <m/>
    <m/>
    <x v="0"/>
    <m/>
    <x v="3"/>
    <s v="         "/>
    <s v="671020534"/>
    <n v="1"/>
    <n v="826.24"/>
    <n v="826.24"/>
    <x v="1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0"/>
    <s v="         "/>
    <s v="185422796"/>
    <n v="10"/>
    <n v="826.24"/>
    <n v="8262.4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2"/>
    <n v="4"/>
    <n v="831.83"/>
    <n v="3327.32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3"/>
    <n v="1"/>
    <n v="827.47"/>
    <n v="827.47"/>
    <x v="0"/>
  </r>
  <r>
    <x v="0"/>
    <s v=" "/>
    <s v="INNOVATIVE INDUSTRIAL SOLUTION          "/>
    <s v="2830 SKYLINE DRIVE            "/>
    <s v="RUSSELLVILLE        "/>
    <s v="AR"/>
    <s v="72802     "/>
    <s v="INNOVATIVE INDUSTRIAL SOLUTION"/>
    <s v="2830 SKYLINE DRIVE            "/>
    <s v="RUSSELLVILLE        "/>
    <s v="AR"/>
    <s v="72802     "/>
    <m/>
    <s v="WVSC385"/>
    <s v="WVSC385"/>
    <m/>
    <m/>
    <x v="0"/>
    <m/>
    <x v="2"/>
    <s v="         "/>
    <s v="185422854"/>
    <n v="3"/>
    <n v="826.24"/>
    <n v="2478.7200000000003"/>
    <x v="0"/>
  </r>
  <r>
    <x v="0"/>
    <s v=" "/>
    <s v="VEC SOLUTIONS INC.                      "/>
    <s v="39417 BABIN RD.               "/>
    <s v="GONZALES            "/>
    <s v="LA"/>
    <s v="70737     "/>
    <s v="VEC SOLUTIONS LLC             "/>
    <s v="39417 BABIN RD.               "/>
    <s v="GONZALES            "/>
    <s v="LA"/>
    <s v="70737     "/>
    <m/>
    <s v="WVSC385"/>
    <s v="WVSC385"/>
    <m/>
    <m/>
    <x v="0"/>
    <m/>
    <x v="0"/>
    <s v="         "/>
    <s v="854124886"/>
    <n v="2"/>
    <n v="831.83"/>
    <n v="1663.66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300"/>
    <n v="2"/>
    <n v="192"/>
    <n v="384"/>
    <x v="0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N110"/>
    <s v="WV-SFN110"/>
    <n v="10118014"/>
    <m/>
    <x v="0"/>
    <s v="SSNC1SNC01"/>
    <x v="6"/>
    <m/>
    <n v="5404163299"/>
    <n v="2"/>
    <n v="192"/>
    <n v="384"/>
    <x v="0"/>
  </r>
  <r>
    <x v="1"/>
    <n v="0"/>
    <s v="AZSTAR COMMUNICATIONS, INC."/>
    <s v="4521 E. JENSEN ST. SUITE 103"/>
    <s v="MESA"/>
    <s v="AZ"/>
    <n v="85205"/>
    <s v="PF CHANGS 9896"/>
    <s v="6605 S LAS VEGAS STE 115"/>
    <s v="LAS VEGAS"/>
    <s v="NV"/>
    <n v="89119"/>
    <s v="G"/>
    <s v="WV-SFN110"/>
    <s v="WV-SFN110"/>
    <n v="10118014"/>
    <m/>
    <x v="0"/>
    <s v="SSNC1SNC01"/>
    <x v="5"/>
    <m/>
    <n v="5404160119"/>
    <n v="6"/>
    <n v="192"/>
    <n v="1152"/>
    <x v="0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3"/>
    <s v="         "/>
    <s v="806590290"/>
    <n v="1"/>
    <n v="192"/>
    <n v="192"/>
    <x v="1"/>
  </r>
  <r>
    <x v="0"/>
    <s v=" "/>
    <s v="ADVANCED SYSTEMS GROUP                  "/>
    <s v="7614 OPPORTUNITY DRIVE        "/>
    <s v="FORT WAYNE          "/>
    <s v="IN"/>
    <s v="46825     "/>
    <s v="ADVANCED SYSTEMS GROUP        "/>
    <s v="7614 OPPORTUNITY DRIVE        "/>
    <s v="FORT WAYNE          "/>
    <s v="IN"/>
    <s v="46825     "/>
    <m/>
    <s v="WV-SFN110"/>
    <s v="WV-SFN110"/>
    <m/>
    <m/>
    <x v="0"/>
    <m/>
    <x v="6"/>
    <s v="         "/>
    <s v="806590608"/>
    <n v="1"/>
    <n v="192"/>
    <n v="192"/>
    <x v="0"/>
  </r>
  <r>
    <x v="0"/>
    <s v=" "/>
    <s v="ECD SYSTEMS LLC                         "/>
    <s v="2415 WEST ERIE DR.            "/>
    <s v="TEMPE               "/>
    <s v="AZ"/>
    <s v="85282     "/>
    <s v="ECD SYSTEMS LLC.              "/>
    <s v="2415 WEST ERIE DR.            "/>
    <s v="TEMPE               "/>
    <s v="AZ"/>
    <s v="85282     "/>
    <m/>
    <s v="WV-SFN110"/>
    <s v="WV-SFN110"/>
    <m/>
    <m/>
    <x v="0"/>
    <m/>
    <x v="3"/>
    <s v="         "/>
    <s v="01T013141"/>
    <n v="1"/>
    <n v="162"/>
    <n v="162"/>
    <x v="1"/>
  </r>
  <r>
    <x v="0"/>
    <s v=" "/>
    <s v="MYRTLE BEACH COMMUNICATIONS             "/>
    <s v="1330 ENTERPRISE AVE           "/>
    <s v="MYRTLE BEACH        "/>
    <s v="SC"/>
    <s v="29577     "/>
    <s v="MOBILE COMMUNICATIONS AMERICA "/>
    <s v="1330 ENTERPRISE AVE           "/>
    <s v="MYRTLE BEACH        "/>
    <s v="SC"/>
    <s v="29577     "/>
    <m/>
    <s v="WV-SFN110"/>
    <s v="WV-SFN110"/>
    <m/>
    <m/>
    <x v="0"/>
    <m/>
    <x v="1"/>
    <s v="PepTree  "/>
    <s v="297352412"/>
    <n v="1"/>
    <n v="192"/>
    <n v="192"/>
    <x v="1"/>
  </r>
  <r>
    <x v="0"/>
    <s v=" "/>
    <s v="STANLEY WORKS                           "/>
    <s v="41734 CHRISTY STREET, STE 207 "/>
    <s v="FREMONT             "/>
    <s v="CA"/>
    <s v="94538     "/>
    <s v="STANLEY CONVERGENT SECURITY   "/>
    <s v="41734 CHRISTY STREET, STE 207 "/>
    <s v="FREMONT             "/>
    <s v="CA"/>
    <s v="94538     "/>
    <m/>
    <s v="WV-SFN110"/>
    <s v="WV-SFN110"/>
    <m/>
    <m/>
    <x v="0"/>
    <m/>
    <x v="6"/>
    <s v="8417838  "/>
    <s v="673046799"/>
    <n v="1"/>
    <n v="162.07"/>
    <n v="162.07"/>
    <x v="0"/>
  </r>
  <r>
    <x v="0"/>
    <s v=" "/>
    <s v="UNLIMITED TECHNOLOGY, INC.              "/>
    <s v="1700 EAST PUTMAN AVE 2ND FL   "/>
    <s v="OLD GREENWICH       "/>
    <s v="CT"/>
    <s v="06870     "/>
    <s v="MILLENNIUM PART-OLD GRNWCH CT "/>
    <s v="1700 EAST PUTMAN AVE 2ND FL   "/>
    <s v="OLD GREENWICH       "/>
    <s v="CT"/>
    <s v="06870     "/>
    <m/>
    <s v="WV-SFN110"/>
    <s v="WV-SFN110"/>
    <m/>
    <m/>
    <x v="0"/>
    <m/>
    <x v="8"/>
    <s v="         "/>
    <s v="610677576"/>
    <n v="2"/>
    <n v="192"/>
    <n v="384"/>
    <x v="1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SFN130"/>
    <s v="WV-SFN130"/>
    <m/>
    <m/>
    <x v="0"/>
    <m/>
    <x v="1"/>
    <m/>
    <s v="2814170"/>
    <n v="1"/>
    <n v="298.88"/>
    <n v="298.88"/>
    <x v="1"/>
  </r>
  <r>
    <x v="2"/>
    <s v="P003273"/>
    <s v="Southeast Security"/>
    <s v="1385 Wolf Creek Trail"/>
    <s v="Sharon Center"/>
    <s v="OH"/>
    <m/>
    <s v="Southeast Security"/>
    <s v="1385 Wolf Creek Trail"/>
    <s v="Sharon Center"/>
    <s v="OH"/>
    <s v="44274"/>
    <m/>
    <s v="WV-SFN130"/>
    <s v="WV-SFN130"/>
    <m/>
    <m/>
    <x v="0"/>
    <m/>
    <x v="9"/>
    <m/>
    <s v="2816019"/>
    <n v="1"/>
    <n v="298.88"/>
    <n v="298.88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N130"/>
    <s v="WV-SFN130"/>
    <m/>
    <m/>
    <x v="0"/>
    <m/>
    <x v="8"/>
    <m/>
    <s v="2818590"/>
    <n v="3"/>
    <n v="298.88"/>
    <n v="896.64"/>
    <x v="1"/>
  </r>
  <r>
    <x v="2"/>
    <s v="P004106"/>
    <s v="Paape Companies dba Paape Security"/>
    <s v="307 S McKinzie St"/>
    <s v="Mankato"/>
    <s v="MN"/>
    <m/>
    <s v="Paape Companies"/>
    <s v="3010 40th Ave NW"/>
    <s v="Rochester"/>
    <s v="MN"/>
    <s v="55901"/>
    <m/>
    <s v="WV-SFN130"/>
    <s v="WV-SFN130"/>
    <m/>
    <m/>
    <x v="0"/>
    <m/>
    <x v="8"/>
    <s v="D-00009rpDwQAI"/>
    <s v="2818600"/>
    <n v="17"/>
    <n v="298.88"/>
    <n v="5080.96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SFN130"/>
    <s v="WV-SFN130"/>
    <n v="10118015"/>
    <m/>
    <x v="0"/>
    <s v="SSNC1SNC01"/>
    <x v="1"/>
    <m/>
    <n v="5404130481"/>
    <n v="1"/>
    <n v="298.88"/>
    <n v="298.88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N130"/>
    <s v="WV-SFN130"/>
    <n v="10118015"/>
    <m/>
    <x v="0"/>
    <s v="SSNC1SNC01"/>
    <x v="9"/>
    <m/>
    <n v="5404139475"/>
    <n v="2"/>
    <n v="298.88"/>
    <n v="597.76"/>
    <x v="1"/>
  </r>
  <r>
    <x v="1"/>
    <n v="0"/>
    <s v="PROFESSIONAL SECURITY"/>
    <s v="10170 CHURCH RANCH WAY,STE 150"/>
    <s v="WESTMINSTER"/>
    <s v="CO"/>
    <n v="80021"/>
    <s v="BRADY INTEGRATED SECURITY"/>
    <s v="1916 N. CHURCH STREET"/>
    <s v="GREENSBORO"/>
    <s v="NC"/>
    <n v="27405"/>
    <s v="G"/>
    <s v="WV-SFN130"/>
    <s v="WV-SFN130"/>
    <n v="10118015"/>
    <m/>
    <x v="0"/>
    <s v="SSNC1SNC01"/>
    <x v="9"/>
    <m/>
    <n v="5404137122"/>
    <n v="17"/>
    <n v="298.88"/>
    <n v="5080.96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V-SFN130"/>
    <s v="WV-SFN130"/>
    <n v="10118015"/>
    <m/>
    <x v="0"/>
    <s v="SSNC1SNC01"/>
    <x v="3"/>
    <m/>
    <n v="5404143103"/>
    <n v="8"/>
    <n v="298.88"/>
    <n v="2391.04"/>
    <x v="1"/>
  </r>
  <r>
    <x v="1"/>
    <n v="0"/>
    <s v="Videotex Systems, Inc."/>
    <s v="10255 Miller Road"/>
    <s v="Dallas"/>
    <s v="TX"/>
    <n v="75238"/>
    <s v="VIDEOTEX SYSTEMS, INC."/>
    <s v="10255 MILLER RD."/>
    <s v="DALLAS"/>
    <s v="TX"/>
    <s v="75238-122"/>
    <s v="G"/>
    <s v="WV-SFN130"/>
    <s v="WV-SFN130"/>
    <n v="10118015"/>
    <m/>
    <x v="0"/>
    <s v="SSNC1SNC01"/>
    <x v="3"/>
    <m/>
    <n v="5404144231"/>
    <n v="1"/>
    <n v="298.88"/>
    <n v="298.88"/>
    <x v="1"/>
  </r>
  <r>
    <x v="1"/>
    <n v="0"/>
    <s v="CDW Logistics, Inc."/>
    <s v="200 N MILWAUKEE AVE"/>
    <s v="VERNON HILLS"/>
    <s v="IL"/>
    <s v="60061-157"/>
    <s v="CHI ST. LUKE'S HEALTH"/>
    <s v="6519 FANNIN ST"/>
    <s v="HOUSTON"/>
    <s v="TX"/>
    <s v="77030-270"/>
    <s v="G"/>
    <s v="WV-SFN130"/>
    <s v="WV-SFN130"/>
    <n v="10118015"/>
    <m/>
    <x v="0"/>
    <s v="SSNC1SNC01"/>
    <x v="3"/>
    <m/>
    <n v="5404144347"/>
    <n v="1"/>
    <n v="298.88"/>
    <n v="298.88"/>
    <x v="1"/>
  </r>
  <r>
    <x v="1"/>
    <n v="0"/>
    <s v="SIGMA SURVEILLANCE INC."/>
    <s v="Ste 160 4040 State Highway 121"/>
    <s v="Carrollton"/>
    <s v="TX"/>
    <n v="75010"/>
    <s v="P&amp;C COMMUNICATIONS"/>
    <s v="15550 HWY 29"/>
    <s v="LIBERTY HILL"/>
    <s v="TX"/>
    <n v="78642"/>
    <s v="G"/>
    <s v="WV-SFN130"/>
    <s v="WV-SFN130"/>
    <n v="10118015"/>
    <m/>
    <x v="0"/>
    <s v="SSNC1SNC01"/>
    <x v="4"/>
    <m/>
    <n v="5404178698"/>
    <n v="2"/>
    <n v="298.88"/>
    <n v="597.76"/>
    <x v="0"/>
  </r>
  <r>
    <x v="1"/>
    <n v="0"/>
    <s v="D.H. PACE COMPANY, INC."/>
    <s v="616 W. 24TH STREET"/>
    <s v="TEMPE"/>
    <s v="AZ"/>
    <n v="85282"/>
    <s v="D.H. PACE COMPANY, INC."/>
    <s v="616 W. 24TH STREET"/>
    <s v="TEMPE"/>
    <s v="AZ"/>
    <n v="85282"/>
    <s v="G"/>
    <s v="WV-SFN130"/>
    <s v="WV-SFN130"/>
    <n v="10118015"/>
    <m/>
    <x v="0"/>
    <s v="SSNC1SNC01"/>
    <x v="0"/>
    <m/>
    <n v="5404168119"/>
    <n v="5"/>
    <n v="298.88"/>
    <n v="1494.4"/>
    <x v="0"/>
  </r>
  <r>
    <x v="1"/>
    <n v="0"/>
    <s v="CONVERGINT TECHNOLOGIES LLC"/>
    <s v="1 COMMERCE DRIVE"/>
    <s v="SCHAUMBURG"/>
    <s v="IL"/>
    <n v="60173"/>
    <s v="VOLTA SYSTEMS GROUP"/>
    <s v="3399 W OQUENDO ROAD"/>
    <s v="LAS VEGAS"/>
    <s v="NV"/>
    <n v="89118"/>
    <s v="G"/>
    <s v="WV-SFN130"/>
    <s v="WV-SFN130"/>
    <n v="10118015"/>
    <m/>
    <x v="0"/>
    <s v="SSNC1SNC01"/>
    <x v="0"/>
    <m/>
    <n v="5404167862"/>
    <n v="6"/>
    <n v="298.88"/>
    <n v="1793.28"/>
    <x v="0"/>
  </r>
  <r>
    <x v="0"/>
    <s v=" "/>
    <s v="CUSTOM COMMUNICATIONS INC.              "/>
    <s v="1661 GREENVIEW DRIVE SW       "/>
    <s v="ROCHESTER           "/>
    <s v="MN"/>
    <s v="55902     "/>
    <s v="CUSTOM COMMUNICATIONS INC.    "/>
    <s v="1661 GREENVIEW DRIVE SW       "/>
    <s v="ROCHESTER           "/>
    <s v="MN"/>
    <s v="55902     "/>
    <m/>
    <s v="WV-SFN130"/>
    <s v="WV-SFN130"/>
    <m/>
    <m/>
    <x v="0"/>
    <m/>
    <x v="6"/>
    <s v="         "/>
    <s v="26T012531"/>
    <n v="2"/>
    <n v="299.05"/>
    <n v="598.1"/>
    <x v="0"/>
  </r>
  <r>
    <x v="0"/>
    <s v=" "/>
    <s v="HUNT ELECTRIC CORPORATION               "/>
    <s v="7900 CHICAGO AVE S            "/>
    <s v="BLOOMINGTON         "/>
    <s v="MN"/>
    <s v="55420     "/>
    <s v="ECSI                          "/>
    <s v="7900 CHICAGO AVE S            "/>
    <s v="BLOOMINGTON         "/>
    <s v="MN"/>
    <s v="55420     "/>
    <m/>
    <s v="WV-SFN130"/>
    <s v="WV-SFN130"/>
    <m/>
    <m/>
    <x v="0"/>
    <m/>
    <x v="8"/>
    <s v="         "/>
    <s v="669551466"/>
    <n v="1"/>
    <n v="298.88"/>
    <n v="298.88"/>
    <x v="1"/>
  </r>
  <r>
    <x v="0"/>
    <s v=" "/>
    <s v="SCHMIDT SECURITY PRO                    "/>
    <s v="241 MANSFIELD INDUSTRIAL PKWY "/>
    <s v="MANSFIELD           "/>
    <s v="OH"/>
    <s v="44903     "/>
    <s v="SCHMIDT SECURITY PRO          "/>
    <s v="241 MANSFIELD INDUSTRIAL PKWY "/>
    <s v="MANSFIELD           "/>
    <s v="OH"/>
    <s v="44903     "/>
    <m/>
    <s v="WV-SFN130"/>
    <s v="WV-SFN130"/>
    <m/>
    <m/>
    <x v="0"/>
    <m/>
    <x v="1"/>
    <s v="         "/>
    <s v="513279523"/>
    <n v="1"/>
    <n v="298.88"/>
    <n v="298.88"/>
    <x v="1"/>
  </r>
  <r>
    <x v="0"/>
    <s v=" "/>
    <s v="SECANT TECHNOLOGIES                     "/>
    <s v="6395 TECHNOLOGY AVE SUITE E   "/>
    <s v="KALAMAZOO           "/>
    <s v="MI"/>
    <s v="49009     "/>
    <s v="SECANT TECHNOLOGIES           "/>
    <s v="6395 TECHNOLOGY AVE SUITE E   "/>
    <s v="KALAMAZOO           "/>
    <s v="MI"/>
    <s v="49009     "/>
    <m/>
    <s v="WV-SFN130"/>
    <s v="WV-SFN130"/>
    <m/>
    <m/>
    <x v="0"/>
    <m/>
    <x v="7"/>
    <s v="ac-5688  "/>
    <s v="190276686"/>
    <n v="1"/>
    <n v="298.88"/>
    <n v="298.88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3"/>
    <s v="         "/>
    <s v="671020678"/>
    <n v="3"/>
    <n v="298.88"/>
    <n v="896.64"/>
    <x v="1"/>
  </r>
  <r>
    <x v="0"/>
    <s v=" "/>
    <s v="TYCO EDI US                             "/>
    <s v="4750 WESLEY AVE SUITE Q       "/>
    <s v="CINCINNATI          "/>
    <s v="OH"/>
    <s v="45212     "/>
    <s v="TYCO SECURITY-0190            "/>
    <s v="4750 WESLEY AVE SUITE Q       "/>
    <s v="CINCINNATI          "/>
    <s v="OH"/>
    <s v="45212     "/>
    <m/>
    <s v="WV-SFN130"/>
    <s v="WV-SFN130"/>
    <m/>
    <m/>
    <x v="0"/>
    <m/>
    <x v="7"/>
    <s v="         "/>
    <s v="671021184"/>
    <n v="3"/>
    <n v="298.88"/>
    <n v="896.64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V-SFN480"/>
    <s v="WV-SFN480"/>
    <m/>
    <m/>
    <x v="0"/>
    <m/>
    <x v="1"/>
    <m/>
    <s v="2814844"/>
    <n v="7"/>
    <n v="1084.8"/>
    <n v="7593.6"/>
    <x v="1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N480"/>
    <s v="WV-SFN480"/>
    <m/>
    <m/>
    <x v="0"/>
    <m/>
    <x v="3"/>
    <s v="         "/>
    <s v="674628140"/>
    <n v="3"/>
    <n v="1021.49"/>
    <n v="3064.4700000000003"/>
    <x v="1"/>
  </r>
  <r>
    <x v="0"/>
    <s v=" "/>
    <s v="SIMPLEX GRINNELL                        "/>
    <s v="9685 CINCINNATI DAYTON RD.    "/>
    <s v="WEST CHESTER        "/>
    <s v="OH"/>
    <s v="45069     "/>
    <s v="JOHNSON CONTROLS-514 CINCINNAT"/>
    <s v="9685 CINCINNATI DAYTON RD.    "/>
    <s v="WEST CHESTER        "/>
    <s v="OH"/>
    <s v="45069     "/>
    <m/>
    <s v="WV-SFN480"/>
    <s v="WV-SFN480"/>
    <m/>
    <m/>
    <x v="0"/>
    <m/>
    <x v="0"/>
    <s v="43129914 "/>
    <s v="519468499"/>
    <n v="1"/>
    <n v="1021.49"/>
    <n v="1021.49"/>
    <x v="0"/>
  </r>
  <r>
    <x v="0"/>
    <s v=" "/>
    <s v="STAR ASSET SECURITY LLC                 "/>
    <s v="34 FREEDOM COURT STE E        "/>
    <s v="GREER               "/>
    <s v="SC"/>
    <s v="29650     "/>
    <s v="STAR ASSET SECURITY LLC       "/>
    <s v="34 FREEDOM COURT STE E        "/>
    <s v="GREER               "/>
    <s v="SC"/>
    <s v="29650     "/>
    <m/>
    <s v="WV-SFN531"/>
    <s v="WV-SFN531"/>
    <m/>
    <m/>
    <x v="0"/>
    <m/>
    <x v="3"/>
    <s v="536418   "/>
    <s v="297352582"/>
    <n v="1"/>
    <n v="486"/>
    <n v="486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SFN631L"/>
    <s v="WV-SFN631L"/>
    <m/>
    <m/>
    <x v="0"/>
    <m/>
    <x v="6"/>
    <s v="         "/>
    <s v="193325406"/>
    <n v="4"/>
    <n v="633.6"/>
    <n v="2534.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SFV110"/>
    <s v="WV-SFV110"/>
    <m/>
    <m/>
    <x v="0"/>
    <m/>
    <x v="3"/>
    <m/>
    <s v="2817451"/>
    <n v="27"/>
    <n v="258.56"/>
    <n v="6981.12"/>
    <x v="1"/>
  </r>
  <r>
    <x v="1"/>
    <n v="0"/>
    <s v="REMOTEALLY INCORPORATED"/>
    <s v="4431 CORPORATE CENTER DRIVE"/>
    <s v="LOS ALAMITOS"/>
    <s v="CA"/>
    <n v="90720"/>
    <s v="REMOTEALLY INCORPORATED"/>
    <s v="4431 CORPORATE CENTER DRIVE"/>
    <s v="LOS ALAMITOS"/>
    <s v="CA"/>
    <n v="90720"/>
    <s v="G"/>
    <s v="WV-SFV110"/>
    <s v="WV-SFV110"/>
    <n v="10118016"/>
    <m/>
    <x v="0"/>
    <s v="SSNC1SNC01"/>
    <x v="6"/>
    <m/>
    <n v="5404163299"/>
    <n v="1"/>
    <n v="258.56"/>
    <n v="258.56"/>
    <x v="0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9"/>
    <s v="         "/>
    <s v="669551063"/>
    <n v="1"/>
    <n v="257.58"/>
    <n v="257.58"/>
    <x v="1"/>
  </r>
  <r>
    <x v="0"/>
    <s v=" "/>
    <s v="AVI SYSTEMS                             "/>
    <s v="7661 E GRAY RD                "/>
    <s v="SCOTTSDALE          "/>
    <s v="AZ"/>
    <s v="85260     "/>
    <s v="IMMEDIA INTEGRATED TECH       "/>
    <s v="7661 E GRAY RD                "/>
    <s v="SCOTTSDALE          "/>
    <s v="AZ"/>
    <s v="85260     "/>
    <m/>
    <s v="WV-SFV110"/>
    <s v="WV-SFV110"/>
    <m/>
    <m/>
    <x v="0"/>
    <m/>
    <x v="6"/>
    <s v="         "/>
    <s v="187378582"/>
    <n v="1"/>
    <n v="257.58"/>
    <n v="257.58"/>
    <x v="0"/>
  </r>
  <r>
    <x v="0"/>
    <s v=" "/>
    <s v="QLVS INC                                "/>
    <s v="3910 S GEORGIA STREET         "/>
    <s v="AMARILLO            "/>
    <s v="TX"/>
    <s v="79109     "/>
    <s v="QLVS INC                      "/>
    <s v="3910 S GEORGIA STREET         "/>
    <s v="AMARILLO            "/>
    <s v="TX"/>
    <s v="79109     "/>
    <m/>
    <s v="WV-SFV110"/>
    <s v="WV-SFV110"/>
    <m/>
    <m/>
    <x v="0"/>
    <m/>
    <x v="3"/>
    <s v="         "/>
    <s v="671020639"/>
    <n v="2"/>
    <n v="257.58"/>
    <n v="515.16"/>
    <x v="1"/>
  </r>
  <r>
    <x v="0"/>
    <s v=" "/>
    <s v="SURVEILLANCE SPECIALTIES LTD            "/>
    <s v="1 CORPORATE DRIVE, SUITE 3    "/>
    <s v="ANDOVER             "/>
    <s v="MA"/>
    <s v="01810     "/>
    <s v="SECURADYNE NE                 "/>
    <s v="1 CORPORATE DRIVE, SUITE 3    "/>
    <s v="ANDOVER             "/>
    <s v="MA"/>
    <s v="01810     "/>
    <m/>
    <s v="WV-SFV110"/>
    <s v="WV-SFV110"/>
    <m/>
    <m/>
    <x v="0"/>
    <m/>
    <x v="7"/>
    <s v="CPSO12793"/>
    <s v="674628289"/>
    <n v="2"/>
    <n v="258.56"/>
    <n v="517.12"/>
    <x v="1"/>
  </r>
  <r>
    <x v="0"/>
    <s v=" "/>
    <s v="SURVEILLANCE SPECIALTIES LTD            "/>
    <s v="1 CORPORATE DRIVE, STE 3      "/>
    <s v="ANDOVER             "/>
    <s v="MA"/>
    <s v="01810     "/>
    <s v="SURVEILLANCE SPECIALTIES LTD  "/>
    <s v="1 CORPORATE DRIVE, STE 3      "/>
    <s v="ANDOVER             "/>
    <s v="MA"/>
    <s v="01810     "/>
    <m/>
    <s v="WV-SFV110"/>
    <s v="WV-SFV110"/>
    <m/>
    <m/>
    <x v="0"/>
    <m/>
    <x v="7"/>
    <s v="         "/>
    <s v="674628293"/>
    <n v="4"/>
    <n v="258.56"/>
    <n v="1034.24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FV110"/>
    <s v="WV-SFV110"/>
    <m/>
    <m/>
    <x v="0"/>
    <m/>
    <x v="6"/>
    <s v="         "/>
    <s v="59T020744"/>
    <n v="2"/>
    <n v="257.58"/>
    <n v="515.1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1"/>
    <m/>
    <s v="2814298"/>
    <n v="4"/>
    <n v="350.72"/>
    <n v="1402.88"/>
    <x v="1"/>
  </r>
  <r>
    <x v="1"/>
    <n v="0"/>
    <s v="SIGMA SURVEILLANCE INC."/>
    <s v="Ste 160 4040 State Highway 121"/>
    <s v="Carrollton"/>
    <s v="TX"/>
    <n v="75010"/>
    <s v="SIGMA SURVEILLANCE DBA STS360"/>
    <s v="4040 STATE HIGHWAY 121 SUITE 160"/>
    <s v="CARROLLTON"/>
    <s v="TX"/>
    <n v="75010"/>
    <s v="G"/>
    <s v="WV-SFV130"/>
    <s v="WV-SFV130"/>
    <n v="10118018"/>
    <m/>
    <x v="0"/>
    <s v="SSNC1SNC01"/>
    <x v="1"/>
    <m/>
    <n v="5404130787"/>
    <n v="2"/>
    <n v="350.72"/>
    <n v="701.44"/>
    <x v="1"/>
  </r>
  <r>
    <x v="1"/>
    <n v="0"/>
    <s v="Heartland Business Systems, LL"/>
    <s v="PO Box 347"/>
    <s v="Little Chute"/>
    <s v="WI"/>
    <n v="54140"/>
    <s v="MICHELS CORPORATION"/>
    <s v="817 WEST MAIN ST"/>
    <s v="BROWNSVILLE"/>
    <s v="WI"/>
    <n v="53006"/>
    <s v="G"/>
    <s v="WV-SFV130"/>
    <s v="WV-SFV130"/>
    <n v="10118018"/>
    <m/>
    <x v="0"/>
    <s v="SSNC1SNC01"/>
    <x v="9"/>
    <m/>
    <n v="5404139239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FV130"/>
    <s v="WV-SFV130"/>
    <n v="10118018"/>
    <m/>
    <x v="0"/>
    <s v="SSNC1SNC01"/>
    <x v="3"/>
    <m/>
    <n v="5404144900"/>
    <n v="1"/>
    <n v="350.72"/>
    <n v="350.72"/>
    <x v="1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3"/>
    <m/>
    <n v="5404143089"/>
    <n v="42"/>
    <n v="350.72"/>
    <n v="14730.24"/>
    <x v="1"/>
  </r>
  <r>
    <x v="3"/>
    <s v="CM7"/>
    <s v="GOVDIRECT INC"/>
    <m/>
    <s v="CLEARWATER"/>
    <s v="FL"/>
    <n v="33755"/>
    <s v="OLD DOMINION UNIVERSITY POLICE"/>
    <m/>
    <s v="NORFOLK"/>
    <s v="VA"/>
    <n v="23508"/>
    <s v="G"/>
    <s v="WV-SFV130"/>
    <s v="WV-SFV130"/>
    <s v="PNC-WV-SFV130"/>
    <m/>
    <x v="0"/>
    <s v="SSNC1SNC01"/>
    <x v="0"/>
    <s v="R-00009SSJ0QAE_1"/>
    <n v="97808128"/>
    <n v="1"/>
    <n v="333.18"/>
    <n v="333.18"/>
    <x v="0"/>
  </r>
  <r>
    <x v="1"/>
    <n v="0"/>
    <s v="VIDEOTRONIX, INCORPORATED"/>
    <s v="401 WEST TRAVELERS TRAIL"/>
    <s v="BURNSVILLE"/>
    <s v="MN"/>
    <n v="55337"/>
    <s v="METRO TRANSIT"/>
    <s v="725 NORTH SEVENTH STREET"/>
    <s v="MINNEAPOLIS"/>
    <s v="MN"/>
    <n v="55430"/>
    <s v="G"/>
    <s v="WV-SFV130"/>
    <s v="WV-SFV130"/>
    <n v="10118018"/>
    <m/>
    <x v="0"/>
    <s v="SSNC1SNC01"/>
    <x v="2"/>
    <m/>
    <n v="5404173158"/>
    <n v="12"/>
    <n v="350.72"/>
    <n v="4208.6400000000003"/>
    <x v="0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SFV130"/>
    <s v="WV-SFV130"/>
    <m/>
    <m/>
    <x v="0"/>
    <m/>
    <x v="5"/>
    <s v="         "/>
    <s v="30T011718"/>
    <n v="1"/>
    <n v="352.26"/>
    <n v="352.26"/>
    <x v="0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130"/>
    <s v="WV-SFV130"/>
    <m/>
    <m/>
    <x v="0"/>
    <m/>
    <x v="4"/>
    <s v="         "/>
    <s v="26T012710"/>
    <n v="4"/>
    <n v="352.21"/>
    <n v="1408.84"/>
    <x v="0"/>
  </r>
  <r>
    <x v="0"/>
    <s v=" "/>
    <s v="INTEGRATED SECURITY &amp;                   "/>
    <s v="12217 WATER PARK ROAD         "/>
    <s v="AUSTIN              "/>
    <s v="TX"/>
    <s v="78759     "/>
    <s v="ELECTRALINK                   "/>
    <s v="12217 WATER PARK ROAD         "/>
    <s v="AUSTIN              "/>
    <s v="TX"/>
    <s v="78759     "/>
    <m/>
    <s v="WV-SFV130"/>
    <s v="WV-SFV130"/>
    <m/>
    <m/>
    <x v="0"/>
    <m/>
    <x v="1"/>
    <s v="         "/>
    <s v="460943252"/>
    <n v="1"/>
    <n v="350.72"/>
    <n v="350.72"/>
    <x v="1"/>
  </r>
  <r>
    <x v="0"/>
    <s v=" "/>
    <s v="MIDWEST DIGITAL SYSTEMS                 "/>
    <s v="2901 NW PLATTE RD             "/>
    <s v="RIVERSIDE           "/>
    <s v="MO"/>
    <s v="64150     "/>
    <s v="MIDWEST DIGITAL SYSTEMS       "/>
    <s v="2901 NW PLATTE RD             "/>
    <s v="RIVERSIDE           "/>
    <s v="MO"/>
    <s v="64150     "/>
    <m/>
    <s v="WV-SFV130"/>
    <s v="WV-SFV130"/>
    <m/>
    <m/>
    <x v="0"/>
    <m/>
    <x v="1"/>
    <s v="         "/>
    <s v="670527836"/>
    <n v="1"/>
    <n v="350.72"/>
    <n v="350.72"/>
    <x v="1"/>
  </r>
  <r>
    <x v="0"/>
    <s v=" "/>
    <s v="TYCO EDI US                             "/>
    <s v="10 RESEARCH PARKWAY           "/>
    <s v="WALLINGFORD         "/>
    <s v="CT"/>
    <s v="06492     "/>
    <s v="TYCO SECURITY - 0660          "/>
    <s v="10 RESEARCH PARKWAY           "/>
    <s v="WALLINGFORD         "/>
    <s v="CT"/>
    <s v="06492     "/>
    <m/>
    <s v="WV-SFV130"/>
    <s v="WV-SFV130"/>
    <m/>
    <m/>
    <x v="0"/>
    <m/>
    <x v="7"/>
    <s v="6150290  "/>
    <s v="266567920"/>
    <n v="13"/>
    <n v="350.3"/>
    <n v="4553.9000000000005"/>
    <x v="1"/>
  </r>
  <r>
    <x v="1"/>
    <n v="0"/>
    <s v="SCHNEIDER ELECTRIC BUILDINGS"/>
    <s v="ATTN: ACCOUNTS PAYABLE"/>
    <s v="LAREDO"/>
    <s v="TX"/>
    <n v="78040"/>
    <s v="SCHNEIDER ELECTRIC BLDGS AM"/>
    <s v="210 MEADOWLANDS PARKWAY"/>
    <s v="SECAUCUS"/>
    <s v="NJ"/>
    <n v="7094"/>
    <s v="G"/>
    <s v="WV-SFV481"/>
    <s v="WV-SFV481"/>
    <n v="10068975"/>
    <m/>
    <x v="0"/>
    <s v="SSNC1SNC01"/>
    <x v="1"/>
    <m/>
    <n v="5404131673"/>
    <n v="1"/>
    <n v="1370.88"/>
    <n v="1370.88"/>
    <x v="1"/>
  </r>
  <r>
    <x v="0"/>
    <s v=" "/>
    <s v="ELECTRO WATCHMAN INC.                   "/>
    <s v="4715 19TH STREET NE           "/>
    <s v="MANDAN              "/>
    <s v="ND"/>
    <s v="58554     "/>
    <s v="ELECTRO WATCHMAN INC.         "/>
    <s v="4715 19TH STREET NE           "/>
    <s v="MANDAN              "/>
    <s v="ND"/>
    <s v="58554     "/>
    <m/>
    <s v="WV-SFV481"/>
    <s v="WV-SFV481"/>
    <m/>
    <m/>
    <x v="0"/>
    <m/>
    <x v="4"/>
    <s v="         "/>
    <s v="26T012712"/>
    <n v="4"/>
    <n v="1230"/>
    <n v="4920"/>
    <x v="0"/>
  </r>
  <r>
    <x v="0"/>
    <s v=" "/>
    <s v="SIEMENS BUILDING TECHNOLOGIES           "/>
    <s v="85 JOHN RD                    "/>
    <s v="CANTON              "/>
    <s v="MA"/>
    <s v="02021     "/>
    <s v="SIEMENS INDUSTRY, INC.        "/>
    <s v="85 JOHN RD                    "/>
    <s v="CANTON              "/>
    <s v="MA"/>
    <s v="02021     "/>
    <m/>
    <s v="WV-SFV481"/>
    <s v="WV-SFV481"/>
    <m/>
    <m/>
    <x v="0"/>
    <m/>
    <x v="3"/>
    <s v="         "/>
    <s v="674628140"/>
    <n v="9"/>
    <n v="1365.52"/>
    <n v="12289.68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WV-SFV481"/>
    <s v="WV-SFV481"/>
    <m/>
    <m/>
    <x v="0"/>
    <m/>
    <x v="3"/>
    <s v="         "/>
    <s v="107497178"/>
    <n v="1"/>
    <n v="1370.88"/>
    <n v="1370.88"/>
    <x v="1"/>
  </r>
  <r>
    <x v="0"/>
    <s v=" "/>
    <s v="SONITROL                                "/>
    <s v="11928 B STATE ROUTE 352       "/>
    <s v="CORNING             "/>
    <s v="NY"/>
    <s v="14830     "/>
    <s v="EASTERN SECURITY SERVICE      "/>
    <s v="11928 B STATE ROUTE 352       "/>
    <s v="CORNING             "/>
    <s v="NY"/>
    <s v="14830     "/>
    <m/>
    <s v="WV-SFV531"/>
    <s v="WV-SFV531"/>
    <m/>
    <m/>
    <x v="0"/>
    <m/>
    <x v="9"/>
    <s v="         "/>
    <s v="554600171"/>
    <n v="1"/>
    <n v="589"/>
    <n v="589"/>
    <x v="1"/>
  </r>
  <r>
    <x v="0"/>
    <s v=" "/>
    <s v="TYCO EDI US                             "/>
    <s v="7291 BATTLE HILL DRIVE STE C  "/>
    <s v="MECHANICSVILLE      "/>
    <s v="VA"/>
    <s v="23111     "/>
    <s v="MARIA MARKOVIC                "/>
    <s v="7291 BATTLE HILL DRIVE STE C  "/>
    <s v="MECHANICSVILLE      "/>
    <s v="VA"/>
    <s v="23111     "/>
    <m/>
    <s v="WV-SFV611L"/>
    <s v="WV-SFV611L"/>
    <m/>
    <m/>
    <x v="0"/>
    <m/>
    <x v="3"/>
    <s v="         "/>
    <s v="297352587"/>
    <n v="1"/>
    <n v="599"/>
    <n v="599"/>
    <x v="1"/>
  </r>
  <r>
    <x v="2"/>
    <s v="P004126"/>
    <s v="Perlmutter Purchasing Power"/>
    <s v="11434 Caminito Garcia"/>
    <s v="San Diego"/>
    <s v="CA"/>
    <m/>
    <s v="UNC Facilities Svcs"/>
    <s v="Attn: Dustin Collins (Purchase 6259"/>
    <s v="Chapel Hill"/>
    <s v="NC"/>
    <s v="27599"/>
    <m/>
    <s v="WV-SFV631L"/>
    <s v="WV-SFV631L"/>
    <m/>
    <m/>
    <x v="0"/>
    <m/>
    <x v="8"/>
    <m/>
    <s v="2818590"/>
    <n v="1"/>
    <n v="741.12"/>
    <n v="741.12"/>
    <x v="1"/>
  </r>
  <r>
    <x v="1"/>
    <n v="0"/>
    <s v="S3 Security Systems"/>
    <s v="PO Box 702153"/>
    <s v="Dallas"/>
    <s v="TX"/>
    <n v="75370"/>
    <s v="J&amp;L TECHNOLOGY GROUP"/>
    <s v="JAMIE POTTER  154 OAK HILLS DR"/>
    <s v="MABANK"/>
    <s v="TX"/>
    <n v="75156"/>
    <s v="G"/>
    <s v="WV-SFV631LT"/>
    <s v="WV-SFV631LT"/>
    <n v="10068978"/>
    <m/>
    <x v="0"/>
    <s v="SSNC1SNC01"/>
    <x v="1"/>
    <m/>
    <n v="5404132756"/>
    <n v="2"/>
    <n v="848"/>
    <n v="1696"/>
    <x v="1"/>
  </r>
  <r>
    <x v="3"/>
    <s v="CM98"/>
    <s v="SOUND COM CORPORATION DBA SOUN"/>
    <m/>
    <s v="BEREA"/>
    <s v="OH"/>
    <n v="44017"/>
    <s v="SOUND COM CORPORATION DBA SOUN"/>
    <m/>
    <s v="DUBLIN"/>
    <s v="OH"/>
    <n v="43017"/>
    <s v="G"/>
    <s v="WV-SFV781L"/>
    <s v="WV-SFV781L"/>
    <s v="PNC-WV-SFV781L"/>
    <m/>
    <x v="0"/>
    <s v="SSNC1SNC01"/>
    <x v="7"/>
    <s v="R-O6UJ9A004SE5_1"/>
    <n v="97744507"/>
    <n v="1"/>
    <n v="1941.12"/>
    <n v="1941.12"/>
    <x v="1"/>
  </r>
  <r>
    <x v="0"/>
    <s v=" "/>
    <s v="SURVEILLANCE SPECIALTIES LTD            "/>
    <s v="                              "/>
    <s v="                    "/>
    <s v="MA"/>
    <s v="01810     "/>
    <s v="                              "/>
    <s v="                              "/>
    <s v="                    "/>
    <s v="MA"/>
    <s v="01810     "/>
    <m/>
    <s v="WV-SFV781L"/>
    <s v="WV-SFV781L"/>
    <m/>
    <m/>
    <x v="0"/>
    <m/>
    <x v="2"/>
    <s v="         "/>
    <s v="674628546"/>
    <n v="-1"/>
    <n v="1637.82"/>
    <n v="-1637.82"/>
    <x v="0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9"/>
    <m/>
    <n v="5404137830"/>
    <n v="1"/>
    <n v="220.8"/>
    <n v="220.8"/>
    <x v="1"/>
  </r>
  <r>
    <x v="1"/>
    <n v="0"/>
    <s v="UNIQUEPOS LLC"/>
    <s v="29 Chester Pl"/>
    <s v="New Rochelle"/>
    <s v="NY"/>
    <n v="10801"/>
    <s v="MORGAN HIGH SCHOOL"/>
    <s v="800 RAIDER DR"/>
    <s v="MCCONNELSVILLE"/>
    <s v="OH"/>
    <n v="43756"/>
    <s v="G"/>
    <s v="WVSP102"/>
    <s v="WVSP102"/>
    <n v="10068980"/>
    <m/>
    <x v="0"/>
    <s v="SSNC1SNC01"/>
    <x v="0"/>
    <m/>
    <n v="5404168462"/>
    <n v="-1"/>
    <n v="220.8"/>
    <n v="-220.8"/>
    <x v="0"/>
  </r>
  <r>
    <x v="0"/>
    <s v=" "/>
    <s v="T.V. SPECIALISTS                        "/>
    <s v="170 EAST 2100 SOUTH           "/>
    <s v="SALT LAKE CITY      "/>
    <s v="UT"/>
    <s v="84115     "/>
    <s v="T.V. SPECIALISTS              "/>
    <s v="170 EAST 2100 SOUTH           "/>
    <s v="SALT LAKE CITY      "/>
    <s v="UT"/>
    <s v="84115     "/>
    <m/>
    <s v="WV-SPN311A"/>
    <s v="WV-SPN311A"/>
    <m/>
    <m/>
    <x v="0"/>
    <m/>
    <x v="6"/>
    <s v="         "/>
    <s v="65T006105"/>
    <n v="3"/>
    <n v="370"/>
    <n v="1110"/>
    <x v="0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V-SPV781L"/>
    <s v="WV-SPV781L"/>
    <m/>
    <m/>
    <x v="0"/>
    <m/>
    <x v="3"/>
    <m/>
    <s v="2817521"/>
    <n v="1"/>
    <n v="1941.1200000000001"/>
    <n v="1941.1200000000001"/>
    <x v="1"/>
  </r>
  <r>
    <x v="2"/>
    <s v="P004008"/>
    <s v="Midwest Digital Systems, LLC"/>
    <s v="28600 NE 177th Street"/>
    <s v="Lawson"/>
    <s v="MO"/>
    <m/>
    <s v="MIDWEST DIGITAL SYSTEMS"/>
    <s v="2901 NE PLATTE ROAD"/>
    <s v="Riverside"/>
    <s v="MO"/>
    <s v="64150"/>
    <m/>
    <s v="WV-SPV781L"/>
    <s v="WV-SPV781L"/>
    <m/>
    <m/>
    <x v="0"/>
    <m/>
    <x v="8"/>
    <s v="D-00009rf6rQAA"/>
    <s v="2818125"/>
    <n v="1"/>
    <n v="1941.1200000000001"/>
    <n v="1941.1200000000001"/>
    <x v="1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WV-SPV781L"/>
    <s v="WV-SPV781L"/>
    <n v="10091380"/>
    <m/>
    <x v="0"/>
    <s v="SSNC1SNC01"/>
    <x v="9"/>
    <m/>
    <n v="5404139475"/>
    <n v="1"/>
    <n v="1941.12"/>
    <n v="1941.12"/>
    <x v="1"/>
  </r>
  <r>
    <x v="0"/>
    <s v=" "/>
    <s v="WAYNE ALARM SYSTEMS INC.                "/>
    <s v="424 ESSEX ST                  "/>
    <s v="LYNN                "/>
    <s v="MA"/>
    <s v="01902     "/>
    <s v="WAYNE ALARM SYSTEMS           "/>
    <s v="424 ESSEX ST                  "/>
    <s v="LYNN                "/>
    <s v="MA"/>
    <s v="01902     "/>
    <m/>
    <s v="WV-SPV781L"/>
    <s v="WV-SPV781L"/>
    <m/>
    <m/>
    <x v="0"/>
    <m/>
    <x v="7"/>
    <s v="         "/>
    <s v="59T020586"/>
    <n v="2"/>
    <n v="1941.12"/>
    <n v="3882.24"/>
    <x v="1"/>
  </r>
  <r>
    <x v="0"/>
    <s v=" "/>
    <s v="G S A                                   "/>
    <s v="444 WEST RIALTO AVE #D        "/>
    <s v="SAN BERNARDINO      "/>
    <s v="CA"/>
    <s v="92401     "/>
    <s v="CITY OF SAN BERNARDINO        "/>
    <s v="444 WEST RIALTO AVE #D        "/>
    <s v="SAN BERNARDINO      "/>
    <s v="CA"/>
    <s v="92401     "/>
    <m/>
    <s v="WV-SPW611"/>
    <s v="WV-SPW611"/>
    <m/>
    <m/>
    <x v="0"/>
    <m/>
    <x v="8"/>
    <s v="         "/>
    <s v="07T013726"/>
    <n v="1"/>
    <n v="549"/>
    <n v="549"/>
    <x v="1"/>
  </r>
  <r>
    <x v="1"/>
    <n v="0"/>
    <s v="NSE, INC."/>
    <s v="1275 N Tustin Ave."/>
    <s v="Anaheim"/>
    <s v="CA"/>
    <n v="92807"/>
    <s v="ANDREW KOLLER"/>
    <s v="1275 N TUSTIN AVE"/>
    <s v="ANAHEIM"/>
    <s v="CA"/>
    <n v="92807"/>
    <s v="G"/>
    <s v="WV-SPW611L"/>
    <s v="WV-SPW611L"/>
    <n v="10068994"/>
    <m/>
    <x v="0"/>
    <s v="SSNC1SNC01"/>
    <x v="2"/>
    <m/>
    <n v="5404174254"/>
    <n v="1"/>
    <n v="688"/>
    <n v="688"/>
    <x v="0"/>
  </r>
  <r>
    <x v="0"/>
    <s v=" "/>
    <s v="MERIDIAN PROPERTY SERVICES INC          "/>
    <s v="3024 S BROAD STREET           "/>
    <s v="HAMILTON            "/>
    <s v="NJ"/>
    <s v="08610     "/>
    <s v="MERIDIAN PROPERTY SERVICES INC"/>
    <s v="3024 S BROAD STREET           "/>
    <s v="HAMILTON            "/>
    <s v="NJ"/>
    <s v="08610     "/>
    <m/>
    <s v="WV-SPW631LT"/>
    <s v="WV-SPW631LT"/>
    <m/>
    <m/>
    <x v="0"/>
    <m/>
    <x v="3"/>
    <s v="         "/>
    <s v="460943515"/>
    <n v="2"/>
    <n v="902.4"/>
    <n v="1804.8"/>
    <x v="1"/>
  </r>
  <r>
    <x v="1"/>
    <n v="0"/>
    <s v="ORGANIC EVOLUTION INC."/>
    <s v="520 WHITE PLAINS ROAD SUITE 500"/>
    <s v="TARRYTOWN"/>
    <s v="NY"/>
    <n v="10591"/>
    <s v="ARMOR SALES AND SERVICE"/>
    <s v="343 ELK STREET"/>
    <s v="BUFFALO"/>
    <s v="NY"/>
    <n v="14210"/>
    <s v="G"/>
    <s v="WVST165"/>
    <s v="WVST165"/>
    <n v="10068998"/>
    <m/>
    <x v="0"/>
    <s v="SSNC1SNC01"/>
    <x v="3"/>
    <m/>
    <n v="5404143362"/>
    <n v="1"/>
    <n v="433.92"/>
    <n v="433.92"/>
    <x v="1"/>
  </r>
  <r>
    <x v="1"/>
    <n v="0"/>
    <s v="Unisol International Corp."/>
    <s v="8024 NW 90th St."/>
    <s v="Miami"/>
    <s v="FL"/>
    <n v="33166"/>
    <s v="UNISOL INTERNATIONAL"/>
    <s v="8024 NW 90TH ST"/>
    <s v="MEDLEY"/>
    <s v="FL"/>
    <n v="33166"/>
    <s v="G"/>
    <s v="WVST165"/>
    <s v="WVST165"/>
    <n v="10068998"/>
    <m/>
    <x v="0"/>
    <s v="SSNC1SNC01"/>
    <x v="6"/>
    <m/>
    <n v="5404164447"/>
    <n v="1"/>
    <n v="433.92"/>
    <n v="433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ST165"/>
    <s v="WVST165"/>
    <m/>
    <m/>
    <x v="0"/>
    <m/>
    <x v="6"/>
    <s v="6869768  "/>
    <s v="49S039673"/>
    <n v="5"/>
    <n v="433.92"/>
    <n v="2169.6"/>
    <x v="0"/>
  </r>
  <r>
    <x v="1"/>
    <n v="0"/>
    <s v="MARTCO, INC."/>
    <s v="1720 WATTERSON TRAIL"/>
    <s v="LOUISVILLE"/>
    <s v="KY"/>
    <n v="40299"/>
    <s v="MARTCO, INC."/>
    <s v="1720 WATTERSON TRAIL"/>
    <s v="LOUISVILLE"/>
    <s v="KY"/>
    <n v="40299"/>
    <s v="G"/>
    <s v="WV-SUD638"/>
    <s v="WV-SUD638"/>
    <n v="10129856"/>
    <m/>
    <x v="0"/>
    <s v="SSNC1SNC01"/>
    <x v="3"/>
    <m/>
    <n v="5404143162"/>
    <n v="3"/>
    <n v="5987.84"/>
    <n v="17963.52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V-SUD6FRL1"/>
    <s v="WV-SUD6FRL1"/>
    <n v="10129858"/>
    <m/>
    <x v="0"/>
    <s v="SSNC1SNC02"/>
    <x v="0"/>
    <m/>
    <n v="5404168007"/>
    <n v="1"/>
    <n v="897.92"/>
    <n v="897.92"/>
    <x v="0"/>
  </r>
  <r>
    <x v="0"/>
    <s v=" "/>
    <s v="ADT RESIDENTIAL                         "/>
    <s v="1650 CROFTON BLVD, STE 15     "/>
    <s v="CROFTON             "/>
    <s v="MD"/>
    <s v="21114     "/>
    <s v="GASTON/ADT                    "/>
    <s v="1650 CROFTON BLVD, STE 15     "/>
    <s v="CROFTON             "/>
    <s v="MD"/>
    <s v="21114     "/>
    <m/>
    <s v="WV-SW115"/>
    <s v="WV-SW115"/>
    <m/>
    <m/>
    <x v="0"/>
    <m/>
    <x v="5"/>
    <s v="6869768  "/>
    <s v="49S039659"/>
    <n v="3"/>
    <n v="431"/>
    <n v="1293"/>
    <x v="0"/>
  </r>
  <r>
    <x v="1"/>
    <n v="0"/>
    <s v="Modern Communications Systems,"/>
    <s v="5736 Citus Blvd"/>
    <s v="New Orleans"/>
    <s v="LA"/>
    <n v="70123"/>
    <s v="GILLIG LLC"/>
    <s v="ATTN SURVEILLANCE"/>
    <s v="LIVERMORE"/>
    <s v="CA"/>
    <n v="94551"/>
    <s v="G"/>
    <s v="WV-SW155MA"/>
    <s v="WV-SW155MA"/>
    <n v="10093562"/>
    <m/>
    <x v="0"/>
    <s v="SSNC1SNC01"/>
    <x v="0"/>
    <m/>
    <n v="5404167270"/>
    <n v="74"/>
    <n v="315.52"/>
    <n v="23348.4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V1330L1"/>
    <s v="WV-V1330L1"/>
    <m/>
    <m/>
    <x v="0"/>
    <m/>
    <x v="3"/>
    <m/>
    <s v="2817451"/>
    <n v="7"/>
    <n v="265.60000000000002"/>
    <n v="1859.2"/>
    <x v="1"/>
  </r>
  <r>
    <x v="1"/>
    <n v="0"/>
    <s v="C.A. Senecal Electric"/>
    <s v="120 Mayfield Street"/>
    <s v="Worchester"/>
    <s v="MA"/>
    <n v="1602"/>
    <s v="C.A. SENECAL ELECTRIC"/>
    <s v="120 MAYFIELD STREET"/>
    <s v="WORCHESTER"/>
    <s v="MA"/>
    <n v="1602"/>
    <s v="G"/>
    <s v="WV-V1330L1"/>
    <s v="WV-V1330L1"/>
    <n v="10151271"/>
    <m/>
    <x v="0"/>
    <s v="SSNC1SNC01"/>
    <x v="7"/>
    <m/>
    <n v="5404154588"/>
    <n v="2"/>
    <n v="265.60000000000002"/>
    <n v="531.20000000000005"/>
    <x v="1"/>
  </r>
  <r>
    <x v="1"/>
    <n v="0"/>
    <s v="POSGLOBAL.COM, INC."/>
    <s v="PO BOX 261287"/>
    <s v="PLANO"/>
    <s v="TX"/>
    <n v="75026"/>
    <s v="KOMLANVI AGOPOME"/>
    <s v="12913 SUGARLOAF CHAPEL DR."/>
    <s v="CLARKSBURG"/>
    <s v="MD"/>
    <n v="20871"/>
    <s v="G"/>
    <s v="WV-V1330L1"/>
    <s v="WV-V1330L1"/>
    <n v="10151271"/>
    <m/>
    <x v="0"/>
    <s v="SSNC1SNC01"/>
    <x v="5"/>
    <m/>
    <n v="5404157825"/>
    <n v="10"/>
    <n v="265.60000000000002"/>
    <n v="2656"/>
    <x v="0"/>
  </r>
  <r>
    <x v="2"/>
    <s v="P000595"/>
    <s v="B&amp;H Photo &amp; Electronics Corp"/>
    <s v="B&amp;H Photo Video ProAudio dba"/>
    <s v="New York"/>
    <s v="NY"/>
    <m/>
    <s v="DAY, DARRYL"/>
    <s v="7 BRISTOL RD"/>
    <s v="DAMARISCOTTA"/>
    <s v="ME"/>
    <s v="04543"/>
    <m/>
    <s v="WV-V1330LK"/>
    <s v="WV-V1330LK"/>
    <m/>
    <m/>
    <x v="0"/>
    <m/>
    <x v="7"/>
    <m/>
    <s v="2819799"/>
    <n v="1"/>
    <n v="153.6"/>
    <n v="153.6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1"/>
    <s v="WV-V2530L1"/>
    <m/>
    <m/>
    <x v="0"/>
    <m/>
    <x v="7"/>
    <s v="         "/>
    <s v="30T011658"/>
    <n v="1"/>
    <n v="263"/>
    <n v="26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WV-V2530LK"/>
    <s v="WV-V2530LK"/>
    <m/>
    <m/>
    <x v="0"/>
    <m/>
    <x v="7"/>
    <s v="         "/>
    <s v="30T011658"/>
    <n v="4"/>
    <n v="136"/>
    <n v="544"/>
    <x v="1"/>
  </r>
  <r>
    <x v="1"/>
    <n v="0"/>
    <s v="PAAPE DISTRIBUTING COMPANY"/>
    <s v="PO BOX 1"/>
    <s v="MANKATO"/>
    <s v="MN"/>
    <n v="56001"/>
    <s v="PAAPE DISTRIBUTING COMPANY"/>
    <s v="307 S MCKINZIE ST"/>
    <s v="MANKATO"/>
    <s v="MN"/>
    <n v="56001"/>
    <s v="G"/>
    <s v="WV-X4171"/>
    <s v="WV-X4171"/>
    <n v="10183173"/>
    <m/>
    <x v="0"/>
    <s v="SSNC1SNC01"/>
    <x v="1"/>
    <m/>
    <n v="5404130481"/>
    <n v="1"/>
    <n v="869.12"/>
    <n v="869.12"/>
    <x v="1"/>
  </r>
  <r>
    <x v="1"/>
    <n v="0"/>
    <s v="PAAPE DISTRIBUTING COMPANY"/>
    <s v="PO BOX 1"/>
    <s v="MANKATO"/>
    <s v="MN"/>
    <n v="56001"/>
    <s v="PAAPE COMPANIES"/>
    <s v="307 S MCKINZIE ST"/>
    <s v="MANKATO"/>
    <s v="MN"/>
    <n v="56001"/>
    <s v="G"/>
    <s v="WV-X4171"/>
    <s v="WV-X4171"/>
    <n v="10183173"/>
    <m/>
    <x v="0"/>
    <s v="SSNC1SNC01"/>
    <x v="5"/>
    <m/>
    <n v="5404157846"/>
    <n v="1"/>
    <n v="869.12"/>
    <n v="869.12"/>
    <x v="0"/>
  </r>
  <r>
    <x v="0"/>
    <s v=" "/>
    <s v="DA MID SOUTH                            "/>
    <s v="10418 ROCKLEY RD.             "/>
    <s v="HOUSTON             "/>
    <s v="TX"/>
    <s v="77099     "/>
    <s v="DA MID SOUTH                  "/>
    <s v="10418 ROCKLEY RD.             "/>
    <s v="HOUSTON             "/>
    <s v="TX"/>
    <s v="77099     "/>
    <m/>
    <s v="WV-X4171"/>
    <s v="WV-X4171"/>
    <m/>
    <m/>
    <x v="0"/>
    <m/>
    <x v="5"/>
    <s v="         "/>
    <s v="672662391"/>
    <n v="3"/>
    <n v="869.12"/>
    <n v="2607.36"/>
    <x v="0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3"/>
    <m/>
    <s v="2817792"/>
    <n v="1"/>
    <n v="993.92000000000007"/>
    <n v="993.92000000000007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4571L"/>
    <s v="WV-X4571L"/>
    <m/>
    <m/>
    <x v="0"/>
    <m/>
    <x v="7"/>
    <m/>
    <s v="96744"/>
    <n v="-1"/>
    <n v="993.92000000000007"/>
    <n v="-993.92000000000007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4571L"/>
    <s v="WV-X4571L"/>
    <m/>
    <m/>
    <x v="0"/>
    <m/>
    <x v="7"/>
    <m/>
    <s v="2819633"/>
    <n v="2"/>
    <n v="993.92000000000007"/>
    <n v="1987.8400000000001"/>
    <x v="1"/>
  </r>
  <r>
    <x v="1"/>
    <n v="0"/>
    <s v="Securadyne Systems Texas LLC"/>
    <s v="PO BOX 700277"/>
    <s v="DALLAS"/>
    <s v="TX"/>
    <n v="75370"/>
    <s v="SECURADYNE NE"/>
    <s v="1 CORPORATE DRIVE, SUITE 3"/>
    <s v="ANDOVER"/>
    <s v="MA"/>
    <n v="1810"/>
    <s v="G"/>
    <s v="WV-X4571L"/>
    <s v="WV-X4571L"/>
    <n v="10183174"/>
    <m/>
    <x v="0"/>
    <s v="SSNC1SNC01"/>
    <x v="8"/>
    <m/>
    <n v="5404148398"/>
    <n v="3"/>
    <n v="993.92"/>
    <n v="2981.76"/>
    <x v="1"/>
  </r>
  <r>
    <x v="1"/>
    <n v="0"/>
    <s v="PAAPE DISTRIBUTING COMPANY"/>
    <s v="PO BOX 1"/>
    <s v="MANKATO"/>
    <s v="MN"/>
    <n v="56001"/>
    <s v="PAAPE COMPANIES"/>
    <s v="3010 40TH AVE NW"/>
    <s v="ROCHESTER"/>
    <s v="MN"/>
    <n v="55901"/>
    <s v="G"/>
    <s v="WV-X4571L"/>
    <s v="WV-X4571L"/>
    <n v="10183174"/>
    <m/>
    <x v="0"/>
    <s v="SSNC1SNC01"/>
    <x v="5"/>
    <m/>
    <n v="5404157847"/>
    <n v="1"/>
    <n v="993.92"/>
    <n v="993.92"/>
    <x v="0"/>
  </r>
  <r>
    <x v="1"/>
    <n v="0"/>
    <s v="DATAWATCH SYSTEMS, INC."/>
    <s v="4520 East West Hwy."/>
    <s v="BETHESDA"/>
    <s v="MD"/>
    <n v="20814"/>
    <s v="DATAWATCH SYSTEMS, INC."/>
    <s v="4401 EAST WEST HIGHWAY"/>
    <s v="BETHESDA"/>
    <s v="MD"/>
    <n v="20814"/>
    <s v="G"/>
    <s v="WV-X4571L"/>
    <s v="WV-X4571L"/>
    <n v="10183174"/>
    <m/>
    <x v="0"/>
    <s v="SSNC1SNC01"/>
    <x v="2"/>
    <m/>
    <n v="5404172836"/>
    <n v="1"/>
    <n v="993.92"/>
    <n v="993.92"/>
    <x v="0"/>
  </r>
  <r>
    <x v="1"/>
    <n v="0"/>
    <s v="NetSource ET, LLC"/>
    <s v="1500 ELEAZER ROAD"/>
    <s v="IRMO"/>
    <s v="SC"/>
    <n v="29063"/>
    <s v="NETSOURCE ET, LLC"/>
    <s v="1500 ELEAZER ROAD"/>
    <s v="IRMO"/>
    <s v="SC"/>
    <n v="29063"/>
    <s v="G"/>
    <s v="WV-X4571L"/>
    <s v="WV-X4571L"/>
    <n v="10183174"/>
    <m/>
    <x v="0"/>
    <s v="SSNC1SNC01"/>
    <x v="2"/>
    <m/>
    <n v="5404173910"/>
    <n v="2"/>
    <n v="993.92"/>
    <n v="1987.8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WV-X4571L"/>
    <s v="WV-X4571L"/>
    <m/>
    <m/>
    <x v="0"/>
    <m/>
    <x v="2"/>
    <s v="         "/>
    <s v="193325466"/>
    <n v="5"/>
    <n v="1002.47"/>
    <n v="5012.3500000000004"/>
    <x v="0"/>
  </r>
  <r>
    <x v="0"/>
    <s v=" "/>
    <s v="GLAZE COMMUNICATIONS SERVICES,          "/>
    <s v="1864 COWEN RD                 "/>
    <s v="GULF BREEZE         "/>
    <s v="FL"/>
    <s v="32563     "/>
    <s v="GLAZE COMMUNICATIONS SERVICES,"/>
    <s v="1864 COWEN RD                 "/>
    <s v="GULF BREEZE         "/>
    <s v="FL"/>
    <s v="32563     "/>
    <m/>
    <s v="WV-X4571L"/>
    <s v="WV-X4571L"/>
    <m/>
    <m/>
    <x v="0"/>
    <m/>
    <x v="8"/>
    <s v="         "/>
    <s v="193325274"/>
    <n v="1"/>
    <n v="993.92"/>
    <n v="993.92"/>
    <x v="1"/>
  </r>
  <r>
    <x v="0"/>
    <s v=" "/>
    <s v="TRICOM COMMUNICATIONS MINNESOTA         "/>
    <s v="1301 CORPORATE CENTER DRIVE   "/>
    <s v="EAGAN               "/>
    <s v="MN"/>
    <s v="55121     "/>
    <s v="TRICOM COMMUNICATIONS         "/>
    <s v="1301 CORPORATE CENTER DRIVE   "/>
    <s v="EAGAN               "/>
    <s v="MN"/>
    <s v="55121     "/>
    <m/>
    <s v="WV-X4571L"/>
    <s v="WV-X4571L"/>
    <m/>
    <m/>
    <x v="0"/>
    <m/>
    <x v="7"/>
    <s v="         "/>
    <s v="26T012459"/>
    <n v="5"/>
    <n v="1002.47"/>
    <n v="5012.3500000000004"/>
    <x v="1"/>
  </r>
  <r>
    <x v="2"/>
    <s v="P001056"/>
    <s v="CDW Logistics, Inc."/>
    <s v="200 N Milwaukee Ave"/>
    <s v="Vernon Hills"/>
    <s v="IL"/>
    <m/>
    <s v="GENERAL DYNAMICS"/>
    <s v="100 PLASTICS AVE"/>
    <s v="Pittsfield"/>
    <s v="MA"/>
    <s v="01201"/>
    <m/>
    <s v="WV-X6511N"/>
    <s v="WV-X6511N"/>
    <m/>
    <m/>
    <x v="0"/>
    <m/>
    <x v="7"/>
    <m/>
    <s v="2819952"/>
    <n v="1"/>
    <n v="2316.16"/>
    <n v="2316.16"/>
    <x v="1"/>
  </r>
  <r>
    <x v="1"/>
    <n v="0"/>
    <s v="KST Security, Inc."/>
    <s v="6121 EAST 30TH STREET"/>
    <s v="INDIANAPOLIS"/>
    <s v="IN"/>
    <n v="46219"/>
    <s v="KST SECURITY, INC."/>
    <s v="460 SCHROCK RD., STE E"/>
    <s v="COLUMBUS"/>
    <s v="OH"/>
    <n v="43229"/>
    <s v="G"/>
    <s v="WV-X6511N"/>
    <s v="WV-X6511N"/>
    <n v="10163655"/>
    <m/>
    <x v="0"/>
    <s v="SSNC1SNC01"/>
    <x v="1"/>
    <m/>
    <n v="5404131512"/>
    <n v="1"/>
    <n v="2316.16"/>
    <n v="2316.16"/>
    <x v="1"/>
  </r>
  <r>
    <x v="1"/>
    <n v="0"/>
    <s v="WERNER ELECTRIC VENTURES, L.L."/>
    <s v="7450 95TH ST. S"/>
    <s v="COTTAGE GROVE"/>
    <s v="MN"/>
    <n v="55016"/>
    <s v="(20) WERNER ELECTRIC"/>
    <s v="7450 95TH ST S"/>
    <s v="COTTAGE GROVE"/>
    <s v="MN"/>
    <s v="55016-394"/>
    <s v="G"/>
    <s v="WV-X6511N"/>
    <s v="WV-X6511N"/>
    <n v="10163655"/>
    <m/>
    <x v="0"/>
    <s v="SSNC1SNC01"/>
    <x v="7"/>
    <m/>
    <n v="5404153543"/>
    <n v="1"/>
    <n v="2316.16"/>
    <n v="2316.16"/>
    <x v="1"/>
  </r>
  <r>
    <x v="0"/>
    <s v=" "/>
    <s v="CONVERGINT TECHNOLOGIES                 "/>
    <s v="1955 EVERGREEN BLVD, STE 50   "/>
    <s v="DULUTH              "/>
    <s v="GA"/>
    <s v="30096     "/>
    <s v="CONVERGINT TECHNOLOGIES       "/>
    <s v="1955 EVERGREEN BLVD, STE 50   "/>
    <s v="DULUTH              "/>
    <s v="GA"/>
    <s v="30096     "/>
    <m/>
    <s v="WV-X6511N"/>
    <s v="WV-X6511N"/>
    <m/>
    <m/>
    <x v="0"/>
    <m/>
    <x v="7"/>
    <s v="         "/>
    <s v="145756740"/>
    <n v="1"/>
    <n v="2316.16"/>
    <n v="2316.16"/>
    <x v="1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WV-X6531N"/>
    <s v="WV-X6531N"/>
    <m/>
    <m/>
    <x v="0"/>
    <m/>
    <x v="9"/>
    <s v="D-00004RVRiQAO"/>
    <s v="2815440"/>
    <n v="18"/>
    <n v="2564.48"/>
    <n v="46160.639999999999"/>
    <x v="1"/>
  </r>
  <r>
    <x v="1"/>
    <n v="0"/>
    <s v="Border States Industries, Inc."/>
    <s v="PO Box 2767"/>
    <s v="Fargo"/>
    <s v="ND"/>
    <s v="58108-276"/>
    <s v="BORDER STATES ELECTRIC - RCH"/>
    <s v="100 CARLTON STREET SW"/>
    <s v="ROCHESTER"/>
    <s v="MN"/>
    <s v="55902-125"/>
    <s v="G"/>
    <s v="WV-X6531N"/>
    <s v="WV-X6531N"/>
    <n v="10160392"/>
    <m/>
    <x v="0"/>
    <s v="SSNC1SNC01"/>
    <x v="5"/>
    <m/>
    <n v="5404159469"/>
    <n v="1"/>
    <n v="2564.48"/>
    <n v="2564.48"/>
    <x v="0"/>
  </r>
  <r>
    <x v="2"/>
    <s v="P011823"/>
    <s v="J&amp;S Electronics"/>
    <s v="878 Jefferson Street"/>
    <s v="Burlington"/>
    <s v="IA"/>
    <m/>
    <s v="J&amp;S Electronics"/>
    <s v="878 Jefferson Street"/>
    <s v="Burlington"/>
    <s v="IA"/>
    <s v="52601"/>
    <m/>
    <s v="WV-X8570N"/>
    <s v="WV-X8570N"/>
    <m/>
    <m/>
    <x v="0"/>
    <m/>
    <x v="1"/>
    <m/>
    <s v="2814170"/>
    <n v="4"/>
    <n v="2371.2000000000003"/>
    <n v="9484.8000000000011"/>
    <x v="1"/>
  </r>
  <r>
    <x v="2"/>
    <s v="P975279"/>
    <s v="Mid Central Supply LLC"/>
    <s v="450 E 540th Ave"/>
    <s v="Pittsburg"/>
    <s v="KS"/>
    <m/>
    <s v="Mid Central Companies"/>
    <s v="493 E State HWY 76"/>
    <s v="Anderson"/>
    <s v="MO"/>
    <s v="64831"/>
    <m/>
    <s v="WV-X8570N"/>
    <s v="WV-X8570N"/>
    <m/>
    <m/>
    <x v="0"/>
    <m/>
    <x v="3"/>
    <m/>
    <s v="2817792"/>
    <n v="1"/>
    <n v="2371.2000000000003"/>
    <n v="2371.2000000000003"/>
    <x v="1"/>
  </r>
  <r>
    <x v="2"/>
    <s v="P004206"/>
    <s v="Security Alarm Financing Enterprises LP"/>
    <s v="dba Safeguard Security"/>
    <s v="Scottsdale"/>
    <s v="AZ"/>
    <m/>
    <s v="Safeguard Security"/>
    <s v="8454 N 90Th St"/>
    <s v="Scottsdale"/>
    <s v="AZ"/>
    <s v="85258"/>
    <m/>
    <s v="WV-X8570N"/>
    <s v="WV-X8570N"/>
    <m/>
    <m/>
    <x v="0"/>
    <m/>
    <x v="7"/>
    <m/>
    <s v="2819314"/>
    <n v="5"/>
    <n v="2371.2000000000003"/>
    <n v="11856"/>
    <x v="1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7"/>
    <m/>
    <s v="2819633"/>
    <n v="2"/>
    <n v="2371.2000000000003"/>
    <n v="4742.4000000000005"/>
    <x v="1"/>
  </r>
  <r>
    <x v="3"/>
    <s v="CM98"/>
    <s v="SHI INTERNATIONAL CORP"/>
    <s v="227 DEPOT STREET"/>
    <s v="SOMERSET"/>
    <s v="NJ"/>
    <n v="8873"/>
    <s v="SHELBY COUNTY IT SERVICES"/>
    <s v="4388 TULLER ROAD"/>
    <s v="COLUMBIANA"/>
    <s v="AL"/>
    <n v="35051"/>
    <s v="G"/>
    <s v="A-17-F"/>
    <s v="A-17-F"/>
    <s v="PNC-A-17-F"/>
    <m/>
    <x v="1"/>
    <s v="SVI03VNC01"/>
    <x v="7"/>
    <m/>
    <n v="97744489"/>
    <n v="1"/>
    <n v="169.6"/>
    <n v="169.6"/>
    <x v="1"/>
  </r>
  <r>
    <x v="1"/>
    <n v="0"/>
    <s v="CDW Logistics, Inc."/>
    <s v="200 N MILWAUKEE AVE"/>
    <s v="VERNON HILLS"/>
    <s v="IL"/>
    <s v="60061-157"/>
    <s v="LANEVILLE ISD"/>
    <s v="7415 HWY 1798 W"/>
    <s v="LANEVILLE"/>
    <s v="TX"/>
    <n v="75667"/>
    <s v="G"/>
    <s v="A-17-F"/>
    <s v="A-17-F"/>
    <n v="10177238"/>
    <m/>
    <x v="1"/>
    <s v="SVI03VNC01"/>
    <x v="13"/>
    <m/>
    <n v="5404157019"/>
    <n v="1"/>
    <n v="175.69"/>
    <n v="175.69"/>
    <x v="1"/>
  </r>
  <r>
    <x v="1"/>
    <n v="0"/>
    <s v="CDW Logistics, Inc."/>
    <s v="200 N MILWAUKEE AVE"/>
    <s v="VERNON HILLS"/>
    <s v="IL"/>
    <s v="60061-157"/>
    <s v="BAYLOR COLLEGE OF MEDICINE"/>
    <s v="1100 BATES AVE"/>
    <s v="HOUSTON"/>
    <s v="TX"/>
    <s v="77030-260"/>
    <s v="G"/>
    <s v="A-17-F"/>
    <s v="A-17-F"/>
    <n v="10177238"/>
    <m/>
    <x v="1"/>
    <s v="SVI03VNC01"/>
    <x v="11"/>
    <m/>
    <n v="5404182450"/>
    <n v="6"/>
    <n v="170.37"/>
    <n v="1022.22"/>
    <x v="0"/>
  </r>
  <r>
    <x v="0"/>
    <s v=" "/>
    <s v="SECURITAS                               "/>
    <s v="8714 N ROYAL LANE             "/>
    <s v="IRVING              "/>
    <s v="TX"/>
    <s v="75063     "/>
    <s v="KRATOS/SECURITAS ES           "/>
    <s v="8714 N ROYAL LANE             "/>
    <s v="IRVING              "/>
    <s v="TX"/>
    <s v="75063     "/>
    <m/>
    <s v="A-17-F"/>
    <s v="A-17-F"/>
    <m/>
    <m/>
    <x v="1"/>
    <m/>
    <x v="6"/>
    <s v="         "/>
    <s v="266568073"/>
    <n v="1"/>
    <n v="169.6"/>
    <n v="169.6"/>
    <x v="0"/>
  </r>
  <r>
    <x v="3"/>
    <s v="CM98"/>
    <s v="CDW LOGISTICS, INC"/>
    <s v="200 N. MILWAUKEE AVE-ATTN: AP"/>
    <s v="VERNON HILLS"/>
    <s v="IL"/>
    <n v="60061"/>
    <s v="JACKSON COUNTY CAMPUS"/>
    <s v="18111 NORDHOFF STREET"/>
    <s v="GAUTIER"/>
    <s v="MS"/>
    <n v="39553"/>
    <s v="G"/>
    <s v="A-200-P"/>
    <s v="A-200-P"/>
    <s v="PNC-A-200-P"/>
    <m/>
    <x v="1"/>
    <s v="SVI03VNC01"/>
    <x v="1"/>
    <m/>
    <n v="97610968"/>
    <n v="8"/>
    <n v="980.2"/>
    <n v="7841.6"/>
    <x v="1"/>
  </r>
  <r>
    <x v="3"/>
    <s v="CM98"/>
    <s v="CDW LOGISTICS, INC"/>
    <s v="200 N. MILWAUKEE AVE-ATTN: AP"/>
    <s v="VERNON HILLS"/>
    <s v="IL"/>
    <n v="60061"/>
    <s v="JACKSON COUNTY CAMPUS"/>
    <s v="3351 REGAL DR"/>
    <s v="GAUTIER"/>
    <s v="MS"/>
    <n v="39553"/>
    <s v="G"/>
    <s v="A-200-P"/>
    <s v="A-200-P"/>
    <s v="PNC-A-200-P"/>
    <m/>
    <x v="1"/>
    <s v="SVI03VNC01"/>
    <x v="8"/>
    <s v="D-00009RAXRQAQ_1"/>
    <n v="97713164"/>
    <n v="6"/>
    <n v="969.76"/>
    <n v="5818.56"/>
    <x v="1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200-PM"/>
    <s v="A-200-PM"/>
    <m/>
    <m/>
    <x v="1"/>
    <m/>
    <x v="2"/>
    <s v="         "/>
    <s v="107497647"/>
    <n v="5"/>
    <n v="44.16"/>
    <n v="220.79999999999998"/>
    <x v="0"/>
  </r>
  <r>
    <x v="1"/>
    <n v="0"/>
    <s v="CDW Logistics, Inc."/>
    <s v="200 N MILWAUKEE AVE"/>
    <s v="VERNON HILLS"/>
    <s v="IL"/>
    <s v="60061-157"/>
    <s v="CDW LOGISTICS, INC."/>
    <s v="200 N MILWAUKEE AVE"/>
    <s v="VERNON HILLS"/>
    <s v="IL"/>
    <s v="60061-157"/>
    <s v="G"/>
    <s v="A-200-WM"/>
    <s v="A-200-WM"/>
    <n v="10119180"/>
    <m/>
    <x v="1"/>
    <s v="SVI03VNC02"/>
    <x v="8"/>
    <m/>
    <n v="5404147060"/>
    <n v="1"/>
    <n v="36.880000000000003"/>
    <n v="36.880000000000003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200-WM"/>
    <s v="A-200-WM"/>
    <n v="10119180"/>
    <m/>
    <x v="1"/>
    <s v="SVI03VNC02"/>
    <x v="4"/>
    <m/>
    <n v="5404177855"/>
    <n v="3"/>
    <n v="31.36"/>
    <n v="94.08"/>
    <x v="0"/>
  </r>
  <r>
    <x v="2"/>
    <s v="90238"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A-27-F"/>
    <s v="A-27-F"/>
    <m/>
    <m/>
    <x v="1"/>
    <m/>
    <x v="3"/>
    <m/>
    <s v="2816880"/>
    <n v="20"/>
    <n v="143.1"/>
    <n v="2862"/>
    <x v="1"/>
  </r>
  <r>
    <x v="1"/>
    <n v="0"/>
    <s v="PARALLEL TECHNOLOGIES, INC."/>
    <s v="7667 EQUITABLE DRIVE"/>
    <s v="EDEN PRAIRIE"/>
    <s v="MN"/>
    <n v="55344"/>
    <s v="PARALLEL TECHNOLOGIES, INC."/>
    <s v="7667 EQUITABLE DRIVE, SUITE 201"/>
    <s v="EDEN PRAIRIE"/>
    <s v="MN"/>
    <n v="55344"/>
    <s v="G"/>
    <s v="A-27-F"/>
    <s v="A-27-F"/>
    <n v="10179562"/>
    <m/>
    <x v="1"/>
    <s v="SVI03VNC01"/>
    <x v="9"/>
    <m/>
    <n v="5404136668"/>
    <n v="8"/>
    <n v="170.3"/>
    <n v="1362.4"/>
    <x v="1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7-F"/>
    <s v="A-27-F"/>
    <n v="10179562"/>
    <m/>
    <x v="1"/>
    <s v="SVI03VNC01"/>
    <x v="3"/>
    <m/>
    <n v="5404144332"/>
    <n v="24"/>
    <n v="169.6"/>
    <n v="4070.4"/>
    <x v="1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27-F"/>
    <s v="A-27-F"/>
    <m/>
    <m/>
    <x v="1"/>
    <m/>
    <x v="0"/>
    <s v="         "/>
    <s v="672662648"/>
    <n v="1"/>
    <n v="169.6"/>
    <n v="169.6"/>
    <x v="0"/>
  </r>
  <r>
    <x v="1"/>
    <n v="0"/>
    <s v="CDW Logistics, Inc."/>
    <s v="200 N MILWAUKEE AVE"/>
    <s v="VERNON HILLS"/>
    <s v="IL"/>
    <s v="60061-157"/>
    <s v="UNITED TRIBES TECHNICAL COLLEG"/>
    <s v="3315 UNIVERSITY DRIVE"/>
    <s v="BISMARCK"/>
    <s v="ND"/>
    <n v="58504"/>
    <s v="G"/>
    <s v="A-28-F"/>
    <s v="A-28-F"/>
    <n v="10184764"/>
    <m/>
    <x v="1"/>
    <s v="SVI03VNC01"/>
    <x v="9"/>
    <m/>
    <n v="5404136747"/>
    <n v="2"/>
    <n v="172.48"/>
    <n v="344.96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00"/>
    <s v="A-300"/>
    <n v="10172525"/>
    <m/>
    <x v="1"/>
    <s v="SVI03VNC02"/>
    <x v="4"/>
    <m/>
    <n v="5404177855"/>
    <n v="3"/>
    <n v="1100.8"/>
    <n v="3302.4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34"/>
    <s v="A-34"/>
    <m/>
    <m/>
    <x v="1"/>
    <m/>
    <x v="8"/>
    <s v="         "/>
    <s v="671020933"/>
    <n v="6"/>
    <n v="206.71"/>
    <n v="1240.26"/>
    <x v="1"/>
  </r>
  <r>
    <x v="2"/>
    <s v="90238"/>
    <s v="LINSTAR, Inc."/>
    <s v="430 Lawrence Bell Dr. #1"/>
    <s v="Buffalo"/>
    <s v="NY"/>
    <m/>
    <s v="IDENTISYS/LINSTAR"/>
    <s v="7630 COMMERCE WAY;ATTN: JOB #3704;;Eden Prairie, MN  55344;"/>
    <s v="Eden Prairie"/>
    <s v="MN"/>
    <s v="55344"/>
    <m/>
    <s v="A-34-CAP"/>
    <s v="A-34-CAPMETAL"/>
    <m/>
    <m/>
    <x v="1"/>
    <m/>
    <x v="7"/>
    <m/>
    <s v="2818982"/>
    <n v="1"/>
    <n v="9.6349999999999998"/>
    <n v="9.6349999999999998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7"/>
    <m/>
    <n v="5404152315"/>
    <n v="1"/>
    <n v="11.42"/>
    <n v="11.42"/>
    <x v="1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34-CAPMETAL"/>
    <s v="A-34-CAPMETAL"/>
    <n v="10200020"/>
    <m/>
    <x v="1"/>
    <s v="SVI03VNC02"/>
    <x v="4"/>
    <m/>
    <n v="5404178037"/>
    <n v="30"/>
    <n v="11.53"/>
    <n v="345.9"/>
    <x v="0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34-CAPMETAL"/>
    <s v="A-34-CAPMETAL"/>
    <m/>
    <m/>
    <x v="1"/>
    <m/>
    <x v="8"/>
    <s v="ECISD    "/>
    <s v="49T021252"/>
    <n v="21"/>
    <n v="11.42"/>
    <n v="239.82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4-CAPMETAL"/>
    <s v="A-34-CAPMETAL"/>
    <m/>
    <m/>
    <x v="1"/>
    <m/>
    <x v="8"/>
    <s v="         "/>
    <s v="43T021974"/>
    <n v="2"/>
    <n v="11.42"/>
    <n v="22.84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35"/>
    <s v="A-35"/>
    <n v="10119152"/>
    <m/>
    <x v="1"/>
    <s v="SVI03VNC01"/>
    <x v="3"/>
    <m/>
    <n v="5404142071"/>
    <n v="7"/>
    <n v="240.92"/>
    <n v="1686.44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A-37-F"/>
    <s v="A-37-F"/>
    <n v="10178024"/>
    <m/>
    <x v="1"/>
    <s v="SVI03VNC02"/>
    <x v="13"/>
    <m/>
    <n v="5404157014"/>
    <n v="8"/>
    <n v="240.42"/>
    <n v="1923.3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"/>
    <s v="A-37-F"/>
    <n v="10178024"/>
    <m/>
    <x v="1"/>
    <s v="SVI03VNC02"/>
    <x v="13"/>
    <m/>
    <n v="5404157016"/>
    <n v="10"/>
    <n v="240.45"/>
    <n v="2404.5"/>
    <x v="1"/>
  </r>
  <r>
    <x v="0"/>
    <s v=" "/>
    <s v="CABLING CONCEPTS INC.                   "/>
    <s v="403 WIMBLEDON                 "/>
    <s v="EDMOND              "/>
    <s v="OK"/>
    <s v="73003     "/>
    <s v="CABLING CONCEPTS INC.         "/>
    <s v="403 WIMBLEDON                 "/>
    <s v="EDMOND              "/>
    <s v="OK"/>
    <s v="73003     "/>
    <m/>
    <s v="A-37-F"/>
    <s v="A-37-F"/>
    <m/>
    <m/>
    <x v="1"/>
    <m/>
    <x v="9"/>
    <s v="         "/>
    <s v="38T012069"/>
    <n v="2"/>
    <n v="242.07"/>
    <n v="484.14"/>
    <x v="1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7-FW"/>
    <s v="A-37-FW"/>
    <m/>
    <m/>
    <x v="1"/>
    <m/>
    <x v="7"/>
    <m/>
    <s v="2819067"/>
    <n v="5"/>
    <n v="202.5"/>
    <n v="1012.5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8"/>
    <n v="2"/>
    <n v="242.51"/>
    <n v="485.02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37-FW"/>
    <s v="A-37-FW"/>
    <n v="10173286"/>
    <m/>
    <x v="1"/>
    <s v="SVI03VNC02"/>
    <x v="9"/>
    <m/>
    <n v="5404136649"/>
    <n v="13"/>
    <n v="240.44"/>
    <n v="3125.72"/>
    <x v="1"/>
  </r>
  <r>
    <x v="1"/>
    <n v="0"/>
    <s v="A3 Communications, Inc."/>
    <s v="1038 KINLEY ROAD"/>
    <s v="Irmo"/>
    <s v="SC"/>
    <n v="29063"/>
    <s v="ARMACELL LLC"/>
    <s v="524 N SARA RD"/>
    <s v="OKLAHOMA CITY"/>
    <s v="OK"/>
    <n v="73099"/>
    <s v="G"/>
    <s v="A-37-FW"/>
    <s v="A-37-FW"/>
    <n v="10173286"/>
    <m/>
    <x v="1"/>
    <s v="SVI03VNC02"/>
    <x v="8"/>
    <m/>
    <n v="5404146940"/>
    <n v="17"/>
    <n v="240.36"/>
    <n v="4086.12"/>
    <x v="1"/>
  </r>
  <r>
    <x v="1"/>
    <n v="0"/>
    <s v="TECH ELECTRONICS, INC."/>
    <s v="6437 MANCHESTER AVENUE"/>
    <s v="ST. LOUIS"/>
    <s v="MO"/>
    <n v="63139"/>
    <s v="MORGAN COUNTY R-II SCHOOL DIST"/>
    <s v="913 WEST NEWTON"/>
    <s v="VERSAILLES"/>
    <s v="MO"/>
    <n v="65084"/>
    <s v="G"/>
    <s v="A-37-FW"/>
    <s v="A-37-FW"/>
    <n v="10173286"/>
    <m/>
    <x v="1"/>
    <s v="SVI03VNC02"/>
    <x v="13"/>
    <m/>
    <n v="5404157015"/>
    <n v="4"/>
    <n v="241.7"/>
    <n v="966.8"/>
    <x v="1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55"/>
    <n v="240"/>
    <n v="13200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A-37-FW"/>
    <s v="A-37-FW"/>
    <n v="10173286"/>
    <m/>
    <x v="1"/>
    <s v="SVI03VNC02"/>
    <x v="4"/>
    <m/>
    <n v="5404177855"/>
    <n v="3"/>
    <n v="240"/>
    <n v="720"/>
    <x v="0"/>
  </r>
  <r>
    <x v="1"/>
    <n v="0"/>
    <s v="ALLIANT INTEGRATORS, INC."/>
    <s v="2700 DIODE LANE"/>
    <s v="LOUISVILLE"/>
    <s v="KY"/>
    <n v="40299"/>
    <s v="LEXINGTON SCHOOL"/>
    <s v="1050 LANE ALLEN ROAD"/>
    <s v="LEXINGTON"/>
    <s v="KY"/>
    <n v="40504"/>
    <s v="G"/>
    <s v="A-37-FW"/>
    <s v="A-37-FW"/>
    <n v="10173286"/>
    <m/>
    <x v="1"/>
    <s v="SVI03VNC02"/>
    <x v="5"/>
    <m/>
    <n v="5404157241"/>
    <n v="5"/>
    <n v="241.11"/>
    <n v="1205.55"/>
    <x v="0"/>
  </r>
  <r>
    <x v="3"/>
    <s v="CM98"/>
    <s v="CDW LOGISTICS, INC"/>
    <m/>
    <s v="VERNON HILLS"/>
    <s v="IL"/>
    <n v="60061"/>
    <s v="MAYLAND COMMUNITY COLLEGE"/>
    <m/>
    <s v="SPRUCE PINE"/>
    <s v="NC"/>
    <n v="28777"/>
    <s v="G"/>
    <s v="A-37-FW"/>
    <s v="A-37-FW"/>
    <s v="PNC-A-37-FW"/>
    <m/>
    <x v="1"/>
    <s v="SVI03VNC02"/>
    <x v="6"/>
    <m/>
    <n v="97819001"/>
    <n v="1"/>
    <n v="240"/>
    <n v="240"/>
    <x v="0"/>
  </r>
  <r>
    <x v="1"/>
    <n v="0"/>
    <s v="VAN CLEVE &amp; ASSOCIATES, INC."/>
    <s v="7910 ANDRUS ROAD # 4"/>
    <s v="ALEXANDRIA"/>
    <s v="VA"/>
    <n v="22306"/>
    <s v="WATERFORD CONDOMINIUMS"/>
    <s v="3333 UNIVERSITY BLVD"/>
    <s v="KENSINGTON"/>
    <s v="MD"/>
    <n v="20895"/>
    <s v="G"/>
    <s v="A-37-FW"/>
    <s v="A-37-FW"/>
    <n v="10173286"/>
    <m/>
    <x v="1"/>
    <s v="SVI03VNC02"/>
    <x v="6"/>
    <m/>
    <n v="5404159054"/>
    <n v="2"/>
    <n v="243.02"/>
    <n v="486.04"/>
    <x v="0"/>
  </r>
  <r>
    <x v="1"/>
    <n v="0"/>
    <s v="CDW Logistics, Inc."/>
    <s v="200 N MILWAUKEE AVE"/>
    <s v="VERNON HILLS"/>
    <s v="IL"/>
    <s v="60061-157"/>
    <s v="JEFFERSON SCHOOLS"/>
    <s v="5707 WILLIAMS RD"/>
    <s v="NEWPORT"/>
    <s v="MI"/>
    <n v="48166"/>
    <s v="G"/>
    <s v="A-37-FW"/>
    <s v="A-37-FW"/>
    <n v="10173286"/>
    <m/>
    <x v="1"/>
    <s v="SVI03VNC02"/>
    <x v="6"/>
    <m/>
    <n v="5404160042"/>
    <n v="3"/>
    <n v="242.1"/>
    <n v="726.3"/>
    <x v="0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37-FW"/>
    <s v="A-37-FW"/>
    <n v="10173286"/>
    <m/>
    <x v="1"/>
    <s v="SVI03VNC02"/>
    <x v="2"/>
    <m/>
    <n v="5404172327"/>
    <n v="6"/>
    <n v="241.22"/>
    <n v="1447.32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37-FW"/>
    <s v="A-37-FW"/>
    <m/>
    <m/>
    <x v="1"/>
    <m/>
    <x v="1"/>
    <s v="         "/>
    <s v="504077023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6"/>
    <n v="1"/>
    <n v="240"/>
    <n v="24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7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9"/>
    <s v="         "/>
    <s v="43T021539"/>
    <n v="2"/>
    <n v="240"/>
    <n v="480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37-FW"/>
    <s v="A-37-FW"/>
    <m/>
    <m/>
    <x v="1"/>
    <m/>
    <x v="1"/>
    <s v="         "/>
    <s v="43T021768"/>
    <n v="1"/>
    <n v="240"/>
    <n v="240"/>
    <x v="1"/>
  </r>
  <r>
    <x v="0"/>
    <s v=" "/>
    <s v="S3 TECHNOLOGIES LLC                     "/>
    <s v="90 N PROSPECT ST              "/>
    <s v="AKRON               "/>
    <s v="OH"/>
    <s v="44304     "/>
    <s v="S3 TECHNOLOGIES               "/>
    <s v="90 N PROSPECT ST              "/>
    <s v="AKRON               "/>
    <s v="OH"/>
    <s v="44304     "/>
    <m/>
    <s v="A-37-FW"/>
    <s v="A-37-FW"/>
    <m/>
    <m/>
    <x v="1"/>
    <m/>
    <x v="1"/>
    <s v="         "/>
    <s v="512218201"/>
    <n v="5"/>
    <n v="240"/>
    <n v="12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9"/>
    <s v="         "/>
    <s v="266567595"/>
    <n v="10"/>
    <n v="240"/>
    <n v="2400"/>
    <x v="1"/>
  </r>
  <r>
    <x v="0"/>
    <s v=" "/>
    <s v="SECURITAS                               "/>
    <s v="3760 ROBINDALE ROAD           "/>
    <s v="BROWNSVILLE         "/>
    <s v="TX"/>
    <s v="78526     "/>
    <s v="BROWNSVILLE INDEPENDENT       "/>
    <s v="3760 ROBINDALE ROAD           "/>
    <s v="BROWNSVILLE         "/>
    <s v="TX"/>
    <s v="78526     "/>
    <m/>
    <s v="A-37-FW"/>
    <s v="A-37-FW"/>
    <m/>
    <m/>
    <x v="1"/>
    <m/>
    <x v="7"/>
    <s v="         "/>
    <s v="266567879"/>
    <n v="15"/>
    <n v="240"/>
    <n v="3600"/>
    <x v="1"/>
  </r>
  <r>
    <x v="0"/>
    <s v=" "/>
    <s v="VISA/MASTERCARD/AMEX                    "/>
    <s v="3211 S. ZUNI STREET           "/>
    <s v="ENGLEWOOD           "/>
    <s v="CO"/>
    <s v="80110     "/>
    <s v="BEACON COMMUNICATIONS         "/>
    <s v="3211 S. ZUNI STREET           "/>
    <s v="ENGLEWOOD           "/>
    <s v="CO"/>
    <s v="80110     "/>
    <m/>
    <s v="A-37-FW"/>
    <s v="A-37-FW"/>
    <m/>
    <m/>
    <x v="1"/>
    <m/>
    <x v="0"/>
    <s v="         "/>
    <s v="531479881"/>
    <n v="1"/>
    <n v="240"/>
    <n v="240"/>
    <x v="0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8"/>
    <s v="BioLegend"/>
    <s v="187378576"/>
    <n v="13"/>
    <n v="240"/>
    <n v="3120"/>
    <x v="1"/>
  </r>
  <r>
    <x v="0"/>
    <s v=" "/>
    <s v="XPEDIENT COMMUNICATIONS                 "/>
    <s v="5490 COMPLEX ST #603          "/>
    <s v="SAN DIEGO           "/>
    <s v="CA"/>
    <s v="92123     "/>
    <s v="XPEDIENT COMMUNICATIONS INC   "/>
    <s v="5490 COMPLEX ST #603          "/>
    <s v="SAN DIEGO           "/>
    <s v="CA"/>
    <s v="92123     "/>
    <m/>
    <s v="A-37-FW"/>
    <s v="A-37-FW"/>
    <m/>
    <m/>
    <x v="1"/>
    <m/>
    <x v="5"/>
    <s v="BioLegend"/>
    <s v="187378665"/>
    <n v="32"/>
    <n v="240"/>
    <n v="7680"/>
    <x v="0"/>
  </r>
  <r>
    <x v="0"/>
    <s v=" "/>
    <s v="XPEDIENT COMMUNICATIONS                 "/>
    <s v="5490 COMPLEX STREET, #603     "/>
    <s v="SAN DIEGO           "/>
    <s v="CA"/>
    <s v="92123     "/>
    <s v="XPEDIENT COMMUNICATIONS.      "/>
    <s v="5490 COMPLEX STREET, #603     "/>
    <s v="SAN DIEGO           "/>
    <s v="CA"/>
    <s v="92123     "/>
    <m/>
    <s v="A-37-FW"/>
    <s v="A-37-FW"/>
    <m/>
    <m/>
    <x v="1"/>
    <m/>
    <x v="0"/>
    <s v="         "/>
    <s v="187378666"/>
    <n v="1"/>
    <n v="240"/>
    <n v="240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37-FW"/>
    <s v="A-37-FW"/>
    <m/>
    <m/>
    <x v="1"/>
    <m/>
    <x v="5"/>
    <m/>
    <s v="2820206"/>
    <n v="20"/>
    <n v="202.5"/>
    <n v="4050"/>
    <x v="0"/>
  </r>
  <r>
    <x v="2"/>
    <s v="90238"/>
    <s v="DataVox, Inc."/>
    <s v="6650 W. Sam Houston Parkway South."/>
    <s v="Houston"/>
    <s v="TX"/>
    <m/>
    <s v="DataVox, Inc."/>
    <s v="6650 W. Sam Houston Parkway South.;;;Houston, TX  77072;"/>
    <s v="Houston"/>
    <s v="TX"/>
    <s v="77072"/>
    <m/>
    <s v="A-38-F"/>
    <s v="A-38-F"/>
    <m/>
    <m/>
    <x v="1"/>
    <m/>
    <x v="7"/>
    <m/>
    <s v="2819067"/>
    <n v="2"/>
    <n v="202.5"/>
    <n v="405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A-38-F"/>
    <s v="A-38-F"/>
    <s v="PNC-A-38-F"/>
    <m/>
    <x v="1"/>
    <s v="SVI03VNC02"/>
    <x v="0"/>
    <m/>
    <n v="97846344"/>
    <n v="4"/>
    <n v="240"/>
    <n v="960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427-V"/>
    <s v="A-427-V"/>
    <n v="10191049"/>
    <m/>
    <x v="1"/>
    <s v="SVI03VNC01"/>
    <x v="9"/>
    <m/>
    <n v="5404136867"/>
    <n v="1"/>
    <n v="1024.98"/>
    <n v="1024.98"/>
    <x v="1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6"/>
    <s v="         "/>
    <s v="671021662"/>
    <n v="1"/>
    <n v="1020.8"/>
    <n v="1020.8"/>
    <x v="0"/>
  </r>
  <r>
    <x v="0"/>
    <s v=" "/>
    <s v="TECHNOLOGY FOR EDUCATION                "/>
    <s v="601 N MAIN                    "/>
    <s v="SALADO              "/>
    <s v="TX"/>
    <s v="76571     "/>
    <s v="SALADO ISD                    "/>
    <s v="601 N MAIN                    "/>
    <s v="SALADO              "/>
    <s v="TX"/>
    <s v="76571     "/>
    <m/>
    <s v="A-427-V"/>
    <s v="A-427-V"/>
    <m/>
    <m/>
    <x v="1"/>
    <m/>
    <x v="0"/>
    <s v="         "/>
    <s v="671021859"/>
    <n v="2"/>
    <n v="1020.8"/>
    <n v="2041.6"/>
    <x v="0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A-427-V"/>
    <s v="A-427-V"/>
    <m/>
    <m/>
    <x v="1"/>
    <m/>
    <x v="5"/>
    <m/>
    <s v="2820206"/>
    <n v="3"/>
    <n v="861.30000000000007"/>
    <n v="2583.9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4-IR-V2"/>
    <s v="A-44-IR-V2"/>
    <n v="10119146"/>
    <m/>
    <x v="1"/>
    <s v="SVI03VNC01"/>
    <x v="10"/>
    <m/>
    <n v="5404156947"/>
    <n v="2"/>
    <n v="443.9"/>
    <n v="887.8"/>
    <x v="1"/>
  </r>
  <r>
    <x v="1"/>
    <n v="0"/>
    <s v="CDW Logistics, Inc."/>
    <s v="200 N MILWAUKEE AVE"/>
    <s v="VERNON HILLS"/>
    <s v="IL"/>
    <s v="60061-157"/>
    <s v="METROPLEX HOSPITAL"/>
    <s v="2201 S CLEAR CREEK RD"/>
    <s v="KILLEEN"/>
    <s v="TX"/>
    <s v="76549-411"/>
    <s v="G"/>
    <s v="A-44-IR-V2"/>
    <s v="A-44-IR-V2"/>
    <n v="10119146"/>
    <m/>
    <x v="1"/>
    <s v="SVI03VNC01"/>
    <x v="2"/>
    <m/>
    <n v="5404172434"/>
    <n v="1"/>
    <n v="446.19"/>
    <n v="446.19"/>
    <x v="0"/>
  </r>
  <r>
    <x v="0"/>
    <s v=" "/>
    <s v="TOTAL SECURITY SOLUTIONS INC            "/>
    <s v="160 WILLIAM PENN BOULEVARD    "/>
    <s v="WEST CHESTER        "/>
    <s v="PA"/>
    <s v="19382     "/>
    <s v="TOTAL SECURITY SOLUTIONS INC  "/>
    <s v="160 WILLIAM PENN BOULEVARD    "/>
    <s v="WEST CHESTER        "/>
    <s v="PA"/>
    <s v="19382     "/>
    <m/>
    <s v="A-44-OD-MB"/>
    <s v="A-44-OD-MB"/>
    <m/>
    <m/>
    <x v="1"/>
    <m/>
    <x v="6"/>
    <s v="         "/>
    <s v="29T026442"/>
    <n v="8"/>
    <n v="44.16"/>
    <n v="353.28"/>
    <x v="0"/>
  </r>
  <r>
    <x v="1"/>
    <n v="0"/>
    <s v="NETRONIX INTEGRATION, INC."/>
    <s v="2170 PARAGON DRIVE"/>
    <s v="SAN JOSE"/>
    <s v="CA"/>
    <n v="95131"/>
    <s v="NETRONIX INTEGRATION, INC."/>
    <s v="800 PALOMA DRIVE, SUITE 110"/>
    <s v="ROUND ROCK"/>
    <s v="TX"/>
    <n v="78665"/>
    <s v="G"/>
    <s v="A-46-WM"/>
    <s v="A-46-WM"/>
    <n v="10119170"/>
    <m/>
    <x v="1"/>
    <s v="SVI03VNC02"/>
    <x v="4"/>
    <m/>
    <n v="5404178037"/>
    <n v="9"/>
    <n v="42.24"/>
    <n v="380.16"/>
    <x v="0"/>
  </r>
  <r>
    <x v="3"/>
    <s v="CM98"/>
    <s v="CDW LOGISTICS, INC"/>
    <s v="200 N. MILWAUKEE AVE-ATTN: AP"/>
    <s v="VERNON HILLS"/>
    <s v="IL"/>
    <n v="60061"/>
    <s v="CITY OF KINGSPORT"/>
    <s v="300 JOHNSON STREET"/>
    <s v="KINGSPORT"/>
    <s v="TN"/>
    <n v="37660"/>
    <s v="G"/>
    <s v="A-47-F"/>
    <s v="A-47-F"/>
    <s v="PNC-A-47-F"/>
    <m/>
    <x v="1"/>
    <s v="SVI03VNC01"/>
    <x v="13"/>
    <m/>
    <n v="97757361"/>
    <n v="1"/>
    <n v="256"/>
    <n v="256"/>
    <x v="1"/>
  </r>
  <r>
    <x v="0"/>
    <s v=" "/>
    <s v="EMC INTEGRATED SYSTEMS GROUP            "/>
    <s v="121 CENTRAL AVENUE            "/>
    <s v="GRAPEVINE           "/>
    <s v="TX"/>
    <s v="76051     "/>
    <s v="EMC INTEGRATED SYSTEMS GROUP  "/>
    <s v="121 CENTRAL AVENUE            "/>
    <s v="GRAPEVINE           "/>
    <s v="TX"/>
    <s v="76051     "/>
    <m/>
    <s v="A-47-F"/>
    <s v="A-47-F"/>
    <m/>
    <m/>
    <x v="1"/>
    <m/>
    <x v="9"/>
    <s v="         "/>
    <s v="671020337"/>
    <n v="1"/>
    <n v="256"/>
    <n v="25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A-47-F"/>
    <s v="A-47-F"/>
    <m/>
    <m/>
    <x v="1"/>
    <m/>
    <x v="2"/>
    <s v="         "/>
    <s v="32F026607"/>
    <n v="10"/>
    <n v="256"/>
    <n v="2560"/>
    <x v="0"/>
  </r>
  <r>
    <x v="1"/>
    <n v="0"/>
    <s v="CDW Logistics, Inc."/>
    <s v="200 N MILWAUKEE AVE"/>
    <s v="VERNON HILLS"/>
    <s v="IL"/>
    <s v="60061-157"/>
    <s v="CURTIS LUMBER CO, INC"/>
    <s v="885 ROUTE 67"/>
    <s v="BALLSTON SPA"/>
    <s v="NY"/>
    <n v="12020"/>
    <s v="G"/>
    <s v="A-47-F-2.8"/>
    <s v="A-47-F-2.8"/>
    <n v="10188268"/>
    <m/>
    <x v="1"/>
    <s v="SVI03VNC01"/>
    <x v="9"/>
    <m/>
    <n v="5404136748"/>
    <n v="4"/>
    <n v="257.47000000000003"/>
    <n v="1029.88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4-OD"/>
    <s v="A-54-OD"/>
    <m/>
    <m/>
    <x v="1"/>
    <m/>
    <x v="1"/>
    <s v="         "/>
    <s v="504077023"/>
    <n v="9"/>
    <n v="588.79999999999995"/>
    <n v="5299.2"/>
    <x v="1"/>
  </r>
  <r>
    <x v="0"/>
    <s v=" "/>
    <s v="WALKER ELECTRICAL CONTRACTORS           "/>
    <s v="7761 W. LITTLE YORK           "/>
    <s v="HOUSTON             "/>
    <s v="TX"/>
    <s v="77040     "/>
    <s v="WALKER ENGINEERING            "/>
    <s v="7761 W. LITTLE YORK           "/>
    <s v="HOUSTON             "/>
    <s v="TX"/>
    <s v="77040     "/>
    <m/>
    <s v="A-54-OD"/>
    <s v="A-54-OD"/>
    <m/>
    <m/>
    <x v="1"/>
    <m/>
    <x v="2"/>
    <s v="         "/>
    <s v="46T013000"/>
    <n v="1"/>
    <n v="593.86"/>
    <n v="593.86"/>
    <x v="0"/>
  </r>
  <r>
    <x v="3"/>
    <s v="CM98"/>
    <s v="CDW LOGISTICS, INC"/>
    <s v="6301 BENJAMIN ROAD-SUITE 101"/>
    <s v="VERNON HILLS"/>
    <s v="IL"/>
    <n v="60061"/>
    <s v="GALLAHER &amp; ASSOCIATES, INC"/>
    <s v="S19-4500107267"/>
    <s v="ALCOA"/>
    <s v="TN"/>
    <n v="37701"/>
    <s v="G"/>
    <s v="A-54-V2"/>
    <s v="A-54-V2"/>
    <s v="PNC-A-54-V2"/>
    <m/>
    <x v="1"/>
    <s v="SVI03VNC01"/>
    <x v="8"/>
    <m/>
    <n v="97713209"/>
    <n v="1"/>
    <n v="537.6"/>
    <n v="537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7"/>
    <m/>
    <n v="5404152231"/>
    <n v="44"/>
    <n v="531.20000000000005"/>
    <n v="23372.799999999999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55"/>
    <s v="A-55"/>
    <n v="10119153"/>
    <m/>
    <x v="1"/>
    <s v="SVI03VNC01"/>
    <x v="13"/>
    <m/>
    <n v="5404157016"/>
    <n v="1"/>
    <n v="532.46"/>
    <n v="532.46"/>
    <x v="1"/>
  </r>
  <r>
    <x v="3"/>
    <s v="CM98"/>
    <s v="SHI INTERNATIONAL CORP"/>
    <s v="290 DAVIDSON AVE_ATTN ACCTS PAYABLE--"/>
    <s v="SOMERSET"/>
    <s v="NJ"/>
    <n v="8873"/>
    <s v="CARRIZO SPRING CISD"/>
    <s v="5201 UNIVERSITY BLVD"/>
    <s v="CARRIZO SPRINGS"/>
    <s v="TX"/>
    <n v="78834"/>
    <s v="G"/>
    <s v="A-55"/>
    <s v="A-55"/>
    <s v="PNC-A-55"/>
    <m/>
    <x v="1"/>
    <s v="SVI03VNC01"/>
    <x v="0"/>
    <m/>
    <n v="97846325"/>
    <n v="2"/>
    <n v="531.20000000000005"/>
    <n v="1062.4000000000001"/>
    <x v="0"/>
  </r>
  <r>
    <x v="0"/>
    <s v=" "/>
    <s v="BEASLEY TECHNOLOGY INC                  "/>
    <s v="200 NORTH LITTLE AVE          "/>
    <s v="CUSHING             "/>
    <s v="OK"/>
    <s v="74023     "/>
    <s v="BEASLEY TECHNOLOGY            "/>
    <s v="200 NORTH LITTLE AVE          "/>
    <s v="CUSHING             "/>
    <s v="OK"/>
    <s v="74023     "/>
    <m/>
    <s v="A-55"/>
    <s v="A-55"/>
    <m/>
    <m/>
    <x v="1"/>
    <m/>
    <x v="1"/>
    <s v="         "/>
    <s v="105550162"/>
    <n v="2"/>
    <n v="531.20000000000005"/>
    <n v="1062.4000000000001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55"/>
    <s v="A-55"/>
    <m/>
    <m/>
    <x v="1"/>
    <m/>
    <x v="1"/>
    <s v="         "/>
    <s v="504077023"/>
    <n v="13"/>
    <n v="531.20000000000005"/>
    <n v="6905.6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4"/>
    <s v="A-64"/>
    <s v="PNC-A-64"/>
    <m/>
    <x v="1"/>
    <s v="SVI03VNC01"/>
    <x v="9"/>
    <m/>
    <n v="97636921"/>
    <n v="6"/>
    <n v="752"/>
    <n v="4512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A-65"/>
    <s v="A-65"/>
    <s v="PNC-A-65"/>
    <m/>
    <x v="1"/>
    <s v="SVI03VNC01"/>
    <x v="9"/>
    <m/>
    <n v="97636921"/>
    <n v="19"/>
    <n v="752"/>
    <n v="1428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A-MD-WM"/>
    <s v="A-MD-WM"/>
    <n v="10119156"/>
    <m/>
    <x v="1"/>
    <s v="SVI03VNC02"/>
    <x v="9"/>
    <m/>
    <n v="5404136648"/>
    <n v="1"/>
    <n v="23.24"/>
    <n v="23.24"/>
    <x v="1"/>
  </r>
  <r>
    <x v="1"/>
    <n v="0"/>
    <s v="SPLIT PINE TECHNOLOGIES, L.L.C"/>
    <s v="1400 METROPOLITAN BOULEVARD"/>
    <s v="TALLAHASSEE"/>
    <s v="FL"/>
    <n v="32308"/>
    <s v="SPLIT PINE TECHNOLOGIES - TLH"/>
    <s v="1400 METROPOLITAN BOULEVARD"/>
    <s v="TALLAHASSEE"/>
    <s v="FL"/>
    <n v="32308"/>
    <s v="G"/>
    <s v="A-MD-WM"/>
    <s v="A-MD-WM"/>
    <n v="10119156"/>
    <m/>
    <x v="1"/>
    <s v="SVI03VNC02"/>
    <x v="2"/>
    <m/>
    <n v="5404172327"/>
    <n v="6"/>
    <n v="22.81"/>
    <n v="136.86000000000001"/>
    <x v="0"/>
  </r>
  <r>
    <x v="0"/>
    <s v=" "/>
    <s v="SKYHAWK SECURITY                        "/>
    <s v="1688 W SAM HOUSTON PKWY NORTH "/>
    <s v="HOUSTON             "/>
    <s v="TX"/>
    <s v="77043     "/>
    <s v="SKYHAWK                       "/>
    <s v="1688 W SAM HOUSTON PKWY NORTH "/>
    <s v="HOUSTON             "/>
    <s v="TX"/>
    <s v="77043     "/>
    <m/>
    <s v="A-MD-WM"/>
    <s v="A-MD-WM"/>
    <m/>
    <m/>
    <x v="1"/>
    <m/>
    <x v="0"/>
    <s v="         "/>
    <s v="672662648"/>
    <n v="1"/>
    <n v="22.4"/>
    <n v="22.4"/>
    <x v="0"/>
  </r>
  <r>
    <x v="1"/>
    <n v="0"/>
    <s v="Shambaugh &amp; Son LP"/>
    <s v="PO Box 1287"/>
    <s v="Fort Wayne"/>
    <s v="IN"/>
    <n v="46801"/>
    <s v="ADVANCED SYSTEMS GROUP"/>
    <s v="7614 OPPORTUNITY DRIVE"/>
    <s v="FORT WAYNE"/>
    <s v="IN"/>
    <n v="46825"/>
    <s v="G"/>
    <s v="A-MLT-CAP"/>
    <s v="A-MLT-CAP"/>
    <n v="10191050"/>
    <m/>
    <x v="1"/>
    <s v="SVI03VNC02"/>
    <x v="9"/>
    <m/>
    <n v="5404136867"/>
    <n v="1"/>
    <n v="62.46"/>
    <n v="62.46"/>
    <x v="1"/>
  </r>
  <r>
    <x v="0"/>
    <s v=" "/>
    <s v="CONVERGINT TECHNOLOGIES                 "/>
    <s v="10535 BOYER BLVD STE 300      "/>
    <s v="AUSTIN              "/>
    <s v="TX"/>
    <s v="78758     "/>
    <s v="CONVERGINT TECHNOLOGIES       "/>
    <s v="10535 BOYER BLVD STE 300      "/>
    <s v="AUSTIN              "/>
    <s v="TX"/>
    <s v="78758     "/>
    <m/>
    <s v="A-MWM"/>
    <s v="A-MWM"/>
    <m/>
    <m/>
    <x v="1"/>
    <m/>
    <x v="6"/>
    <s v="         "/>
    <s v="176371843"/>
    <n v="1"/>
    <n v="57.53"/>
    <n v="57.53"/>
    <x v="0"/>
  </r>
  <r>
    <x v="0"/>
    <s v=" "/>
    <s v="TOTAL ELECTRONICS CONTRACTING           "/>
    <s v="3026 S. PRIGMORE AVE          "/>
    <s v="JOPLIN              "/>
    <s v="MO"/>
    <s v="64804     "/>
    <s v="TOTAL ELECTRONICS CONTRACTING "/>
    <s v="3026 S. PRIGMORE AVE          "/>
    <s v="JOPLIN              "/>
    <s v="MO"/>
    <s v="64804     "/>
    <m/>
    <s v="A-MWM"/>
    <s v="A-MWM"/>
    <m/>
    <m/>
    <x v="1"/>
    <m/>
    <x v="2"/>
    <s v="         "/>
    <s v="107497647"/>
    <n v="2"/>
    <n v="57.53"/>
    <n v="115.06"/>
    <x v="0"/>
  </r>
  <r>
    <x v="2"/>
    <s v="90238"/>
    <s v="Blueport, Inc."/>
    <s v="2 Annette Road  Suite #2"/>
    <s v="Foxborough"/>
    <s v="MA"/>
    <m/>
    <s v="Blueport, Inc."/>
    <s v="2 Annette Road  Suite #2;;;Foxborough, MA  02035;"/>
    <s v="Foxborough"/>
    <s v="MA"/>
    <s v="02035"/>
    <m/>
    <s v="A-MWM-MINI"/>
    <s v="A-MWM-MINI"/>
    <m/>
    <m/>
    <x v="1"/>
    <m/>
    <x v="7"/>
    <m/>
    <s v="2818978"/>
    <n v="17"/>
    <n v="47.85"/>
    <n v="813.45"/>
    <x v="1"/>
  </r>
  <r>
    <x v="3"/>
    <s v="CM98"/>
    <s v="CDW LOGISTICS, INC"/>
    <s v="6301 BENJAMIN ROAD-SUITE 101"/>
    <s v="VERNON HILLS"/>
    <s v="IL"/>
    <n v="60061"/>
    <s v="LAURA BUSH MIDDLE SCHOOL"/>
    <s v="7311 WEST 132ND STREET"/>
    <s v="LUBBOCK"/>
    <s v="TX"/>
    <n v="79423"/>
    <s v="G"/>
    <s v="A-MWM-MINI"/>
    <s v="A-MWM-MINI"/>
    <s v="PNC-A-MWM-MINI"/>
    <m/>
    <x v="1"/>
    <s v="SVI03VNC02"/>
    <x v="9"/>
    <m/>
    <n v="97636908"/>
    <n v="10"/>
    <n v="49.01"/>
    <n v="490.1"/>
    <x v="1"/>
  </r>
  <r>
    <x v="3"/>
    <s v="CM98"/>
    <s v="Gov Connection Inc"/>
    <s v="200 N. MILWAUKEE AVE-ATTN: AP"/>
    <s v="Merrimack"/>
    <s v="NH"/>
    <n v="3054"/>
    <s v="SEA PARK ELEMENTARY SCHOOL"/>
    <s v="TECHNOLOGY BUILDING"/>
    <s v="SATELLITE BEACH"/>
    <s v="FL"/>
    <n v="32937"/>
    <s v="G"/>
    <s v="A-MWM-MINI"/>
    <s v="A-MWM-MINI"/>
    <s v="PNC-A-MWM-MINI"/>
    <m/>
    <x v="1"/>
    <s v="SVI03VNC02"/>
    <x v="9"/>
    <m/>
    <n v="97636857"/>
    <n v="8"/>
    <n v="51.04"/>
    <n v="408.32"/>
    <x v="1"/>
  </r>
  <r>
    <x v="1"/>
    <n v="0"/>
    <s v="CANAL ALARM DEVICES, INC."/>
    <s v="387 CANAL STREET"/>
    <s v="NEW YORK CITY"/>
    <s v="NY"/>
    <n v="10013"/>
    <s v="CANAL ALARM DEVICES"/>
    <s v="731 UNION PKWY"/>
    <s v="RONKONKOMA"/>
    <s v="NY"/>
    <n v="11779"/>
    <s v="G"/>
    <s v="A-MWM-MINI"/>
    <s v="A-MWM-MINI"/>
    <n v="10147516"/>
    <m/>
    <x v="1"/>
    <s v="SVI03VNC02"/>
    <x v="10"/>
    <m/>
    <n v="5404156924"/>
    <n v="1"/>
    <n v="57.66"/>
    <n v="57.66"/>
    <x v="1"/>
  </r>
  <r>
    <x v="0"/>
    <s v=" "/>
    <s v="3 SIXTY INT - DHS SECURITY              "/>
    <s v="1218 ARION PARKWAY            "/>
    <s v="SAN ANTONIO         "/>
    <s v="TX"/>
    <s v="78216     "/>
    <s v="3SIXTY INTEGRATED             "/>
    <s v="1218 ARION PARKWAY            "/>
    <s v="SAN ANTONIO         "/>
    <s v="TX"/>
    <s v="78216     "/>
    <m/>
    <s v="A-MWM-MINI"/>
    <s v="A-MWM-MINI"/>
    <m/>
    <m/>
    <x v="1"/>
    <m/>
    <x v="8"/>
    <s v="ECISD    "/>
    <s v="49T021252"/>
    <n v="21"/>
    <n v="51.04"/>
    <n v="1071.8399999999999"/>
    <x v="1"/>
  </r>
  <r>
    <x v="0"/>
    <s v=" "/>
    <s v="KHT ELECTRONICS                         "/>
    <s v="905 CHAPARAL RD               "/>
    <s v="HEWITT              "/>
    <s v="TX"/>
    <s v="76643     "/>
    <s v="KHT ELECTRONICS               "/>
    <s v="905 CHAPARAL RD               "/>
    <s v="HEWITT              "/>
    <s v="TX"/>
    <s v="76643     "/>
    <m/>
    <s v="A-MWM-MINI"/>
    <s v="A-MWM-MINI"/>
    <m/>
    <m/>
    <x v="1"/>
    <m/>
    <x v="8"/>
    <s v="         "/>
    <s v="43T021974"/>
    <n v="2"/>
    <n v="51.04"/>
    <n v="102.08"/>
    <x v="1"/>
  </r>
  <r>
    <x v="0"/>
    <s v=" "/>
    <s v="STANLEY WORKS                           "/>
    <s v="11911 BORMAN DRIVE            "/>
    <s v="ST. LOUIS           "/>
    <s v="MO"/>
    <s v="63146     "/>
    <s v="STANLEY CSS - PO#4503138877   "/>
    <s v="11911 BORMAN DRIVE            "/>
    <s v="ST. LOUIS           "/>
    <s v="MO"/>
    <s v="63146     "/>
    <m/>
    <s v="A-MWM-MINI"/>
    <s v="A-MWM-MINI"/>
    <m/>
    <m/>
    <x v="1"/>
    <m/>
    <x v="8"/>
    <s v="         "/>
    <s v="670528020"/>
    <n v="1"/>
    <n v="51.04"/>
    <n v="51.04"/>
    <x v="1"/>
  </r>
  <r>
    <x v="1"/>
    <n v="0"/>
    <s v="MIDSTATE SECURITY COMPANY, LLC"/>
    <s v="5975 CROSSROADS COMMERCE PKWY."/>
    <s v="WYOMING"/>
    <s v="MI"/>
    <n v="49519"/>
    <s v="WOMEN'S HURON VALLEY CORRECTIO"/>
    <s v="3201 BEMIS ROAD"/>
    <s v="YPSILANTI"/>
    <s v="MI"/>
    <n v="48197"/>
    <s v="G"/>
    <s v="A-POLEMOUNT"/>
    <s v="A-POLEMOUNT"/>
    <n v="10177655"/>
    <m/>
    <x v="1"/>
    <s v="SVI03VNC02"/>
    <x v="3"/>
    <m/>
    <n v="5404143121"/>
    <n v="11"/>
    <n v="25.6"/>
    <n v="281.60000000000002"/>
    <x v="1"/>
  </r>
  <r>
    <x v="3"/>
    <s v="CM98"/>
    <s v="SHI INTERNATIONAL CORP"/>
    <s v="211 MOHR DRIVE SUITE 100"/>
    <s v="SOMERSET"/>
    <s v="NJ"/>
    <n v="8873"/>
    <s v="HILL COUNTRY OUTDOOR POWER, LL"/>
    <s v="211 MOHR DRIVE - SUITE 100"/>
    <s v="AUSTIN"/>
    <s v="TX"/>
    <n v="78744"/>
    <s v="G"/>
    <s v="A-POLEMOUNT"/>
    <s v="A-POLEMOUNT"/>
    <s v="PNC-A-POLEMOUNT"/>
    <m/>
    <x v="1"/>
    <s v="SVI03VNC02"/>
    <x v="13"/>
    <m/>
    <n v="97757372"/>
    <n v="1"/>
    <n v="25.6"/>
    <n v="25.6"/>
    <x v="1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A-POLEMOUNT"/>
    <s v="A-POLEMOUNT"/>
    <m/>
    <m/>
    <x v="1"/>
    <m/>
    <x v="1"/>
    <s v="         "/>
    <s v="504077023"/>
    <n v="1"/>
    <n v="25.6"/>
    <n v="25.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7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2"/>
    <n v="608"/>
    <n v="-121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8"/>
    <n v="608"/>
    <n v="-48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1"/>
    <m/>
    <n v="5404129984"/>
    <n v="-10"/>
    <n v="608"/>
    <n v="-6080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"/>
    <n v="608"/>
    <n v="-608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31"/>
    <s v="B-31"/>
    <n v="10175222"/>
    <m/>
    <x v="1"/>
    <s v="SVI03VNC01"/>
    <x v="4"/>
    <m/>
    <n v="5404177892"/>
    <n v="-13"/>
    <n v="608"/>
    <n v="-7904"/>
    <x v="0"/>
  </r>
  <r>
    <x v="2"/>
    <s v="90238"/>
    <s v="DataVox, Inc."/>
    <s v="6650 W. Sam Houston Parkway South."/>
    <s v="Houston"/>
    <s v="TX"/>
    <m/>
    <s v="EDUCATION SERVICE CENTER, REGION 20"/>
    <s v="1314 HINES AVENUE;;;San Antonio, TX  78208;"/>
    <s v="San Antonio"/>
    <s v="TX"/>
    <s v="78208"/>
    <m/>
    <s v="B-5360"/>
    <s v="B-5360"/>
    <m/>
    <m/>
    <x v="1"/>
    <m/>
    <x v="3"/>
    <m/>
    <s v="2816716"/>
    <n v="2"/>
    <n v="351"/>
    <n v="702"/>
    <x v="1"/>
  </r>
  <r>
    <x v="3"/>
    <s v="CM98"/>
    <s v="CDW LOGISTICS, INC"/>
    <s v="200 N. MILWAUKEE AVE-ATTN: AP"/>
    <s v="VERNON HILLS"/>
    <s v="IL"/>
    <n v="60061"/>
    <s v="CITY OF KINGSPORT"/>
    <s v="25631 PETER A HARTMAN WAY"/>
    <s v="KINGSPORT"/>
    <s v="TN"/>
    <n v="37660"/>
    <s v="G"/>
    <s v="B-5360"/>
    <s v="B-5360"/>
    <s v="PNC-B-5360"/>
    <m/>
    <x v="1"/>
    <s v="SVI03VNC01"/>
    <x v="9"/>
    <m/>
    <n v="97636918"/>
    <n v="3"/>
    <n v="416"/>
    <n v="1248"/>
    <x v="1"/>
  </r>
  <r>
    <x v="3"/>
    <s v="CM98"/>
    <s v="CDW LOGISTICS, INC"/>
    <m/>
    <s v="VERNON HILLS"/>
    <s v="IL"/>
    <n v="60061"/>
    <s v="CITY OF KINGSPORT"/>
    <m/>
    <s v="KINGSPORT"/>
    <s v="TN"/>
    <n v="37660"/>
    <s v="G"/>
    <s v="B-5360"/>
    <s v="B-5360"/>
    <s v="PNC-B-5360"/>
    <m/>
    <x v="1"/>
    <s v="SVI03VNC01"/>
    <x v="13"/>
    <m/>
    <n v="97757361"/>
    <n v="1"/>
    <n v="416"/>
    <n v="416"/>
    <x v="1"/>
  </r>
  <r>
    <x v="0"/>
    <s v=" "/>
    <s v="KRATOS                                  "/>
    <s v="3760 ROBINDALE RD             "/>
    <s v="BROWNSVILLE         "/>
    <s v="TX"/>
    <s v="78526     "/>
    <s v="BROWNSVILLE INDEPENDENT       "/>
    <s v="3760 ROBINDALE RD             "/>
    <s v="BROWNSVILLE         "/>
    <s v="TX"/>
    <s v="78526     "/>
    <m/>
    <s v="B-5360"/>
    <s v="B-5360"/>
    <m/>
    <m/>
    <x v="1"/>
    <m/>
    <x v="6"/>
    <s v="         "/>
    <s v="32F026584"/>
    <n v="15"/>
    <n v="416"/>
    <n v="6240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9"/>
    <n v="56.96"/>
    <n v="-512.64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6"/>
    <n v="-1"/>
    <n v="56.96"/>
    <n v="-56.96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18"/>
    <n v="56.96"/>
    <n v="-1025.2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B-OD-WM"/>
    <s v="B-OD-WM"/>
    <n v="10179438"/>
    <m/>
    <x v="1"/>
    <s v="SVI03VNC02"/>
    <x v="1"/>
    <m/>
    <n v="5404129985"/>
    <n v="-2"/>
    <n v="56.96"/>
    <n v="-113.92"/>
    <x v="1"/>
  </r>
  <r>
    <x v="1"/>
    <n v="0"/>
    <s v="UHL COMPANY, INC."/>
    <s v="9065 ZACHARY LANE N"/>
    <s v="MAPLE GROVE"/>
    <s v="MN"/>
    <n v="55369"/>
    <s v="UHL COMPANY"/>
    <s v="9065 ZACHARY LANE NORTH"/>
    <s v="MAPLE GROVE"/>
    <s v="MN"/>
    <n v="55369"/>
    <s v="G"/>
    <s v="E-37-FSW"/>
    <s v="E-37-FSW"/>
    <n v="10177773"/>
    <m/>
    <x v="1"/>
    <s v="SVI03VNC02"/>
    <x v="9"/>
    <m/>
    <n v="5404136639"/>
    <n v="-1"/>
    <n v="348.8"/>
    <n v="-348.8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FSW"/>
    <s v="E-37-FSW"/>
    <s v="PNC-E-37-FSW"/>
    <m/>
    <x v="1"/>
    <s v="SVI03VNC02"/>
    <x v="0"/>
    <m/>
    <n v="97846344"/>
    <n v="2"/>
    <n v="348.8"/>
    <n v="697.6"/>
    <x v="0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E-37-V"/>
    <s v="E-37-V"/>
    <n v="10128248"/>
    <m/>
    <x v="1"/>
    <s v="SVI03VNC01"/>
    <x v="9"/>
    <m/>
    <n v="5404136649"/>
    <n v="1"/>
    <n v="278.79000000000002"/>
    <n v="278.79000000000002"/>
    <x v="1"/>
  </r>
  <r>
    <x v="3"/>
    <s v="CM98"/>
    <s v="CDW LOGISTICS, INC"/>
    <s v="200 N. MILWAUKEE AVE-ATTN: AP"/>
    <s v="VERNON HILLS"/>
    <s v="IL"/>
    <n v="60061"/>
    <s v="GIRARD SCHOOL DISTRICT"/>
    <s v="2300 US-90"/>
    <s v="LAKE CITY"/>
    <s v="PA"/>
    <n v="16423"/>
    <s v="G"/>
    <s v="E-37-V"/>
    <s v="E-37-V"/>
    <s v="PNC-E-37-V"/>
    <m/>
    <x v="1"/>
    <s v="SVI03VNC01"/>
    <x v="8"/>
    <m/>
    <n v="97713103"/>
    <n v="1"/>
    <n v="278.39999999999998"/>
    <n v="278.39999999999998"/>
    <x v="1"/>
  </r>
  <r>
    <x v="1"/>
    <n v="0"/>
    <s v="A3 Communications, Inc."/>
    <s v="1038 KINLEY ROAD"/>
    <s v="Irmo"/>
    <s v="SC"/>
    <n v="29063"/>
    <s v="A3 COMMUNICATIONS INC"/>
    <s v="14 PELHAM RIDGE DRIVE"/>
    <s v="GREENVILLE"/>
    <s v="SC"/>
    <n v="29615"/>
    <s v="G"/>
    <s v="E-37-V"/>
    <s v="E-37-V"/>
    <n v="10128248"/>
    <m/>
    <x v="1"/>
    <s v="SVI03VNC01"/>
    <x v="13"/>
    <m/>
    <n v="5404157014"/>
    <n v="10"/>
    <n v="278.77"/>
    <n v="2787.7"/>
    <x v="1"/>
  </r>
  <r>
    <x v="3"/>
    <s v="CM98"/>
    <s v="CDW LOGISTICS, INC"/>
    <s v="290 DAVIDSON AVE_ATTN ACCTS PAYABLE--"/>
    <s v="VERNON HILLS"/>
    <s v="IL"/>
    <n v="60061"/>
    <s v="HART PUBLIC SCHOOLS"/>
    <s v="6800 BURLESON RD"/>
    <s v="HART"/>
    <s v="MI"/>
    <n v="49420"/>
    <s v="G"/>
    <s v="E-37-V"/>
    <s v="E-37-V"/>
    <s v="PNC-E-37-V"/>
    <m/>
    <x v="1"/>
    <s v="SVI03VNC01"/>
    <x v="13"/>
    <m/>
    <n v="97757370"/>
    <n v="3"/>
    <n v="278.39999999999998"/>
    <n v="835.2"/>
    <x v="1"/>
  </r>
  <r>
    <x v="3"/>
    <s v="CM98"/>
    <s v="CDW LOGISTICS, INC"/>
    <m/>
    <s v="VERNON HILLS"/>
    <s v="IL"/>
    <n v="60061"/>
    <s v="SUSSEX COUNTY TECH SCHOOL"/>
    <m/>
    <s v="SPARTA"/>
    <s v="NJ"/>
    <n v="7871"/>
    <s v="G"/>
    <s v="E-37-V"/>
    <s v="E-37-V"/>
    <s v="PNC-E-37-V"/>
    <m/>
    <x v="1"/>
    <s v="SVI03VNC01"/>
    <x v="0"/>
    <m/>
    <n v="97846344"/>
    <n v="8"/>
    <n v="278.39999999999998"/>
    <n v="2227.1999999999998"/>
    <x v="0"/>
  </r>
  <r>
    <x v="1"/>
    <n v="0"/>
    <s v="SIGMA SURVEILLANCE INC."/>
    <s v="Ste 160 4040 State Highway 121"/>
    <s v="Carrollton"/>
    <s v="TX"/>
    <n v="75010"/>
    <s v="SIGMA SURVEILLANCE, INC DBA:ST"/>
    <s v="4040 STATE HIGHWAY 121"/>
    <s v="CARROLLTON"/>
    <s v="TX"/>
    <n v="75010"/>
    <s v="G"/>
    <s v="E-37-V"/>
    <s v="E-37-V"/>
    <n v="10128248"/>
    <m/>
    <x v="1"/>
    <s v="SVI03VNC01"/>
    <x v="4"/>
    <m/>
    <n v="5404177855"/>
    <n v="45"/>
    <n v="278.39999999999998"/>
    <n v="12528"/>
    <x v="0"/>
  </r>
  <r>
    <x v="0"/>
    <s v=" "/>
    <s v="CNIC INC                                "/>
    <s v="4418 MONROE RD STE E          "/>
    <s v="CHARLOTTE           "/>
    <s v="NC"/>
    <s v="28205     "/>
    <s v="CNIC INC                      "/>
    <s v="4418 MONROE RD STE E          "/>
    <s v="CHARLOTTE           "/>
    <s v="NC"/>
    <s v="28205     "/>
    <m/>
    <s v="E-37-V"/>
    <s v="E-37-V"/>
    <m/>
    <m/>
    <x v="1"/>
    <m/>
    <x v="1"/>
    <s v="         "/>
    <s v="504077023"/>
    <n v="21"/>
    <n v="278.39999999999998"/>
    <n v="5846.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47-V"/>
    <s v="E-47-V"/>
    <m/>
    <m/>
    <x v="1"/>
    <m/>
    <x v="3"/>
    <s v="D-00009Ahs9QAC"/>
    <s v="2816710"/>
    <n v="14"/>
    <n v="331.36"/>
    <n v="4639.04"/>
    <x v="1"/>
  </r>
  <r>
    <x v="3"/>
    <s v="CM98"/>
    <s v="CDW LOGISTICS, INC"/>
    <m/>
    <s v="VERNON HILLS"/>
    <s v="IL"/>
    <n v="60061"/>
    <s v="SADDLEBACK SCHOOL DISTRICT"/>
    <m/>
    <s v="MISSION VIEJO"/>
    <s v="CA"/>
    <n v="92691"/>
    <s v="G"/>
    <s v="E-47-V"/>
    <s v="E-47-V"/>
    <s v="PNC-E-47-V"/>
    <m/>
    <x v="1"/>
    <s v="SVI03VNC01"/>
    <x v="9"/>
    <m/>
    <n v="97636921"/>
    <n v="2"/>
    <n v="348.8"/>
    <n v="697.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01-CAP"/>
    <s v="E-A101-CAP"/>
    <m/>
    <m/>
    <x v="1"/>
    <m/>
    <x v="3"/>
    <m/>
    <s v="2816710"/>
    <n v="5"/>
    <n v="7.2"/>
    <n v="36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3"/>
    <m/>
    <s v="2816710"/>
    <n v="5"/>
    <n v="17.18"/>
    <n v="85.9"/>
    <x v="1"/>
  </r>
  <r>
    <x v="2"/>
    <m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38-JB"/>
    <s v="E-A138-JB"/>
    <m/>
    <m/>
    <x v="1"/>
    <m/>
    <x v="5"/>
    <m/>
    <s v="2820138"/>
    <n v="2"/>
    <n v="17.760000000000002"/>
    <n v="35.520000000000003"/>
    <x v="0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A152E-PM"/>
    <s v="E-A152E-PM"/>
    <m/>
    <m/>
    <x v="1"/>
    <m/>
    <x v="3"/>
    <m/>
    <s v="2816710"/>
    <n v="5"/>
    <n v="12.58"/>
    <n v="62.9"/>
    <x v="1"/>
  </r>
  <r>
    <x v="3"/>
    <s v="CM12"/>
    <s v="CDW LOGISTICS, INC"/>
    <s v="270 S. FLOWER STREET"/>
    <s v="VERNON HILLS"/>
    <s v="IL"/>
    <n v="60061"/>
    <s v="GIRARD SCHOOL DISTRICT"/>
    <s v="270 S. FLOWER STREET"/>
    <s v="LAKE CITY"/>
    <s v="PA"/>
    <n v="16423"/>
    <s v="G"/>
    <s v="E-B203-WM"/>
    <s v="E-B203-WM"/>
    <s v="PNC-E-B203-WM"/>
    <m/>
    <x v="1"/>
    <s v="SVI03VNC02"/>
    <x v="9"/>
    <m/>
    <n v="97646394"/>
    <n v="1"/>
    <n v="11.42"/>
    <n v="11.42"/>
    <x v="1"/>
  </r>
  <r>
    <x v="0"/>
    <s v=" "/>
    <s v="ACCU-TECH CORP                          "/>
    <s v="1265 JOHN FITCH BLVD UNITS 4-5"/>
    <s v="SOUTH WINDSOR       "/>
    <s v="CT"/>
    <s v="06074     "/>
    <s v="JKS-SYSTEMS                   "/>
    <s v="1265 JOHN FITCH BLVD UNITS 4-5"/>
    <s v="SOUTH WINDSOR       "/>
    <s v="CT"/>
    <s v="06074     "/>
    <m/>
    <s v="E-B203-WM"/>
    <s v="E-B203-WM"/>
    <m/>
    <m/>
    <x v="1"/>
    <m/>
    <x v="8"/>
    <s v="         "/>
    <s v="25F055148"/>
    <n v="4"/>
    <n v="11.42"/>
    <n v="45.68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E-B302S-WM"/>
    <s v="E-B302S-WM"/>
    <m/>
    <m/>
    <x v="1"/>
    <m/>
    <x v="3"/>
    <m/>
    <s v="2816710"/>
    <n v="5"/>
    <n v="21.92"/>
    <n v="109.60000000000001"/>
    <x v="1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EP1502"/>
    <s v="EP1502"/>
    <m/>
    <m/>
    <x v="1"/>
    <m/>
    <x v="8"/>
    <s v="         "/>
    <s v="38T012234"/>
    <n v="1"/>
    <n v="1093.94"/>
    <n v="1093.94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EP-1502"/>
    <s v="MERCURY-EP1502"/>
    <m/>
    <m/>
    <x v="1"/>
    <m/>
    <x v="9"/>
    <s v="         "/>
    <s v="193325195"/>
    <n v="4"/>
    <n v="847.26"/>
    <n v="3389.04"/>
    <x v="1"/>
  </r>
  <r>
    <x v="2"/>
    <s v="90238"/>
    <s v="Phoenix Integrated Inc."/>
    <s v="11031 Wye Dr #118"/>
    <s v="San Antonio"/>
    <s v="TX"/>
    <m/>
    <s v="Phoenix Integrated Inc."/>
    <s v="11031 Wye Dr #118;;;San Antonio, TX  78217;"/>
    <s v="San Antonio"/>
    <s v="TX"/>
    <s v="78217"/>
    <m/>
    <s v="MERCURY-MR51E"/>
    <s v="MERCURY-MR51E"/>
    <m/>
    <m/>
    <x v="1"/>
    <m/>
    <x v="3"/>
    <s v="D-00009Ahs9QAC"/>
    <s v="2816710"/>
    <n v="7"/>
    <n v="331.36"/>
    <n v="2319.52"/>
    <x v="1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MERCURY-MR52-S3"/>
    <s v="MERCURY-MR52-S3"/>
    <m/>
    <m/>
    <x v="1"/>
    <m/>
    <x v="9"/>
    <s v="         "/>
    <s v="193325195"/>
    <n v="9"/>
    <n v="480.06"/>
    <n v="4320.54"/>
    <x v="1"/>
  </r>
  <r>
    <x v="2"/>
    <s v="90238"/>
    <s v="LINSTAR, Inc."/>
    <s v="430 Lawrence Bell Dr. #1"/>
    <s v="Buffalo"/>
    <s v="NY"/>
    <m/>
    <s v="IDENTISYS/LINSTAR"/>
    <s v="7630 COMMERCE WAY;ATTN: JOB #37942;;Eden Prairie, MN  55344;"/>
    <s v="Eden Prairie"/>
    <s v="MN"/>
    <s v="55344"/>
    <m/>
    <s v="NVR-MT-12TB"/>
    <s v="NVR-MT-12TB"/>
    <m/>
    <m/>
    <x v="1"/>
    <m/>
    <x v="3"/>
    <m/>
    <s v="2816702"/>
    <n v="1"/>
    <n v="2697.3"/>
    <n v="2697.3"/>
    <x v="1"/>
  </r>
  <r>
    <x v="0"/>
    <s v=" "/>
    <s v="COMPUTER ASSETS                         "/>
    <s v="704B LA JOYA                  "/>
    <s v="ESPANOLA            "/>
    <s v="NM"/>
    <s v="87532     "/>
    <s v="COMPUTER ASSETS               "/>
    <s v="704B LA JOYA                  "/>
    <s v="ESPANOLA            "/>
    <s v="NM"/>
    <s v="87532     "/>
    <m/>
    <s v="NVR-MT-18TB"/>
    <s v="NVR-MT-18TB"/>
    <m/>
    <m/>
    <x v="1"/>
    <m/>
    <x v="0"/>
    <s v="         "/>
    <s v="30T011942"/>
    <n v="1"/>
    <n v="3472"/>
    <n v="3472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NVR-R-1-1-18TB"/>
    <s v="NVR-R-1-1-18TB"/>
    <m/>
    <m/>
    <x v="1"/>
    <m/>
    <x v="3"/>
    <m/>
    <s v="2816761"/>
    <n v="1"/>
    <n v="2967.3"/>
    <n v="2967.3"/>
    <x v="1"/>
  </r>
  <r>
    <x v="1"/>
    <n v="0"/>
    <s v="A3 Communications, Inc."/>
    <s v="1038 KINLEY ROAD"/>
    <s v="Irmo"/>
    <s v="SC"/>
    <n v="29063"/>
    <s v="ROCK HILL SCHOOL DISTRICT 3 OF"/>
    <s v="1800 PORTER RD."/>
    <s v="ROCK HILL"/>
    <s v="SC"/>
    <n v="29730"/>
    <s v="G"/>
    <s v="NVR-R-1-1-18TB"/>
    <s v="NVR-R-1-1-18TB"/>
    <n v="10119090"/>
    <m/>
    <x v="1"/>
    <s v="SVI04VVS01"/>
    <x v="10"/>
    <m/>
    <n v="5404156917"/>
    <n v="1"/>
    <n v="3526.59"/>
    <n v="3526.59"/>
    <x v="1"/>
  </r>
  <r>
    <x v="2"/>
    <s v="90238"/>
    <s v="DataVox, Inc."/>
    <s v="6650 W. Sam Houston Parkway South."/>
    <s v="Houston"/>
    <s v="TX"/>
    <m/>
    <s v="DataVox, Inc."/>
    <s v="6650 W. Sam Houston Parkway South.;PRJ 110106;;Houston, TX  77072;"/>
    <s v="Houston"/>
    <s v="TX"/>
    <s v="77072"/>
    <m/>
    <s v="NVR-R-1-1-18TB"/>
    <s v="NVR-R-1-1-18TB"/>
    <m/>
    <m/>
    <x v="1"/>
    <m/>
    <x v="0"/>
    <m/>
    <s v="2822751"/>
    <n v="1"/>
    <n v="2967.3"/>
    <n v="2967.3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24TB"/>
    <s v="NVR-R-1-1-24TB"/>
    <n v="10119091"/>
    <m/>
    <x v="1"/>
    <s v="SVI04VVS01"/>
    <x v="0"/>
    <m/>
    <n v="5404168341"/>
    <n v="2"/>
    <n v="3772.8"/>
    <n v="7545.6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NVR-R-1-1-24TB"/>
    <s v="NVR-R-1-1-24TB"/>
    <m/>
    <m/>
    <x v="1"/>
    <m/>
    <x v="9"/>
    <s v="         "/>
    <s v="193325196"/>
    <n v="1"/>
    <n v="3772.8"/>
    <n v="3772.8"/>
    <x v="1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NVR-R-1-1-4TB"/>
    <s v="NVR-R-1-1-4TB"/>
    <n v="10119083"/>
    <m/>
    <x v="1"/>
    <s v="SVI04VVS01"/>
    <x v="3"/>
    <m/>
    <n v="5404142094"/>
    <n v="1"/>
    <n v="2114.77"/>
    <n v="2114.77"/>
    <x v="1"/>
  </r>
  <r>
    <x v="1"/>
    <n v="0"/>
    <s v="ComSource, Inc."/>
    <s v="41272 Concept Drive"/>
    <s v="Plymouth"/>
    <s v="MI"/>
    <n v="48170"/>
    <s v="COMSOURCE, INC."/>
    <s v="41272 CONCEPT DRIVE"/>
    <s v="PLYMOUTH"/>
    <s v="MI"/>
    <n v="48170"/>
    <s v="G"/>
    <s v="NVR-R-1-1-6TB"/>
    <s v="NVR-R-1-1-6TB"/>
    <n v="10119084"/>
    <m/>
    <x v="1"/>
    <s v="SVI04VVS01"/>
    <x v="6"/>
    <m/>
    <n v="5404160716"/>
    <n v="1"/>
    <n v="2240.35"/>
    <n v="2240.35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NVR-R-2-2-24TB"/>
    <s v="NVR-R-2-2-24TB"/>
    <n v="10119093"/>
    <m/>
    <x v="1"/>
    <s v="SVI04VVS01"/>
    <x v="8"/>
    <m/>
    <n v="5404146986"/>
    <n v="1"/>
    <n v="7888"/>
    <n v="7888"/>
    <x v="1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NVR-R-2-2-48TB"/>
    <s v="NVR-R-2-2-48TB"/>
    <m/>
    <m/>
    <x v="1"/>
    <m/>
    <x v="0"/>
    <s v="         "/>
    <s v="549371483"/>
    <n v="1"/>
    <n v="6817.5"/>
    <n v="6817.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NVR-R-2-2-60TB"/>
    <s v="NVR-R-2-2-60TB"/>
    <m/>
    <m/>
    <x v="1"/>
    <m/>
    <x v="0"/>
    <m/>
    <s v="2822762"/>
    <n v="1"/>
    <n v="9139.5"/>
    <n v="9139.5"/>
    <x v="0"/>
  </r>
  <r>
    <x v="1"/>
    <n v="0"/>
    <s v="DATAWATCH SYSTEMS, INC."/>
    <s v="4520 East West Hwy."/>
    <s v="BETHESDA"/>
    <s v="MD"/>
    <n v="20814"/>
    <s v="ANTHONY BUI"/>
    <s v="5407 SILVER OAK DRIVE"/>
    <s v="PASADENA"/>
    <s v="TX"/>
    <n v="77505"/>
    <s v="G"/>
    <s v="NVR-T-1-1-2TB"/>
    <s v="NVR-T-1-1-2TB"/>
    <n v="10119114"/>
    <m/>
    <x v="1"/>
    <s v="SVI04VVS01"/>
    <x v="11"/>
    <m/>
    <n v="5404182423"/>
    <n v="1"/>
    <n v="1441.39"/>
    <n v="1441.39"/>
    <x v="0"/>
  </r>
  <r>
    <x v="1"/>
    <n v="0"/>
    <s v="DATAWATCH SYSTEMS, INC."/>
    <s v="4520 East West Hwy."/>
    <s v="BETHESDA"/>
    <s v="MD"/>
    <n v="20814"/>
    <s v="ANTHONY BUI"/>
    <s v="5407 SILVER OAK DR"/>
    <s v="PASADENA"/>
    <s v="TX"/>
    <n v="77505"/>
    <s v="G"/>
    <s v="NVR-T-1-1-4TB"/>
    <s v="NVR-T-1-1-4TB"/>
    <n v="10119115"/>
    <m/>
    <x v="1"/>
    <s v="SVI04VVS01"/>
    <x v="3"/>
    <m/>
    <n v="5404142653"/>
    <n v="1"/>
    <n v="1596.8"/>
    <n v="1596.8"/>
    <x v="1"/>
  </r>
  <r>
    <x v="1"/>
    <n v="0"/>
    <s v="ALLIANT INTEGRATORS, INC."/>
    <s v="2700 DIODE LANE"/>
    <s v="LOUISVILLE"/>
    <s v="KY"/>
    <n v="40299"/>
    <s v="ALLIANT INTEGRATORS, INC."/>
    <s v="2700 DIODE LANE"/>
    <s v="LOUISVILLE"/>
    <s v="KY"/>
    <n v="40299"/>
    <s v="G"/>
    <s v="VP-1"/>
    <s v="VP-1"/>
    <n v="10119181"/>
    <m/>
    <x v="1"/>
    <s v="SVI02VVE01"/>
    <x v="7"/>
    <m/>
    <n v="5404152232"/>
    <n v="3"/>
    <n v="181.03"/>
    <n v="543.09"/>
    <x v="1"/>
  </r>
  <r>
    <x v="0"/>
    <s v=" "/>
    <s v="ADT RESIDENTIAL                         "/>
    <s v="901 WESTRAC DR                "/>
    <s v="FARGO               "/>
    <s v="ND"/>
    <s v="58103     "/>
    <s v="LASER SYSTEMS                 "/>
    <s v="901 WESTRAC DR                "/>
    <s v="FARGO               "/>
    <s v="ND"/>
    <s v="58103     "/>
    <m/>
    <s v="VP-1"/>
    <s v="VP-1"/>
    <m/>
    <m/>
    <x v="1"/>
    <m/>
    <x v="6"/>
    <s v="         "/>
    <s v="49S039693"/>
    <n v="2"/>
    <n v="179.2"/>
    <n v="358.4"/>
    <x v="0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16-V2"/>
    <s v="VP-16-V2"/>
    <m/>
    <m/>
    <x v="1"/>
    <m/>
    <x v="3"/>
    <m/>
    <s v="2816761"/>
    <n v="2"/>
    <n v="807.30000000000007"/>
    <n v="1614.6000000000001"/>
    <x v="1"/>
  </r>
  <r>
    <x v="1"/>
    <n v="0"/>
    <s v="Gemini Computers, Inc."/>
    <s v="166-08 UNION TURNPIKE"/>
    <s v="FLUSHING"/>
    <s v="NY"/>
    <n v="11366"/>
    <s v="CAM 2 INTERNATIONAL"/>
    <s v="63415 HIGHWAY 51 NORTH"/>
    <s v="ROSELAND"/>
    <s v="LA"/>
    <n v="70456"/>
    <s v="G"/>
    <s v="VP-16-V2"/>
    <s v="VP-16-V2"/>
    <n v="10119184"/>
    <m/>
    <x v="1"/>
    <s v="SVI02VVE01"/>
    <x v="4"/>
    <m/>
    <n v="5404177993"/>
    <n v="2"/>
    <n v="959.8"/>
    <n v="1919.6"/>
    <x v="0"/>
  </r>
  <r>
    <x v="3"/>
    <s v="CM98"/>
    <s v="KIDDER SYSTEMS LLC"/>
    <s v="200 N. MILWAUKEE AVE-ATTN: AP"/>
    <s v="EAGAN"/>
    <s v="MN"/>
    <n v="55123"/>
    <s v="KIDDER SYSTEMS LLC"/>
    <s v="200 MAYLAND LN"/>
    <s v="EAGAN"/>
    <s v="MN"/>
    <n v="55123"/>
    <s v="G"/>
    <s v="VP-16-V2"/>
    <s v="VP-16-V2"/>
    <s v="PNC-VP-16-V2"/>
    <m/>
    <x v="1"/>
    <s v="SVI02VVE01"/>
    <x v="6"/>
    <m/>
    <n v="97818870"/>
    <n v="3"/>
    <n v="956.8"/>
    <n v="2870.4"/>
    <x v="0"/>
  </r>
  <r>
    <x v="0"/>
    <s v=" "/>
    <s v="CONTROL NETWORK COMMUNICATIONS          "/>
    <s v="16 JUPITER LANE STE 7         "/>
    <s v="ALBANY              "/>
    <s v="NY"/>
    <s v="12205     "/>
    <s v="CONTROL NETWORK COMMUNICATIONS"/>
    <s v="16 JUPITER LANE STE 7         "/>
    <s v="ALBANY              "/>
    <s v="NY"/>
    <s v="12205     "/>
    <m/>
    <s v="VP-16-V2"/>
    <s v="VP-16-V2"/>
    <m/>
    <m/>
    <x v="1"/>
    <m/>
    <x v="7"/>
    <s v="         "/>
    <s v="549371245"/>
    <n v="1"/>
    <n v="807.3"/>
    <n v="807.3"/>
    <x v="1"/>
  </r>
  <r>
    <x v="3"/>
    <s v="CM98"/>
    <s v="PC CONNECTION"/>
    <s v="8529 MEADOWBRIDGE ROAD #100"/>
    <s v="MERRIMACK"/>
    <s v="NH"/>
    <n v="3054"/>
    <s v="CONNECTION- PO # 20415884"/>
    <s v="8529 MEADOWBRIDGE ROAD #100"/>
    <s v="WILMINGTON"/>
    <s v="OH"/>
    <n v="45177"/>
    <s v="G"/>
    <s v="VP-4"/>
    <s v="VP-4"/>
    <s v="PNC-VP-4"/>
    <m/>
    <x v="1"/>
    <s v="SVI02VVE01"/>
    <x v="8"/>
    <s v="D-00009APBEQA0_1"/>
    <n v="97704853"/>
    <n v="20"/>
    <n v="431.68"/>
    <n v="8633.6"/>
    <x v="1"/>
  </r>
  <r>
    <x v="2"/>
    <s v="90238"/>
    <s v="North Carolina Sound of Goldsboro, LLC"/>
    <s v="5413 US HWY 117 North"/>
    <s v="Pikesville"/>
    <s v="NC"/>
    <m/>
    <s v="North Carolina Sound of Goldsboro, LLC"/>
    <s v="5413 US HWY 117 North;PO# 15509;;Pikesville, NC  27863;"/>
    <s v="Pikesville"/>
    <s v="NC"/>
    <s v="27863"/>
    <m/>
    <s v="VP-8-V2"/>
    <s v="VP-8-V2"/>
    <m/>
    <m/>
    <x v="1"/>
    <m/>
    <x v="3"/>
    <m/>
    <s v="2816761"/>
    <n v="1"/>
    <n v="531.9"/>
    <n v="531.9"/>
    <x v="1"/>
  </r>
  <r>
    <x v="0"/>
    <s v=" "/>
    <s v="ADVANCE SECURITY GROUP INC              "/>
    <s v="6135 NW 167TH STREET E-17     "/>
    <s v="MIAMI               "/>
    <s v="FL"/>
    <s v="33015     "/>
    <s v="ADVANCE SECURITY GROUP INC.   "/>
    <s v="6135 NW 167TH STREET E-17     "/>
    <s v="MIAMI               "/>
    <s v="FL"/>
    <s v="33015     "/>
    <m/>
    <s v="VP-8-V2"/>
    <s v="VP-8-V2"/>
    <m/>
    <m/>
    <x v="1"/>
    <m/>
    <x v="6"/>
    <s v="         "/>
    <s v="178329450"/>
    <n v="4"/>
    <n v="630.4"/>
    <n v="2521.6"/>
    <x v="0"/>
  </r>
  <r>
    <x v="0"/>
    <s v=" "/>
    <s v="MAX MMC LLC                             "/>
    <s v="2000 WEST PINE ST.            "/>
    <s v="HATTIESBURG         "/>
    <s v="MS"/>
    <s v="39401     "/>
    <s v="MAX MMC                       "/>
    <s v="2000 WEST PINE ST.            "/>
    <s v="HATTIESBURG         "/>
    <s v="MS"/>
    <s v="39401     "/>
    <m/>
    <s v="VP-8-V2"/>
    <s v="VP-8-V2"/>
    <m/>
    <m/>
    <x v="1"/>
    <m/>
    <x v="8"/>
    <s v="         "/>
    <s v="147446252"/>
    <n v="2"/>
    <n v="630.4"/>
    <n v="1260.8"/>
    <x v="1"/>
  </r>
  <r>
    <x v="2"/>
    <s v="P935538"/>
    <s v="Prairie Technology Solutions, Inc"/>
    <s v="221 S. 4Th St"/>
    <s v="St. Elmwood"/>
    <s v="NE"/>
    <m/>
    <s v="Prairie Technology Solutions, Inc"/>
    <s v="221 S. 4Th St"/>
    <s v="St. Elmwood"/>
    <s v="NE"/>
    <s v="68349"/>
    <m/>
    <s v="WJ-NXE20W"/>
    <s v="WJ-NXE20W"/>
    <m/>
    <m/>
    <x v="2"/>
    <m/>
    <x v="8"/>
    <m/>
    <s v="2818068"/>
    <n v="1"/>
    <n v="352.64"/>
    <n v="352.64"/>
    <x v="1"/>
  </r>
  <r>
    <x v="2"/>
    <s v="P000595"/>
    <s v="B&amp;H Photo &amp; Electronics Corp"/>
    <s v="B&amp;H Photo Video ProAudio dba"/>
    <s v="New York"/>
    <s v="NY"/>
    <m/>
    <s v="HASKETT, GREGORY"/>
    <s v="126 COTTAGE LANE"/>
    <s v="WALNUT CREEK"/>
    <s v="CA"/>
    <s v="94595"/>
    <m/>
    <s v="WJ-NXE20W"/>
    <s v="WJ-NXE20W"/>
    <m/>
    <m/>
    <x v="2"/>
    <m/>
    <x v="7"/>
    <m/>
    <s v="2819139"/>
    <n v="1"/>
    <n v="352.64"/>
    <n v="352.64"/>
    <x v="1"/>
  </r>
  <r>
    <x v="1"/>
    <n v="0"/>
    <s v="VAN CLEVE &amp; ASSOCIATES, INC."/>
    <s v="7910 ANDRUS ROAD # 4"/>
    <s v="ALEXANDRIA"/>
    <s v="VA"/>
    <n v="22306"/>
    <s v="NORTHERN VIRGINIA ELECTRIC COO"/>
    <s v="10323 LOMOND DRIVE"/>
    <s v="MANASSAS"/>
    <s v="VA"/>
    <s v="20109-317"/>
    <s v="G"/>
    <s v="WJ-NXE20W"/>
    <s v="WJ-NXE20W"/>
    <n v="50229478"/>
    <m/>
    <x v="2"/>
    <s v="SSPSVSPS11"/>
    <x v="11"/>
    <m/>
    <n v="5404182425"/>
    <n v="1"/>
    <n v="352.64"/>
    <n v="352.64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J-NXE30W"/>
    <s v="WJ-NXE30W"/>
    <m/>
    <m/>
    <x v="2"/>
    <m/>
    <x v="8"/>
    <m/>
    <s v="2818046"/>
    <n v="16"/>
    <n v="352.64"/>
    <n v="5642.24"/>
    <x v="1"/>
  </r>
  <r>
    <x v="1"/>
    <n v="0"/>
    <s v="AMER-X SECURITY, INC."/>
    <s v="15941 N. 77TH STREET"/>
    <s v="SCOTTSDALE"/>
    <s v="AZ"/>
    <n v="85260"/>
    <s v="AMER-X SECURITY, INC."/>
    <s v="15941 N. 77TH STREET"/>
    <s v="SCOTTSDALE"/>
    <s v="AZ"/>
    <n v="85260"/>
    <s v="G"/>
    <s v="WJ-NXE30W"/>
    <s v="WJ-NXE30W"/>
    <n v="50248956"/>
    <m/>
    <x v="2"/>
    <s v="SSPSVSPS11"/>
    <x v="7"/>
    <m/>
    <n v="5404152212"/>
    <n v="1"/>
    <n v="352.64"/>
    <n v="352.64"/>
    <x v="1"/>
  </r>
  <r>
    <x v="1"/>
    <n v="0"/>
    <s v="JMG SECURITY SYSTEMS, INC."/>
    <s v="17150 NEWHOPE STREET"/>
    <s v="FOUNTAIN VALLEY"/>
    <s v="CA"/>
    <n v="92708"/>
    <s v="JMG SECURITY SYSTEMS, INC."/>
    <s v="17150 NEWHOPE STREET"/>
    <s v="FOUNTAIN VALLEY"/>
    <s v="CA"/>
    <n v="92708"/>
    <s v="G"/>
    <s v="WJ-NXE30W"/>
    <s v="WJ-NXE30W"/>
    <n v="50248956"/>
    <m/>
    <x v="2"/>
    <s v="SSPSVSPS11"/>
    <x v="10"/>
    <m/>
    <n v="5404156926"/>
    <n v="2"/>
    <n v="352.64"/>
    <n v="705.28"/>
    <x v="1"/>
  </r>
  <r>
    <x v="0"/>
    <s v=" "/>
    <s v="ENE SYSTEMS INC                         "/>
    <s v="480 NEPONSET STREET SUITE 11D "/>
    <s v="CANTON              "/>
    <s v="MA"/>
    <s v="02021     "/>
    <s v="ENE SYSTEMS INC               "/>
    <s v="480 NEPONSET STREET SUITE 11D "/>
    <s v="CANTON              "/>
    <s v="MA"/>
    <s v="02021     "/>
    <m/>
    <s v="WJ-NXE30W"/>
    <s v="WJ-NXE30W"/>
    <m/>
    <m/>
    <x v="2"/>
    <m/>
    <x v="3"/>
    <s v="         "/>
    <s v="59T020327"/>
    <n v="1"/>
    <n v="352.64"/>
    <n v="352.64"/>
    <x v="1"/>
  </r>
  <r>
    <x v="0"/>
    <s v=" "/>
    <s v="FISEC TECHNOLOGY CONVERGENCE            "/>
    <s v="13876 S.W. 56TH ST SUITE 390  "/>
    <s v="MIAMI               "/>
    <s v="FL"/>
    <s v="33175     "/>
    <s v="FISEC TECHNOLOGY CONVERGENCE  "/>
    <s v="13876 S.W. 56TH ST SUITE 390  "/>
    <s v="MIAMI               "/>
    <s v="FL"/>
    <s v="33175     "/>
    <m/>
    <s v="WJ-NXE30W"/>
    <s v="WJ-NXE30W"/>
    <m/>
    <m/>
    <x v="2"/>
    <m/>
    <x v="5"/>
    <s v="         "/>
    <s v="18T005020"/>
    <n v="1"/>
    <n v="352.64"/>
    <n v="352.64"/>
    <x v="0"/>
  </r>
  <r>
    <x v="0"/>
    <s v=" "/>
    <s v="GLAZE COMMUNICATIONS                    "/>
    <s v="1864 COWEN ROAD               "/>
    <s v="GULF BREEZE         "/>
    <s v="FL"/>
    <s v="32563     "/>
    <s v="GLAZE COMMUNICATIONS          "/>
    <s v="1864 COWEN ROAD               "/>
    <s v="GULF BREEZE         "/>
    <s v="FL"/>
    <s v="32563     "/>
    <m/>
    <s v="IPMC-UL"/>
    <s v="IPMC-UL"/>
    <m/>
    <m/>
    <x v="3"/>
    <m/>
    <x v="0"/>
    <s v="         "/>
    <s v="193325465"/>
    <n v="9"/>
    <n v="127.36"/>
    <n v="1146.24"/>
    <x v="0"/>
  </r>
  <r>
    <x v="0"/>
    <s v=" "/>
    <s v="WIRED LOGIC LLC                         "/>
    <s v="12101 N MACARTHUR STE A       "/>
    <s v="OKLAHOMA CITY       "/>
    <s v="OK"/>
    <s v="73162     "/>
    <s v="WIRED LOGIC LLC               "/>
    <s v="12101 N MACARTHUR STE A       "/>
    <s v="OKLAHOMA CITY       "/>
    <s v="OK"/>
    <s v="73162     "/>
    <m/>
    <s v="IPMC-UL"/>
    <s v="IPMC-UL"/>
    <m/>
    <m/>
    <x v="3"/>
    <m/>
    <x v="8"/>
    <s v="         "/>
    <s v="38T012234"/>
    <n v="2"/>
    <n v="127.36"/>
    <n v="254.7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3"/>
    <n v="71"/>
    <n v="51.17"/>
    <n v="3633.07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5"/>
    <n v="39"/>
    <n v="51.17"/>
    <n v="1995.63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6"/>
    <n v="48"/>
    <n v="51.17"/>
    <n v="2456.16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0"/>
    <m/>
    <n v="5404167146"/>
    <n v="45"/>
    <n v="51.17"/>
    <n v="2302.65"/>
    <x v="0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CUP-UL"/>
    <s v="IPSVC-CUP-UL"/>
    <n v="50233742"/>
    <m/>
    <x v="3"/>
    <s v="SVIPSPS010"/>
    <x v="4"/>
    <m/>
    <n v="5404177764"/>
    <n v="24"/>
    <n v="51.17"/>
    <n v="1228.08"/>
    <x v="0"/>
  </r>
  <r>
    <x v="2"/>
    <m/>
    <s v="LINSTAR, Inc."/>
    <s v="430 Lawrence Bell Dr. #1"/>
    <s v="Buffalo"/>
    <s v="NY"/>
    <m/>
    <s v="ORLEANS COUNTY COMPUTER SERVICE"/>
    <s v="34 EAST PARK STREET;ATTN: EDDIE MOSS/PO# 59675;;Albion, NY  14411;"/>
    <s v="Albion"/>
    <s v="NY"/>
    <s v="14411"/>
    <m/>
    <s v="IPSVC-CUP-UL"/>
    <s v="IPSVC-CUP-UL"/>
    <m/>
    <m/>
    <x v="3"/>
    <m/>
    <x v="5"/>
    <m/>
    <s v="2820128"/>
    <n v="27"/>
    <n v="43.175000000000004"/>
    <n v="1165.7250000000001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3"/>
    <m/>
    <n v="5404142094"/>
    <n v="1"/>
    <n v="127.36"/>
    <n v="127.36"/>
    <x v="1"/>
  </r>
  <r>
    <x v="1"/>
    <n v="0"/>
    <s v="CONVERGINT TECHNOLOGIES LLC"/>
    <s v="1 COMMERCE DRIVE"/>
    <s v="SCHAUMBURG"/>
    <s v="IL"/>
    <n v="60173"/>
    <s v="CONVERGINT TECHNOLOGIES LLC"/>
    <s v="2211 WEST 2300 SOUT"/>
    <s v="SALT LAKE CITY"/>
    <s v="UT"/>
    <n v="84119"/>
    <s v="G"/>
    <s v="IPSVC-UL"/>
    <s v="IPSVC-UL"/>
    <n v="50215171"/>
    <m/>
    <x v="3"/>
    <s v="SVIPSPS010"/>
    <x v="7"/>
    <m/>
    <n v="5404152192"/>
    <n v="25"/>
    <n v="127.36"/>
    <n v="3184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7"/>
    <n v="127.36"/>
    <n v="2165.12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8"/>
    <n v="127.36"/>
    <n v="2292.48"/>
    <x v="1"/>
  </r>
  <r>
    <x v="1"/>
    <n v="0"/>
    <s v="A3 Communications, Inc."/>
    <s v="1038 KINLEY ROAD"/>
    <s v="Irmo"/>
    <s v="SC"/>
    <n v="29063"/>
    <s v="A3 COMMUNICATIONS, INC."/>
    <s v="1038 KINLEY ROAD"/>
    <s v="IRMO"/>
    <s v="SC"/>
    <n v="29063"/>
    <s v="G"/>
    <s v="IPSVC-UL"/>
    <s v="IPSVC-UL"/>
    <n v="50215171"/>
    <m/>
    <x v="3"/>
    <s v="SVIPSPS010"/>
    <x v="7"/>
    <m/>
    <n v="5404152175"/>
    <n v="10"/>
    <n v="127.36"/>
    <n v="1273.5999999999999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8"/>
    <n v="127.36"/>
    <n v="1018.8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1"/>
    <n v="127.36"/>
    <n v="127.3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9"/>
    <n v="127.36"/>
    <n v="1146.24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6"/>
    <n v="127.36"/>
    <n v="764.16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A3 Communications, Inc."/>
    <s v="1038 KINLEY ROAD"/>
    <s v="Irmo"/>
    <s v="SC"/>
    <n v="29063"/>
    <s v="DATACOM PROFESSIONALS"/>
    <s v="999 US-19 NORTH"/>
    <s v="LEESBURG"/>
    <s v="GA"/>
    <n v="31763"/>
    <s v="G"/>
    <s v="IPSVC-UL"/>
    <s v="IPSVC-UL"/>
    <n v="50215171"/>
    <m/>
    <x v="3"/>
    <s v="SVIPSPS010"/>
    <x v="7"/>
    <m/>
    <n v="5404152173"/>
    <n v="3"/>
    <n v="127.36"/>
    <n v="382.08"/>
    <x v="1"/>
  </r>
  <r>
    <x v="1"/>
    <n v="0"/>
    <s v="WERNER ELECTRIC VENTURES, L.L."/>
    <s v="7450 95TH ST. S"/>
    <s v="COTTAGE GROVE"/>
    <s v="MN"/>
    <n v="55016"/>
    <s v="WERNER ELECTRIC VENTURES, L.L."/>
    <s v="7450 95TH ST. S"/>
    <s v="COTTAGE GROVE"/>
    <s v="MN"/>
    <n v="55016"/>
    <s v="G"/>
    <s v="IPSVC-UL"/>
    <s v="IPSVC-UL"/>
    <n v="50215171"/>
    <m/>
    <x v="3"/>
    <s v="SVIPSPS010"/>
    <x v="2"/>
    <m/>
    <n v="5404172385"/>
    <n v="1"/>
    <n v="127.36"/>
    <n v="127.36"/>
    <x v="0"/>
  </r>
  <r>
    <x v="1"/>
    <n v="0"/>
    <s v="TECHNOLOGY FOR EDUCATION, L.L."/>
    <s v="658 ALLIANCE PARKWAY"/>
    <s v="HEWITT"/>
    <s v="TX"/>
    <n v="76643"/>
    <s v="TECHNOLOGY FOR EDUCATION, L.L."/>
    <s v="658 ALLIANCE PARKWAY"/>
    <s v="HEWITT"/>
    <s v="TX"/>
    <n v="76643"/>
    <s v="G"/>
    <s v="IPSVC-UL"/>
    <s v="IPSVC-UL"/>
    <n v="50215171"/>
    <m/>
    <x v="3"/>
    <s v="SVIPSPS010"/>
    <x v="0"/>
    <m/>
    <n v="5404168341"/>
    <n v="3"/>
    <n v="127.36"/>
    <n v="382.08"/>
    <x v="0"/>
  </r>
  <r>
    <x v="3"/>
    <s v="CM98"/>
    <s v="SHI INTERNATIONAL CORP"/>
    <s v="200 N. MILWAUKEE AVE-ATTN: AP"/>
    <s v="SOMERSET"/>
    <s v="NJ"/>
    <n v="8873"/>
    <s v="A&amp;M INT UNIV,P900343/NORA U. G"/>
    <s v="105 N CHURCH RD"/>
    <s v="LAREDO"/>
    <s v="TX"/>
    <n v="78041"/>
    <s v="G"/>
    <s v="IPSVC-UL"/>
    <s v="IPSVC-UL"/>
    <s v="PNC-IPSVC-UL"/>
    <m/>
    <x v="3"/>
    <s v="SVIPSPS010"/>
    <x v="0"/>
    <m/>
    <n v="97846327"/>
    <n v="2"/>
    <n v="127.36"/>
    <n v="254.72"/>
    <x v="0"/>
  </r>
  <r>
    <x v="3"/>
    <s v="CM98"/>
    <s v="CDW LOGISTICS, INC"/>
    <s v="290 DAVIDSON AVE_ATTN ACCTS PAYABLE--"/>
    <s v="VERNON HILLS"/>
    <s v="IL"/>
    <n v="60061"/>
    <s v="MYMANAGEDTECH"/>
    <s v="300 NORTH 7TH STREET"/>
    <s v="LUMBERTON"/>
    <s v="NJ"/>
    <n v="8048"/>
    <s v="G"/>
    <s v="IPSVC-UL"/>
    <s v="IPSVC-UL"/>
    <s v="PNC-IPSVC-UL"/>
    <m/>
    <x v="3"/>
    <s v="SVIPSPS010"/>
    <x v="0"/>
    <m/>
    <n v="97846317"/>
    <n v="5"/>
    <n v="127.36"/>
    <n v="636.79999999999995"/>
    <x v="0"/>
  </r>
  <r>
    <x v="1"/>
    <n v="0"/>
    <s v="PROFESSIONAL SECURITY"/>
    <s v="10170 CHURCH RANCH WAY,STE 150"/>
    <s v="WESTMINSTER"/>
    <s v="CO"/>
    <n v="80021"/>
    <s v="NORTHLAND CONTROL SYSTEMS"/>
    <s v="44150 S. GRIMMER BLVD."/>
    <s v="FREMONT"/>
    <s v="CA"/>
    <n v="94538"/>
    <s v="G"/>
    <s v="IPSVC-UL"/>
    <s v="IPSVC-UL"/>
    <n v="50215171"/>
    <m/>
    <x v="3"/>
    <s v="SVIPSPS010"/>
    <x v="4"/>
    <m/>
    <n v="5404177775"/>
    <n v="9"/>
    <n v="127.36"/>
    <n v="1146.24"/>
    <x v="0"/>
  </r>
  <r>
    <x v="0"/>
    <s v=" "/>
    <s v="KRATOS                                  "/>
    <s v="1619 E RICHEY RD              "/>
    <s v="HOUSTON             "/>
    <s v="TX"/>
    <s v="77073     "/>
    <s v="CI VALVES AND ACTUATION       "/>
    <s v="1619 E RICHEY RD              "/>
    <s v="HOUSTON             "/>
    <s v="TX"/>
    <s v="77073     "/>
    <m/>
    <s v="IPSVC-UL"/>
    <s v="IPSVC-UL"/>
    <m/>
    <m/>
    <x v="3"/>
    <m/>
    <x v="5"/>
    <s v="         "/>
    <s v="672662644"/>
    <n v="5"/>
    <n v="127.36"/>
    <n v="636.79999999999995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36"/>
    <n v="3"/>
    <n v="102.09"/>
    <n v="306.27"/>
    <x v="0"/>
  </r>
  <r>
    <x v="2"/>
    <s v="90238"/>
    <s v="New Era Technology"/>
    <s v="535 US Highway 46 East"/>
    <s v="Little Falls"/>
    <s v="NJ"/>
    <m/>
    <s v="New Era Technology"/>
    <s v="535 US Highway 46 East;;;Little Falls, NJ  07424;"/>
    <s v="Little Falls"/>
    <s v="NJ"/>
    <s v="07424"/>
    <m/>
    <s v="IPSVC-UL"/>
    <s v="IPSVC-UL"/>
    <m/>
    <m/>
    <x v="3"/>
    <m/>
    <x v="6"/>
    <s v="D-00007nRhYQAU"/>
    <s v="2821366"/>
    <n v="3"/>
    <n v="102.09"/>
    <n v="306.27"/>
    <x v="0"/>
  </r>
  <r>
    <x v="1"/>
    <n v="0"/>
    <s v="SHI International Corp."/>
    <s v="ATTN: ACCOUNTS PAYABLE"/>
    <s v="SOMERSET"/>
    <s v="NJ"/>
    <n v="8873"/>
    <s v="WEST TECH CENTER"/>
    <s v="835 A AVENUE"/>
    <s v="BURNS FLAT"/>
    <s v="OK"/>
    <n v="73624"/>
    <s v="G"/>
    <s v="IPSVSE-UL"/>
    <s v="IPSVSE-UL"/>
    <n v="50215840"/>
    <m/>
    <x v="3"/>
    <s v="SVIPSPS010"/>
    <x v="10"/>
    <m/>
    <n v="5404156945"/>
    <n v="1"/>
    <n v="960"/>
    <n v="960"/>
    <x v="1"/>
  </r>
  <r>
    <x v="1"/>
    <n v="0"/>
    <s v="COUNTERTRADE PRODUCTS, INC."/>
    <s v="7585 WEST 66TH AVENUE"/>
    <s v="ARVADA"/>
    <s v="CO"/>
    <n v="80003"/>
    <s v="COUNTERTRADE PRODUCTS, INC."/>
    <s v="7585 WEST 66TH AVENUE"/>
    <s v="ARVADA"/>
    <s v="CO"/>
    <n v="80003"/>
    <s v="G"/>
    <s v="IPSVSE-UL"/>
    <s v="IPSVSE-UL"/>
    <n v="50215840"/>
    <m/>
    <x v="3"/>
    <s v="SVIPSPS010"/>
    <x v="11"/>
    <m/>
    <n v="5404182449"/>
    <n v="1"/>
    <n v="960"/>
    <n v="960"/>
    <x v="0"/>
  </r>
  <r>
    <x v="1"/>
    <n v="0"/>
    <s v="INFORMATION TRANSPORT SOLUTION"/>
    <s v="335 JEANETTE BARRETT"/>
    <s v="WETUMPKA"/>
    <s v="AL"/>
    <n v="36092"/>
    <s v="INFORMATION TRANSPORT SOLUTION"/>
    <s v="335 JEANETTE BARRETT"/>
    <s v="WETUMPKA"/>
    <s v="AL"/>
    <n v="36092"/>
    <s v="G"/>
    <s v="SUP-UL"/>
    <s v="SUP-UL"/>
    <n v="50266184"/>
    <m/>
    <x v="3"/>
    <s v="SVIPSPS010"/>
    <x v="3"/>
    <m/>
    <n v="5404142106"/>
    <n v="60"/>
    <n v="38.369999999999997"/>
    <n v="2302.1999999999998"/>
    <x v="1"/>
  </r>
  <r>
    <x v="2"/>
    <s v="P003207"/>
    <s v="Gemellaro Systems Integration, Inc."/>
    <s v="376 Robbins Drive"/>
    <s v="Troy"/>
    <s v="MI"/>
    <m/>
    <s v="Gemellaro Systems Integration, Inc."/>
    <s v="376 Robbins Drive"/>
    <s v="Troy"/>
    <s v="MI"/>
    <s v="48083"/>
    <m/>
    <s v="WJ-NX400/6000T6"/>
    <s v="WJ-NX400/6000T6"/>
    <m/>
    <m/>
    <x v="0"/>
    <m/>
    <x v="5"/>
    <m/>
    <s v="2820041"/>
    <n v="1"/>
    <n v="6044.8"/>
    <n v="6044.8"/>
    <x v="0"/>
  </r>
  <r>
    <x v="2"/>
    <s v="P003290"/>
    <s v="Edgeworth Integration, LLC"/>
    <s v="10960 Wilshire Blvd, 5th Fl"/>
    <s v="Los Angeles"/>
    <s v="CA"/>
    <m/>
    <s v="Edgeworth Integration LLC - VAS Security"/>
    <s v="2360 Shasta Way Bldg. F"/>
    <s v="Simi Valley"/>
    <s v="CA"/>
    <s v="93065"/>
    <m/>
    <s v="WJ-NX400/6000T6"/>
    <s v="WJ-NX400/6000T6"/>
    <m/>
    <m/>
    <x v="0"/>
    <m/>
    <x v="5"/>
    <m/>
    <s v="2820043"/>
    <n v="1"/>
    <n v="6044.8"/>
    <n v="6044.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PWM485S"/>
    <s v="PWM485S"/>
    <m/>
    <m/>
    <x v="0"/>
    <m/>
    <x v="5"/>
    <s v="D-000085UjEQAU"/>
    <s v="96865"/>
    <n v="-13"/>
    <n v="75.52"/>
    <n v="-981.76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5"/>
    <n v="-9"/>
    <n v="350.72"/>
    <n v="-3156.48"/>
    <x v="0"/>
  </r>
  <r>
    <x v="2"/>
    <s v="P002154"/>
    <s v="East Coast Service Group Inc"/>
    <s v="956 Washington Street"/>
    <s v="Peekskill"/>
    <s v="NY"/>
    <m/>
    <s v="Landmark Property Group"/>
    <s v="504 Main St Suite 111"/>
    <s v="Lewiston"/>
    <s v="ID"/>
    <s v="83501"/>
    <m/>
    <s v="WJ-NX400/6000T6"/>
    <s v="WJ-NX400/6000T6"/>
    <m/>
    <m/>
    <x v="0"/>
    <m/>
    <x v="5"/>
    <s v="D-000085435QAA"/>
    <s v="2820051"/>
    <n v="1"/>
    <n v="6044.8"/>
    <n v="6044.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231L"/>
    <s v="WV-S2231L"/>
    <m/>
    <m/>
    <x v="0"/>
    <m/>
    <x v="5"/>
    <s v="D-00007nRhYQAU"/>
    <s v="2820245"/>
    <n v="79"/>
    <n v="478.72"/>
    <n v="37818.879999999997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2531LN"/>
    <s v="WV-S2531LN"/>
    <m/>
    <m/>
    <x v="0"/>
    <m/>
    <x v="5"/>
    <s v="D-00007nRhYQAU"/>
    <s v="2820245"/>
    <n v="44"/>
    <n v="577.91999999999996"/>
    <n v="25428.48"/>
    <x v="0"/>
  </r>
  <r>
    <x v="2"/>
    <s v="P003239"/>
    <s v="New Era Technology"/>
    <s v="535 US Highway 46 East"/>
    <s v="Little Falls"/>
    <s v="NJ"/>
    <m/>
    <s v="New Era Technology"/>
    <s v="535 US Highway 46 East"/>
    <s v="Little Falls"/>
    <s v="NJ"/>
    <s v="07424"/>
    <m/>
    <s v="WV-SPV781L"/>
    <s v="WV-SPV781L"/>
    <m/>
    <m/>
    <x v="0"/>
    <m/>
    <x v="5"/>
    <s v="D-00007nRhYQAU"/>
    <s v="2820245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CU950"/>
    <s v="WVCU950"/>
    <m/>
    <m/>
    <x v="0"/>
    <m/>
    <x v="5"/>
    <s v="D-00009rb5QQAQ"/>
    <s v="2820260"/>
    <n v="1"/>
    <n v="1845.1200000000001"/>
    <n v="1845.1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S2531LN"/>
    <s v="WV-S2531LN"/>
    <m/>
    <m/>
    <x v="0"/>
    <m/>
    <x v="5"/>
    <s v="D-00009rb5QQAQ"/>
    <s v="2820260"/>
    <n v="82"/>
    <n v="577.91999999999996"/>
    <n v="47389.44000000000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X4571L"/>
    <s v="WV-X4571L"/>
    <m/>
    <m/>
    <x v="0"/>
    <m/>
    <x v="5"/>
    <s v="D-00009rb5QQAQ"/>
    <s v="2820260"/>
    <n v="72"/>
    <n v="993.92000000000007"/>
    <n v="71562.240000000005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R201"/>
    <s v="WJ-PR201"/>
    <m/>
    <m/>
    <x v="0"/>
    <m/>
    <x v="5"/>
    <s v="D-00009rb5QQAQ"/>
    <s v="2820260"/>
    <n v="65"/>
    <n v="154.88"/>
    <n v="10067.200000000001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PC200"/>
    <s v="WJ-PC200"/>
    <m/>
    <m/>
    <x v="0"/>
    <m/>
    <x v="5"/>
    <s v="D-00009rb5QQAQ"/>
    <s v="2820260"/>
    <n v="65"/>
    <n v="137.6"/>
    <n v="8944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6000T6"/>
    <s v="WJ-NX400/6000T6"/>
    <m/>
    <m/>
    <x v="0"/>
    <m/>
    <x v="5"/>
    <s v="D-00009rb5QQAQ"/>
    <s v="2820260"/>
    <n v="1"/>
    <n v="6044.8"/>
    <n v="6044.8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CANISTER/6000"/>
    <s v="CANISTER/6000"/>
    <m/>
    <m/>
    <x v="0"/>
    <m/>
    <x v="5"/>
    <s v="D-00009rb5QQAQ"/>
    <s v="2820260"/>
    <n v="16"/>
    <n v="545.91999999999996"/>
    <n v="8734.7199999999993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PWM485S"/>
    <s v="PWM485S"/>
    <m/>
    <m/>
    <x v="0"/>
    <m/>
    <x v="5"/>
    <m/>
    <s v="2820624"/>
    <n v="10"/>
    <n v="75.52"/>
    <n v="755.2"/>
    <x v="0"/>
  </r>
  <r>
    <x v="2"/>
    <s v="P002329"/>
    <s v="Reach Communications Inc"/>
    <s v="P.O. Box 851016"/>
    <s v="Molbile"/>
    <s v="AL"/>
    <m/>
    <s v="Reach Communications Inc"/>
    <s v="8801 Old Pascagoula Rd"/>
    <s v="Theodore"/>
    <s v="AL"/>
    <s v="36582"/>
    <m/>
    <s v="WV-Q202"/>
    <s v="WV-Q202"/>
    <m/>
    <m/>
    <x v="0"/>
    <m/>
    <x v="5"/>
    <m/>
    <s v="2820657"/>
    <n v="7"/>
    <n v="16.64"/>
    <n v="116.48"/>
    <x v="0"/>
  </r>
  <r>
    <x v="2"/>
    <s v="P003235"/>
    <s v="North Carolina Sound of Goldsboro, LLC"/>
    <s v="5413 US HWY 117 North"/>
    <s v="Pikesville"/>
    <s v="NC"/>
    <m/>
    <s v="North Carolina Sound of Goldsboro, LLC"/>
    <s v="5413 US HWY 117 North"/>
    <s v="Pikesville"/>
    <s v="NC"/>
    <s v="27863"/>
    <m/>
    <s v="WV-SFV130"/>
    <s v="WV-SFV130"/>
    <m/>
    <m/>
    <x v="0"/>
    <m/>
    <x v="5"/>
    <s v="D-000085UjEQAU"/>
    <s v="96866"/>
    <n v="-5"/>
    <n v="350.72"/>
    <n v="-1753.6000000000001"/>
    <x v="0"/>
  </r>
  <r>
    <x v="2"/>
    <s v="P001056"/>
    <s v="CDW Logistics, Inc."/>
    <s v="200 N Milwaukee Ave"/>
    <s v="Vernon Hills"/>
    <s v="IL"/>
    <m/>
    <s v="CAPP INC"/>
    <s v="201 MARPLE AVE"/>
    <s v="Clifton Heights"/>
    <s v="PA"/>
    <s v="19018"/>
    <m/>
    <s v="WV-SC385"/>
    <s v="WVSC385"/>
    <m/>
    <m/>
    <x v="0"/>
    <m/>
    <x v="5"/>
    <m/>
    <s v="2820667"/>
    <n v="1"/>
    <n v="826.24"/>
    <n v="826.24"/>
    <x v="0"/>
  </r>
  <r>
    <x v="2"/>
    <s v="P001056"/>
    <s v="CDW Logistics, Inc."/>
    <s v="200 N Milwaukee Ave"/>
    <s v="Vernon Hills"/>
    <s v="IL"/>
    <m/>
    <s v="JEFFERSON COUNTY-DUBOIS AVTS"/>
    <s v="576 VO-TECH ROAD"/>
    <s v="REYNOLDSVILLE"/>
    <s v="PA"/>
    <s v="15851"/>
    <m/>
    <s v="WV-V1330L1"/>
    <s v="WV-V1330L1"/>
    <m/>
    <m/>
    <x v="0"/>
    <m/>
    <x v="5"/>
    <m/>
    <s v="2820792"/>
    <n v="4"/>
    <n v="265.60000000000002"/>
    <n v="1062.4000000000001"/>
    <x v="0"/>
  </r>
  <r>
    <x v="2"/>
    <s v="P001056"/>
    <s v="CDW Logistics, Inc."/>
    <s v="200 N Milwaukee Ave"/>
    <s v="Vernon Hills"/>
    <s v="IL"/>
    <m/>
    <s v="VERSO PAPER HOLDING LLC"/>
    <s v="7100 COUNTY 426 M.5 RD"/>
    <s v="Escanaba"/>
    <s v="MI"/>
    <s v="49829"/>
    <m/>
    <s v="WV-CP630"/>
    <s v="WV-CP630"/>
    <m/>
    <m/>
    <x v="0"/>
    <m/>
    <x v="5"/>
    <m/>
    <s v="2821073"/>
    <n v="1"/>
    <n v="415.36"/>
    <n v="415.36"/>
    <x v="0"/>
  </r>
  <r>
    <x v="2"/>
    <s v="P003521"/>
    <s v="Canal Alarm Devices, Inc."/>
    <s v="387 Canal St."/>
    <s v="New York"/>
    <s v="NY"/>
    <m/>
    <s v="Canal Alarm Devices"/>
    <s v="731 Union Pkwy"/>
    <s v="Ronkonkoma"/>
    <s v="NY"/>
    <s v="11779"/>
    <m/>
    <s v="WV-CW6SA"/>
    <s v="WVCW6SA"/>
    <m/>
    <m/>
    <x v="0"/>
    <m/>
    <x v="5"/>
    <m/>
    <s v="2821109"/>
    <n v="1"/>
    <n v="9.6"/>
    <n v="9.6"/>
    <x v="0"/>
  </r>
  <r>
    <x v="2"/>
    <s v="P901425"/>
    <s v="Active Campus LLC dba"/>
    <s v="All Campus Security"/>
    <s v="Houston"/>
    <s v="TX"/>
    <m/>
    <s v="Echo Navigation"/>
    <s v="8057A FM 1960 Rd E"/>
    <s v="Humble"/>
    <s v="TX"/>
    <s v="77346"/>
    <m/>
    <s v="PISM5V"/>
    <s v="PISM5V"/>
    <m/>
    <m/>
    <x v="0"/>
    <m/>
    <x v="6"/>
    <m/>
    <s v="2821241"/>
    <n v="1"/>
    <n v="146.56"/>
    <n v="146.5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6"/>
    <s v="D-00004RVRiQAO"/>
    <s v="2821244"/>
    <n v="6"/>
    <n v="65.92"/>
    <n v="395.5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V-ASE202W"/>
    <s v="WV-ASE202W"/>
    <m/>
    <m/>
    <x v="0"/>
    <m/>
    <x v="6"/>
    <s v="D-00009rb5QQAQ"/>
    <s v="2821374"/>
    <n v="1"/>
    <n v="513.28"/>
    <n v="513.28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X4571L"/>
    <s v="WV-X4571L"/>
    <m/>
    <m/>
    <x v="0"/>
    <m/>
    <x v="6"/>
    <s v="D-00006d5smQAA"/>
    <s v="2821742"/>
    <n v="1"/>
    <n v="993.92000000000007"/>
    <n v="993.92000000000007"/>
    <x v="0"/>
  </r>
  <r>
    <x v="2"/>
    <s v="P003222"/>
    <s v="LINSTAR, Inc."/>
    <s v="430 Lawrence Bell Dr. #1"/>
    <s v="Buffalo"/>
    <s v="NY"/>
    <m/>
    <s v="SUBURBAN ELECTRIC"/>
    <s v="225 EAST BANK STREET"/>
    <s v="Albion"/>
    <s v="NY"/>
    <s v="14411"/>
    <m/>
    <s v="WV-S2231L"/>
    <s v="WV-S2231L"/>
    <m/>
    <m/>
    <x v="0"/>
    <m/>
    <x v="6"/>
    <s v="D-00006d5smQAA"/>
    <s v="2821742"/>
    <n v="1"/>
    <n v="478.72"/>
    <n v="478.72"/>
    <x v="0"/>
  </r>
  <r>
    <x v="2"/>
    <s v="P001056"/>
    <s v="CDW Logistics, Inc."/>
    <s v="200 N Milwaukee Ave"/>
    <s v="Vernon Hills"/>
    <s v="IL"/>
    <m/>
    <s v="TS TECH USA CORPORATION"/>
    <s v="8400 E BROAD ST"/>
    <s v="REYNOLDSBURG"/>
    <s v="OH"/>
    <s v="430689749"/>
    <m/>
    <s v="WV-SC385"/>
    <s v="WVSC385"/>
    <m/>
    <m/>
    <x v="0"/>
    <m/>
    <x v="6"/>
    <m/>
    <s v="2821842"/>
    <n v="1"/>
    <n v="826.24"/>
    <n v="826.24"/>
    <x v="0"/>
  </r>
  <r>
    <x v="2"/>
    <m/>
    <s v="J. A. MAC Inc."/>
    <s v="333 West Merrick Rd Unit 4"/>
    <s v="Valley Stream"/>
    <s v="NY"/>
    <m/>
    <s v="Chelsea Paddock"/>
    <s v="2537 W Grubb Ln"/>
    <s v="Covington"/>
    <s v="IN"/>
    <s v="47932"/>
    <m/>
    <s v="PUM8"/>
    <s v="PUM8"/>
    <m/>
    <m/>
    <x v="0"/>
    <m/>
    <x v="6"/>
    <m/>
    <s v="2822048"/>
    <n v="1"/>
    <n v="10.24"/>
    <n v="10.24"/>
    <x v="0"/>
  </r>
  <r>
    <x v="2"/>
    <s v="P000595"/>
    <s v="B&amp;H Photo &amp; Electronics Corp"/>
    <s v="B&amp;H Photo Video ProAudio dba"/>
    <s v="New York"/>
    <s v="NY"/>
    <m/>
    <s v="VA-FDR"/>
    <s v="2094 ALBANY POST RD"/>
    <s v="MONTROSE"/>
    <s v="NY"/>
    <s v="10548"/>
    <m/>
    <s v="WV-S2131L"/>
    <s v="WV-S2131L"/>
    <m/>
    <m/>
    <x v="0"/>
    <m/>
    <x v="6"/>
    <m/>
    <s v="2822154"/>
    <n v="2"/>
    <n v="446.08"/>
    <n v="892.16"/>
    <x v="0"/>
  </r>
  <r>
    <x v="2"/>
    <s v="P901225"/>
    <s v="BryComm LLC dba"/>
    <s v="Brymer Communication Services LLC"/>
    <s v="Pflugerville"/>
    <s v="TX"/>
    <m/>
    <s v="BryComm LLC"/>
    <s v="15302 Marsha Street"/>
    <s v="Austin"/>
    <s v="TX"/>
    <s v="78728"/>
    <m/>
    <s v="WV-S2131L"/>
    <s v="WV-S2131L"/>
    <m/>
    <m/>
    <x v="0"/>
    <m/>
    <x v="6"/>
    <m/>
    <s v="2822645"/>
    <n v="2"/>
    <n v="446.08"/>
    <n v="892.16"/>
    <x v="0"/>
  </r>
  <r>
    <x v="2"/>
    <s v="P004138"/>
    <s v="Precision Control Systems of Chicago,Inc"/>
    <s v="1980 University Lane"/>
    <s v="Lisle"/>
    <s v="IL"/>
    <m/>
    <s v="Precision Control Systems of Chicago,Inc"/>
    <s v="1980 University Lane"/>
    <s v="Lisle"/>
    <s v="IL"/>
    <s v="60532"/>
    <m/>
    <s v="WJ-HXE400/54000T6"/>
    <s v="WJ-HXE400/54000T6"/>
    <m/>
    <m/>
    <x v="0"/>
    <m/>
    <x v="0"/>
    <m/>
    <s v="96945"/>
    <n v="-1"/>
    <n v="6577.92"/>
    <n v="-6577.92"/>
    <x v="0"/>
  </r>
  <r>
    <x v="2"/>
    <s v="P001467"/>
    <s v="DataVox, Inc."/>
    <s v="6650 W. Sam Houston Parkway South."/>
    <s v="Houston"/>
    <s v="TX"/>
    <m/>
    <s v="BAPS SWAMINARAYAN SANTHA"/>
    <s v="854 BLOOMFIELD AVE."/>
    <s v="Clifton"/>
    <s v="NJ"/>
    <s v="07012"/>
    <m/>
    <s v="WV-S1550L"/>
    <s v="WV-S1550L"/>
    <m/>
    <m/>
    <x v="0"/>
    <m/>
    <x v="0"/>
    <s v="D-00009rhKSQAY"/>
    <s v="2822720"/>
    <n v="2"/>
    <n v="767.36"/>
    <n v="1534.72"/>
    <x v="0"/>
  </r>
  <r>
    <x v="2"/>
    <s v="P003207"/>
    <s v="Gemellaro Systems Integration, Inc."/>
    <s v="376 Robbins Drive"/>
    <s v="Troy"/>
    <s v="MI"/>
    <m/>
    <s v="GSI/ FORD EDC2 SECURITY"/>
    <s v="15401 CENTURY DRIVE, SUITE 301"/>
    <s v="Dearborn"/>
    <s v="MI"/>
    <s v="48120"/>
    <m/>
    <s v="WJ-NX400/54000T6"/>
    <s v="WJ-NX400/54000T6"/>
    <m/>
    <m/>
    <x v="0"/>
    <m/>
    <x v="0"/>
    <m/>
    <s v="2822827"/>
    <n v="2"/>
    <n v="9472.64"/>
    <n v="18945.28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ASM300UGW"/>
    <s v="WV-ASM300UGW"/>
    <m/>
    <m/>
    <x v="0"/>
    <m/>
    <x v="0"/>
    <m/>
    <s v="2822854"/>
    <n v="1"/>
    <n v="489.6"/>
    <n v="489.6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131L"/>
    <s v="WV-S2131L"/>
    <m/>
    <m/>
    <x v="0"/>
    <m/>
    <x v="0"/>
    <m/>
    <s v="2822912"/>
    <n v="6"/>
    <n v="446.08"/>
    <n v="2676.4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0"/>
    <m/>
    <s v="2822912"/>
    <n v="2"/>
    <n v="577.91999999999996"/>
    <n v="1155.83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FN130"/>
    <s v="WV-SFN130"/>
    <m/>
    <m/>
    <x v="0"/>
    <m/>
    <x v="0"/>
    <m/>
    <s v="2822912"/>
    <n v="5"/>
    <n v="298.88"/>
    <n v="1494.4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WV-X8570N"/>
    <s v="WV-X8570N"/>
    <m/>
    <m/>
    <x v="0"/>
    <m/>
    <x v="0"/>
    <m/>
    <s v="2823159"/>
    <n v="1"/>
    <n v="2371.2000000000003"/>
    <n v="2371.2000000000003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WM781"/>
    <s v="PWM781"/>
    <m/>
    <m/>
    <x v="0"/>
    <m/>
    <x v="0"/>
    <m/>
    <s v="2823159"/>
    <n v="1"/>
    <n v="112"/>
    <n v="112"/>
    <x v="0"/>
  </r>
  <r>
    <x v="2"/>
    <s v="P901425"/>
    <s v="Active Campus LLC dba"/>
    <s v="All Campus Security"/>
    <s v="Houston"/>
    <s v="TX"/>
    <m/>
    <s v="County of Franklin PA"/>
    <s v="218 North Second Street"/>
    <s v="Chambersburg"/>
    <s v="PA"/>
    <s v="17201"/>
    <m/>
    <s v="PACA4B"/>
    <s v="PACA4B"/>
    <m/>
    <m/>
    <x v="0"/>
    <m/>
    <x v="0"/>
    <m/>
    <s v="2823159"/>
    <n v="1"/>
    <n v="97.28"/>
    <n v="97.28"/>
    <x v="0"/>
  </r>
  <r>
    <x v="2"/>
    <m/>
    <s v="Toolbox Stop"/>
    <s v="519 Texas Blvd"/>
    <s v="Texarkana"/>
    <s v="TX"/>
    <m/>
    <s v="Toolbox Stop"/>
    <s v="519 Texas Blvd"/>
    <s v="Texarkana"/>
    <s v="TX"/>
    <s v="75501"/>
    <m/>
    <s v="WV-CP630"/>
    <s v="WV-CP630"/>
    <m/>
    <m/>
    <x v="0"/>
    <m/>
    <x v="0"/>
    <m/>
    <s v="2823230"/>
    <n v="2"/>
    <n v="415.36"/>
    <n v="830.7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0"/>
    <s v="D-00004ZWHBQAI"/>
    <s v="2823408"/>
    <n v="5"/>
    <n v="298.88"/>
    <n v="1494.4"/>
    <x v="0"/>
  </r>
  <r>
    <x v="2"/>
    <s v="P003281"/>
    <s v="Tomex Electronics, Inc."/>
    <s v="Attn: Remus Tomici"/>
    <s v="Astoria"/>
    <s v="NY"/>
    <m/>
    <s v="Tomex Electronics, Inc."/>
    <s v="Attn: Remus Tomici/ PO# 5206"/>
    <s v="Astoria"/>
    <s v="NY"/>
    <s v="11105"/>
    <m/>
    <s v="PWM484S"/>
    <s v="PWM484S"/>
    <m/>
    <m/>
    <x v="0"/>
    <m/>
    <x v="2"/>
    <s v="D-00004RXm5QAG"/>
    <s v="2823753"/>
    <n v="1"/>
    <n v="132.47999999999999"/>
    <n v="132.47999999999999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LZ62/8S"/>
    <s v="WVLZ62/8S"/>
    <m/>
    <m/>
    <x v="0"/>
    <m/>
    <x v="2"/>
    <m/>
    <s v="2823754"/>
    <n v="2"/>
    <n v="184.32"/>
    <n v="368.64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S2531LN"/>
    <s v="WV-S2531LN"/>
    <m/>
    <m/>
    <x v="0"/>
    <m/>
    <x v="2"/>
    <m/>
    <s v="2823801"/>
    <n v="19"/>
    <n v="577.91999999999996"/>
    <n v="10980.48"/>
    <x v="0"/>
  </r>
  <r>
    <x v="2"/>
    <s v="P003665"/>
    <s v="Didier/ Denver dba"/>
    <s v="Steve Didier"/>
    <s v="Lakewood"/>
    <s v="CO"/>
    <m/>
    <s v="Didier/ Denver dba"/>
    <s v="Steve Didier"/>
    <s v="Lakewood"/>
    <s v="CO"/>
    <s v="80227"/>
    <m/>
    <s v="WV-X4571L"/>
    <s v="WV-X4571L"/>
    <m/>
    <m/>
    <x v="0"/>
    <m/>
    <x v="2"/>
    <m/>
    <s v="2823801"/>
    <n v="12"/>
    <n v="993.92000000000007"/>
    <n v="11927.04"/>
    <x v="0"/>
  </r>
  <r>
    <x v="2"/>
    <s v="P000595"/>
    <s v="B&amp;H Photo &amp; Electronics Corp"/>
    <s v="B&amp;H Photo Video ProAudio dba"/>
    <s v="New York"/>
    <s v="NY"/>
    <m/>
    <s v="ENKEI AMERICA INC"/>
    <s v="2900 INWOOD DR"/>
    <s v="COLUMBUS"/>
    <s v="IN"/>
    <s v="47201"/>
    <m/>
    <s v="WV-LZ62/8S"/>
    <s v="WVLZ62/8S"/>
    <m/>
    <m/>
    <x v="0"/>
    <m/>
    <x v="2"/>
    <m/>
    <s v="2823835"/>
    <n v="4"/>
    <n v="184.32"/>
    <n v="737.28"/>
    <x v="0"/>
  </r>
  <r>
    <x v="2"/>
    <s v="P000595"/>
    <s v="B&amp;H Photo &amp; Electronics Corp"/>
    <s v="B&amp;H Photo Video ProAudio dba"/>
    <s v="New York"/>
    <s v="NY"/>
    <m/>
    <s v="LOS FERSNOS C.I.S.D."/>
    <s v="32703 STATE HIGHWAY 100"/>
    <s v="LOS FRESNOS"/>
    <s v="TX"/>
    <s v="78566"/>
    <m/>
    <s v="WV-ASM300W"/>
    <s v="WV-ASM300W"/>
    <m/>
    <m/>
    <x v="0"/>
    <m/>
    <x v="2"/>
    <m/>
    <s v="2823948"/>
    <n v="3"/>
    <n v="979.84"/>
    <n v="2939.52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X8570N"/>
    <s v="WV-X8570N"/>
    <m/>
    <m/>
    <x v="0"/>
    <m/>
    <x v="2"/>
    <m/>
    <s v="2824110"/>
    <n v="2"/>
    <n v="2371.2000000000003"/>
    <n v="4742.4000000000005"/>
    <x v="0"/>
  </r>
  <r>
    <x v="2"/>
    <s v="P002118"/>
    <s v="Computer Assets Inc"/>
    <s v="704-B La Joya St"/>
    <s v="Espanola"/>
    <s v="NM"/>
    <m/>
    <s v="Computer Assets Inc"/>
    <s v="704-B La Joya St"/>
    <s v="Espanola"/>
    <s v="NM"/>
    <s v="87532"/>
    <m/>
    <s v="WV-S4550L"/>
    <s v="WV-S4550L"/>
    <m/>
    <m/>
    <x v="0"/>
    <m/>
    <x v="2"/>
    <m/>
    <s v="2824110"/>
    <n v="1"/>
    <n v="661.12"/>
    <n v="661.1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2"/>
    <s v="D-00004zwHbQAI"/>
    <s v="2824233"/>
    <n v="2"/>
    <n v="298.88"/>
    <n v="597.76"/>
    <x v="0"/>
  </r>
  <r>
    <x v="2"/>
    <s v="P002018"/>
    <s v="Advanced Telesystems Group Inc"/>
    <s v="95 Hathaway St.  Suite H28"/>
    <s v="Providence"/>
    <s v="RI"/>
    <m/>
    <s v="Advanced Telesystems Group Inc"/>
    <s v="95 Hathaway St.  Suite H28"/>
    <s v="Providence"/>
    <s v="RI"/>
    <s v="02907"/>
    <m/>
    <s v="WV-SFV781L"/>
    <s v="WV-SFV781L"/>
    <m/>
    <m/>
    <x v="0"/>
    <m/>
    <x v="2"/>
    <s v="D-00004zxhQQAQ"/>
    <s v="2824294"/>
    <n v="1"/>
    <n v="1941.1200000000001"/>
    <n v="1941.1200000000001"/>
    <x v="0"/>
  </r>
  <r>
    <x v="2"/>
    <s v="P003207"/>
    <s v="Gemellaro Systems Integration, Inc."/>
    <s v="376 Robbins Drive"/>
    <s v="Troy"/>
    <s v="MI"/>
    <m/>
    <s v="GSI/ FORD CAP OLD SEC SEC"/>
    <s v="15401 CENTURY DRIVE, SUITE 301"/>
    <s v="Dearborn"/>
    <s v="MI"/>
    <s v="48120"/>
    <m/>
    <s v="PPOEP01I01"/>
    <s v="PPOEP01I01"/>
    <m/>
    <m/>
    <x v="0"/>
    <m/>
    <x v="2"/>
    <m/>
    <s v="2824405"/>
    <n v="2"/>
    <n v="74.88"/>
    <n v="149.76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WV-X8570N"/>
    <s v="WV-X8570N"/>
    <m/>
    <m/>
    <x v="0"/>
    <m/>
    <x v="2"/>
    <s v="D-00004RZbgQAG"/>
    <s v="2824452"/>
    <n v="2"/>
    <n v="2371.2000000000003"/>
    <n v="4742.4000000000005"/>
    <x v="0"/>
  </r>
  <r>
    <x v="2"/>
    <s v="P003248"/>
    <s v="RFP Solutions, Inc"/>
    <s v="10F Greenwood Avenue"/>
    <s v="Woodbury"/>
    <s v="NJ"/>
    <m/>
    <s v="RFP Solutions, Inc"/>
    <s v="10F Greenwood Avenue"/>
    <s v="Woodbury"/>
    <s v="NJ"/>
    <s v="08096"/>
    <m/>
    <s v="PWM781"/>
    <s v="PWM781"/>
    <m/>
    <m/>
    <x v="0"/>
    <m/>
    <x v="2"/>
    <s v="D-00004RZbgQAG"/>
    <s v="2824452"/>
    <n v="2"/>
    <n v="112"/>
    <n v="224"/>
    <x v="0"/>
  </r>
  <r>
    <x v="2"/>
    <s v="P000595"/>
    <s v="B&amp;H Photo &amp; Electronics Corp"/>
    <s v="B&amp;H Photo Video ProAudio dba"/>
    <s v="New York"/>
    <s v="NY"/>
    <m/>
    <s v="FARM SANCTUARY"/>
    <s v="3150 AIKENS RD"/>
    <s v="WATKINS GLEN"/>
    <s v="NY"/>
    <s v="14891"/>
    <m/>
    <s v="PWM20G"/>
    <s v="PWM20G"/>
    <m/>
    <m/>
    <x v="0"/>
    <m/>
    <x v="2"/>
    <m/>
    <s v="2824569"/>
    <n v="1"/>
    <n v="81.28"/>
    <n v="81.28"/>
    <x v="0"/>
  </r>
  <r>
    <x v="2"/>
    <s v="P000595"/>
    <s v="B&amp;H Photo &amp; Electronics Corp"/>
    <s v="B&amp;H Photo Video ProAudio dba"/>
    <s v="New York"/>
    <s v="NY"/>
    <m/>
    <s v="B&amp;H PHOTO - VIDEO, INC."/>
    <s v="NJF C/O B&amp;H PHOTO"/>
    <s v="FLORENCE"/>
    <s v="NJ"/>
    <s v="08518"/>
    <m/>
    <s v="WV-S2531LN"/>
    <s v="WV-S2531LN"/>
    <m/>
    <m/>
    <x v="0"/>
    <m/>
    <x v="2"/>
    <m/>
    <s v="2824698"/>
    <n v="2"/>
    <n v="577.91999999999996"/>
    <n v="1155.8399999999999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PWM781"/>
    <s v="PWM781"/>
    <m/>
    <m/>
    <x v="0"/>
    <m/>
    <x v="2"/>
    <m/>
    <s v="2824799"/>
    <n v="2"/>
    <n v="112"/>
    <n v="224"/>
    <x v="0"/>
  </r>
  <r>
    <x v="2"/>
    <s v="P004019"/>
    <s v="Minuteman Security Technologies, Inc."/>
    <s v="1 Connector Road"/>
    <s v="Andover"/>
    <s v="MA"/>
    <m/>
    <s v="SUGAR LAND POLICE DEPARTMENT"/>
    <s v="1200 HWY 6 SOUTH"/>
    <s v="Sugar Land"/>
    <s v="TX"/>
    <s v="77478"/>
    <m/>
    <s v="WV-S8530N"/>
    <s v="WV-S8530N"/>
    <m/>
    <m/>
    <x v="0"/>
    <m/>
    <x v="2"/>
    <m/>
    <s v="2824799"/>
    <n v="2"/>
    <n v="1659.52"/>
    <n v="3319.04"/>
    <x v="0"/>
  </r>
  <r>
    <x v="2"/>
    <s v="P002154"/>
    <s v="East Coast Service Group Inc"/>
    <s v="956 Washington Street"/>
    <s v="Peekskill"/>
    <s v="NY"/>
    <m/>
    <s v="East Coast Service Group Inc"/>
    <s v="956 Washington Street"/>
    <s v="Peekskill"/>
    <s v="NY"/>
    <s v="10566"/>
    <m/>
    <s v="CANISTER/6000"/>
    <s v="CANISTER/6000"/>
    <m/>
    <m/>
    <x v="0"/>
    <m/>
    <x v="2"/>
    <m/>
    <s v="2824810"/>
    <n v="3"/>
    <n v="545.91999999999996"/>
    <n v="1637.76"/>
    <x v="0"/>
  </r>
  <r>
    <x v="2"/>
    <s v="P003950"/>
    <s v="Let's Think Wireless, LLC"/>
    <s v="P.O. Box 628"/>
    <s v="Pine Brook"/>
    <s v="NJ"/>
    <m/>
    <s v="Let's Think Wireless, LLC"/>
    <s v="26 Chapin Rd Ste 112"/>
    <s v="Pine Brook"/>
    <s v="NJ"/>
    <s v="07058"/>
    <m/>
    <s v="PAPM6"/>
    <s v="PAPM6"/>
    <m/>
    <m/>
    <x v="0"/>
    <m/>
    <x v="4"/>
    <s v="D-00004RVRiQAO"/>
    <s v="2824855"/>
    <n v="1"/>
    <n v="65.92"/>
    <n v="65.92"/>
    <x v="0"/>
  </r>
  <r>
    <x v="2"/>
    <s v="P003665"/>
    <s v="Didier/ Denver dba"/>
    <s v="Steve Didier"/>
    <s v="Lakewood"/>
    <s v="CO"/>
    <m/>
    <s v="Denver Traffic and management"/>
    <s v="5440 Roslyn Street"/>
    <s v="Denver"/>
    <s v="CO"/>
    <s v="80216"/>
    <m/>
    <s v="PWM20GS"/>
    <s v="PWM20GS"/>
    <m/>
    <m/>
    <x v="0"/>
    <m/>
    <x v="4"/>
    <s v="D-00009rSb5QAE"/>
    <s v="2824862"/>
    <n v="2"/>
    <n v="81.28"/>
    <n v="162.56"/>
    <x v="0"/>
  </r>
  <r>
    <x v="2"/>
    <s v="P003806"/>
    <s v="Graybar Electric Company,Inc."/>
    <s v="Attn: A/P  VC0292318"/>
    <s v="St. Louis"/>
    <s v="MO"/>
    <m/>
    <s v="Graybar Electric Co, Inc"/>
    <s v="6445 Indianapolis Blvd"/>
    <s v="Hammond"/>
    <s v="IN"/>
    <s v="46320"/>
    <m/>
    <s v="PLAMP2406"/>
    <s v="PLAMP2406"/>
    <m/>
    <m/>
    <x v="0"/>
    <m/>
    <x v="4"/>
    <m/>
    <s v="2824901"/>
    <n v="1"/>
    <n v="103.04"/>
    <n v="103.04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FN130"/>
    <s v="WV-SFN130"/>
    <m/>
    <m/>
    <x v="0"/>
    <m/>
    <x v="4"/>
    <s v="D-00004zwHbQAI"/>
    <s v="2824991"/>
    <n v="14"/>
    <n v="298.88"/>
    <n v="4184.3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WV-S2531LN"/>
    <s v="WV-S2531LN"/>
    <m/>
    <m/>
    <x v="0"/>
    <m/>
    <x v="4"/>
    <s v="D-00004zwHbQAI"/>
    <s v="2824991"/>
    <n v="6"/>
    <n v="577.91999999999996"/>
    <n v="3467.52"/>
    <x v="0"/>
  </r>
  <r>
    <x v="2"/>
    <s v="P003479"/>
    <s v="Bay State Alarm Security Inc"/>
    <s v="462 Pleasant Street"/>
    <s v="Marlboro"/>
    <s v="MA"/>
    <m/>
    <s v="Bay State Alarm Security Inc"/>
    <s v="462 Pleasant Street"/>
    <s v="Marlboro"/>
    <s v="MA"/>
    <s v="01752"/>
    <m/>
    <s v="PWM485S"/>
    <s v="PWM485S"/>
    <m/>
    <m/>
    <x v="0"/>
    <m/>
    <x v="4"/>
    <s v="D-00004zwHbQAI"/>
    <s v="2824991"/>
    <n v="6"/>
    <n v="75.52"/>
    <n v="453.12"/>
    <x v="0"/>
  </r>
  <r>
    <x v="2"/>
    <s v="P935490"/>
    <s v="New York Security Solutions, Inc."/>
    <s v="162-38 Pidgeon Meadow Road"/>
    <s v="Flushing"/>
    <s v="NY"/>
    <m/>
    <s v="New York Security Solutions, Inc."/>
    <s v="162-38 Pidgeon Meadow Road"/>
    <s v="Flushing"/>
    <s v="NY"/>
    <s v="11358"/>
    <m/>
    <s v="WV-S2131L"/>
    <s v="WV-S2131L"/>
    <m/>
    <m/>
    <x v="0"/>
    <m/>
    <x v="4"/>
    <s v="D-00009sV6GQAU"/>
    <s v="2824992"/>
    <n v="220"/>
    <n v="446.08"/>
    <n v="98137.600000000006"/>
    <x v="0"/>
  </r>
  <r>
    <x v="2"/>
    <s v="P909721"/>
    <s v="ATCI Communications Inc"/>
    <s v="Red Hawk Fire &amp; Security LLC"/>
    <s v="Boca Raton"/>
    <s v="FL"/>
    <m/>
    <s v="RED HAWK/ ATCI Communications Inc"/>
    <s v="Attn: Anna Reyes"/>
    <s v="Miami"/>
    <s v="FL"/>
    <s v="33169"/>
    <m/>
    <s v="WV-S2531LN"/>
    <s v="WV-S2531LN"/>
    <m/>
    <m/>
    <x v="0"/>
    <m/>
    <x v="4"/>
    <m/>
    <s v="2825084"/>
    <n v="4"/>
    <n v="577.91999999999996"/>
    <n v="2311.6799999999998"/>
    <x v="0"/>
  </r>
  <r>
    <x v="2"/>
    <s v="P001056"/>
    <s v="CDW Logistics, Inc."/>
    <s v="200 N Milwaukee Ave"/>
    <s v="Vernon Hills"/>
    <s v="IL"/>
    <m/>
    <s v="CASS COUNTY GOVERNMENT"/>
    <s v="211 9TH ST S"/>
    <s v="Fargo"/>
    <s v="ND"/>
    <s v="58103"/>
    <m/>
    <s v="WV-SFV130"/>
    <s v="WV-SFV130"/>
    <m/>
    <m/>
    <x v="0"/>
    <m/>
    <x v="4"/>
    <m/>
    <s v="2825367"/>
    <n v="1"/>
    <n v="350.72"/>
    <n v="350.72"/>
    <x v="0"/>
  </r>
  <r>
    <x v="2"/>
    <s v="P000595"/>
    <s v="B&amp;H Photo &amp; Electronics Corp"/>
    <s v="B&amp;H Photo Video ProAudio dba"/>
    <s v="New York"/>
    <s v="NY"/>
    <m/>
    <s v="ELECTRONIC INTERIORS"/>
    <s v="8625 GROVEMONT CIR"/>
    <s v="GAITHERSBURG"/>
    <s v="MD"/>
    <s v="20877"/>
    <m/>
    <s v="WV-SW174W"/>
    <s v="WVSW174W"/>
    <m/>
    <m/>
    <x v="0"/>
    <m/>
    <x v="4"/>
    <m/>
    <s v="2825453"/>
    <n v="1"/>
    <n v="609.28"/>
    <n v="609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WM20G"/>
    <s v="PWM20G"/>
    <m/>
    <m/>
    <x v="0"/>
    <m/>
    <x v="4"/>
    <m/>
    <s v="2825558"/>
    <n v="1"/>
    <n v="81.28"/>
    <n v="81.28"/>
    <x v="0"/>
  </r>
  <r>
    <x v="2"/>
    <s v="P003207"/>
    <s v="Gemellaro Systems Integration, Inc."/>
    <s v="376 Robbins Drive"/>
    <s v="Troy"/>
    <s v="MI"/>
    <m/>
    <s v="GSI/ FORD WEP HOURLY LOT CAM"/>
    <s v="376 Robbins Drive"/>
    <s v="Troy"/>
    <s v="MI"/>
    <s v="48083"/>
    <m/>
    <s v="PAPM6"/>
    <s v="PAPM6"/>
    <m/>
    <m/>
    <x v="0"/>
    <m/>
    <x v="4"/>
    <m/>
    <s v="2825558"/>
    <n v="1"/>
    <n v="65.92"/>
    <n v="65.92"/>
    <x v="0"/>
  </r>
  <r>
    <x v="4"/>
    <m/>
    <m/>
    <m/>
    <m/>
    <m/>
    <m/>
    <m/>
    <m/>
    <m/>
    <m/>
    <m/>
    <m/>
    <m/>
    <m/>
    <m/>
    <m/>
    <x v="4"/>
    <m/>
    <x v="14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16:F22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6">
        <item x="0"/>
        <item x="1"/>
        <item x="2"/>
        <item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3:D9" firstHeaderRow="1" firstDataRow="2" firstDataCol="1"/>
  <pivotFields count="26">
    <pivotField axis="axisRow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>
      <items count="4">
        <item x="1"/>
        <item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Sum of Total" fld="2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A29:G46" firstHeaderRow="1" firstDataRow="2" firstDataCol="1"/>
  <pivotFields count="26">
    <pivotField axis="axisCol" compact="0" outline="0" showAll="0" sortType="ascending">
      <items count="6">
        <item x="0"/>
        <item x="2"/>
        <item x="1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>
      <items count="16">
        <item x="1"/>
        <item x="9"/>
        <item x="3"/>
        <item x="8"/>
        <item x="7"/>
        <item x="10"/>
        <item x="13"/>
        <item x="5"/>
        <item x="6"/>
        <item x="0"/>
        <item x="2"/>
        <item x="4"/>
        <item x="11"/>
        <item x="12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19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6"/>
  <sheetViews>
    <sheetView workbookViewId="0">
      <selection activeCell="A17" sqref="A17:F22"/>
    </sheetView>
  </sheetViews>
  <sheetFormatPr defaultColWidth="12.83203125" defaultRowHeight="11.25" x14ac:dyDescent="0.2"/>
  <cols>
    <col min="1" max="1" width="16.1640625" bestFit="1" customWidth="1"/>
    <col min="2" max="2" width="17" bestFit="1" customWidth="1"/>
    <col min="3" max="4" width="14.1640625" bestFit="1" customWidth="1"/>
    <col min="5" max="5" width="11.5" bestFit="1" customWidth="1"/>
    <col min="6" max="8" width="14.1640625" bestFit="1" customWidth="1"/>
    <col min="9" max="9" width="14.1640625" customWidth="1"/>
  </cols>
  <sheetData>
    <row r="3" spans="1:8" x14ac:dyDescent="0.2">
      <c r="A3" s="3" t="s">
        <v>427</v>
      </c>
      <c r="B3" s="3" t="s">
        <v>216</v>
      </c>
    </row>
    <row r="4" spans="1:8" x14ac:dyDescent="0.2">
      <c r="A4" s="3" t="s">
        <v>0</v>
      </c>
      <c r="B4" s="10" t="s">
        <v>4805</v>
      </c>
      <c r="C4" s="10" t="s">
        <v>4806</v>
      </c>
      <c r="D4" s="10" t="s">
        <v>426</v>
      </c>
    </row>
    <row r="5" spans="1:8" x14ac:dyDescent="0.2">
      <c r="A5" s="10" t="s">
        <v>208</v>
      </c>
      <c r="B5" s="4">
        <v>425626.24999999994</v>
      </c>
      <c r="C5" s="4">
        <v>265402.44999999966</v>
      </c>
      <c r="D5" s="4">
        <v>691028.6999999996</v>
      </c>
    </row>
    <row r="6" spans="1:8" x14ac:dyDescent="0.2">
      <c r="A6" s="10" t="s">
        <v>211</v>
      </c>
      <c r="B6" s="4">
        <v>444158.88499999989</v>
      </c>
      <c r="C6" s="4">
        <v>442086.00500000012</v>
      </c>
      <c r="D6" s="4">
        <v>886244.89</v>
      </c>
    </row>
    <row r="7" spans="1:8" x14ac:dyDescent="0.2">
      <c r="A7" s="10" t="s">
        <v>209</v>
      </c>
      <c r="B7" s="4">
        <v>451157.72999999957</v>
      </c>
      <c r="C7" s="4">
        <v>386876.15</v>
      </c>
      <c r="D7" s="4">
        <v>838033.87999999966</v>
      </c>
      <c r="H7" s="6"/>
    </row>
    <row r="8" spans="1:8" x14ac:dyDescent="0.2">
      <c r="A8" s="10" t="s">
        <v>210</v>
      </c>
      <c r="B8" s="4">
        <v>48152.51999999999</v>
      </c>
      <c r="C8" s="4">
        <v>17132.179999999997</v>
      </c>
      <c r="D8" s="4">
        <v>65284.699999999983</v>
      </c>
      <c r="H8" s="6"/>
    </row>
    <row r="9" spans="1:8" x14ac:dyDescent="0.2">
      <c r="A9" s="10" t="s">
        <v>426</v>
      </c>
      <c r="B9" s="4">
        <v>1369095.3849999993</v>
      </c>
      <c r="C9" s="4">
        <v>1111496.7849999999</v>
      </c>
      <c r="D9" s="4">
        <v>2480592.1699999995</v>
      </c>
      <c r="H9" s="6"/>
    </row>
    <row r="16" spans="1:8" x14ac:dyDescent="0.2">
      <c r="A16" s="3" t="s">
        <v>427</v>
      </c>
      <c r="B16" s="3" t="s">
        <v>16</v>
      </c>
    </row>
    <row r="17" spans="1:7" x14ac:dyDescent="0.2">
      <c r="A17" s="3" t="s">
        <v>0</v>
      </c>
      <c r="B17" s="10" t="s">
        <v>28</v>
      </c>
      <c r="C17" s="10" t="s">
        <v>536</v>
      </c>
      <c r="D17" s="10" t="s">
        <v>579</v>
      </c>
      <c r="E17" s="10" t="s">
        <v>222</v>
      </c>
      <c r="F17" s="10" t="s">
        <v>426</v>
      </c>
    </row>
    <row r="18" spans="1:7" x14ac:dyDescent="0.2">
      <c r="A18" s="10" t="s">
        <v>208</v>
      </c>
      <c r="B18" s="4">
        <v>603854.31000000041</v>
      </c>
      <c r="C18" s="4">
        <v>84431.35</v>
      </c>
      <c r="D18" s="4">
        <v>705.28</v>
      </c>
      <c r="E18" s="4">
        <v>2037.76</v>
      </c>
      <c r="F18" s="4">
        <v>691028.70000000042</v>
      </c>
    </row>
    <row r="19" spans="1:7" x14ac:dyDescent="0.2">
      <c r="A19" s="10" t="s">
        <v>211</v>
      </c>
      <c r="B19" s="4">
        <v>838474.24000000011</v>
      </c>
      <c r="C19" s="4">
        <v>39644.865000000005</v>
      </c>
      <c r="D19" s="4">
        <v>6347.5199999999995</v>
      </c>
      <c r="E19" s="4">
        <v>1778.2650000000001</v>
      </c>
      <c r="F19" s="4">
        <v>886244.89000000013</v>
      </c>
    </row>
    <row r="20" spans="1:7" x14ac:dyDescent="0.2">
      <c r="A20" s="10" t="s">
        <v>209</v>
      </c>
      <c r="B20" s="4">
        <v>718435.63999999978</v>
      </c>
      <c r="C20" s="4">
        <v>87066.690000000061</v>
      </c>
      <c r="D20" s="4">
        <v>1410.56</v>
      </c>
      <c r="E20" s="4">
        <v>31120.990000000009</v>
      </c>
      <c r="F20" s="4">
        <v>838033.87999999989</v>
      </c>
    </row>
    <row r="21" spans="1:7" x14ac:dyDescent="0.2">
      <c r="A21" s="10" t="s">
        <v>210</v>
      </c>
      <c r="B21" s="4">
        <v>9867.98</v>
      </c>
      <c r="C21" s="4">
        <v>54525.19999999999</v>
      </c>
      <c r="D21" s="4"/>
      <c r="E21" s="4">
        <v>891.52</v>
      </c>
      <c r="F21" s="4">
        <v>65284.69999999999</v>
      </c>
    </row>
    <row r="22" spans="1:7" x14ac:dyDescent="0.2">
      <c r="A22" s="10" t="s">
        <v>426</v>
      </c>
      <c r="B22" s="4">
        <v>2170632.1700000004</v>
      </c>
      <c r="C22" s="4">
        <v>265668.1050000001</v>
      </c>
      <c r="D22" s="4">
        <v>8463.3599999999988</v>
      </c>
      <c r="E22" s="4">
        <v>35828.535000000003</v>
      </c>
      <c r="F22" s="4">
        <v>2480592.1700000009</v>
      </c>
    </row>
    <row r="29" spans="1:7" x14ac:dyDescent="0.2">
      <c r="A29" s="3" t="s">
        <v>427</v>
      </c>
      <c r="B29" s="3" t="s">
        <v>0</v>
      </c>
    </row>
    <row r="30" spans="1:7" x14ac:dyDescent="0.2">
      <c r="A30" s="3" t="s">
        <v>18</v>
      </c>
      <c r="B30" s="10" t="s">
        <v>208</v>
      </c>
      <c r="C30" s="10" t="s">
        <v>211</v>
      </c>
      <c r="D30" s="10" t="s">
        <v>209</v>
      </c>
      <c r="E30" s="10" t="s">
        <v>210</v>
      </c>
      <c r="F30" s="10" t="s">
        <v>5677</v>
      </c>
      <c r="G30" s="10" t="s">
        <v>426</v>
      </c>
    </row>
    <row r="31" spans="1:7" x14ac:dyDescent="0.2">
      <c r="A31" s="7">
        <v>43374</v>
      </c>
      <c r="B31" s="4">
        <v>148983.20000000001</v>
      </c>
      <c r="C31" s="4">
        <v>39709.440000000002</v>
      </c>
      <c r="D31" s="4">
        <v>170217.60000000001</v>
      </c>
      <c r="E31" s="4">
        <v>7841.6</v>
      </c>
      <c r="F31" s="4"/>
      <c r="G31" s="4">
        <v>366751.83999999997</v>
      </c>
    </row>
    <row r="32" spans="1:7" x14ac:dyDescent="0.2">
      <c r="A32" s="7">
        <v>43375</v>
      </c>
      <c r="B32" s="4">
        <v>47742.630000000005</v>
      </c>
      <c r="C32" s="4">
        <v>79413.119999999995</v>
      </c>
      <c r="D32" s="4">
        <v>61385.410000000011</v>
      </c>
      <c r="E32" s="4">
        <v>21655.439999999995</v>
      </c>
      <c r="F32" s="4"/>
      <c r="G32" s="4">
        <v>210196.6</v>
      </c>
    </row>
    <row r="33" spans="1:7" x14ac:dyDescent="0.2">
      <c r="A33" s="7">
        <v>43376</v>
      </c>
      <c r="B33" s="4">
        <v>48349.520000000004</v>
      </c>
      <c r="C33" s="4">
        <v>44024.54</v>
      </c>
      <c r="D33" s="4">
        <v>96112.57</v>
      </c>
      <c r="E33" s="4"/>
      <c r="F33" s="4"/>
      <c r="G33" s="4">
        <v>188486.63</v>
      </c>
    </row>
    <row r="34" spans="1:7" x14ac:dyDescent="0.2">
      <c r="A34" s="7">
        <v>43377</v>
      </c>
      <c r="B34" s="4">
        <v>57028.000000000044</v>
      </c>
      <c r="C34" s="4">
        <v>82087.039999999994</v>
      </c>
      <c r="D34" s="4">
        <v>27874.68</v>
      </c>
      <c r="E34" s="4">
        <v>15268.16</v>
      </c>
      <c r="F34" s="4"/>
      <c r="G34" s="4">
        <v>182257.88000000003</v>
      </c>
    </row>
    <row r="35" spans="1:7" x14ac:dyDescent="0.2">
      <c r="A35" s="7">
        <v>43378</v>
      </c>
      <c r="B35" s="4">
        <v>123522.90000000001</v>
      </c>
      <c r="C35" s="4">
        <v>198924.74500000002</v>
      </c>
      <c r="D35" s="4">
        <v>80639.630000000019</v>
      </c>
      <c r="E35" s="4">
        <v>2110.7199999999998</v>
      </c>
      <c r="F35" s="4"/>
      <c r="G35" s="4">
        <v>405197.995</v>
      </c>
    </row>
    <row r="36" spans="1:7" x14ac:dyDescent="0.2">
      <c r="A36" s="7">
        <v>43379</v>
      </c>
      <c r="B36" s="4"/>
      <c r="C36" s="4"/>
      <c r="D36" s="4">
        <v>6137.33</v>
      </c>
      <c r="E36" s="4">
        <v>-256.2</v>
      </c>
      <c r="F36" s="4"/>
      <c r="G36" s="4">
        <v>5881.13</v>
      </c>
    </row>
    <row r="37" spans="1:7" x14ac:dyDescent="0.2">
      <c r="A37" s="7">
        <v>43380</v>
      </c>
      <c r="B37" s="4"/>
      <c r="C37" s="4"/>
      <c r="D37" s="4">
        <v>8790.5099999999984</v>
      </c>
      <c r="E37" s="4">
        <v>1532.8000000000002</v>
      </c>
      <c r="F37" s="4"/>
      <c r="G37" s="4">
        <v>10323.309999999998</v>
      </c>
    </row>
    <row r="38" spans="1:7" x14ac:dyDescent="0.2">
      <c r="A38" s="7">
        <v>43381</v>
      </c>
      <c r="B38" s="4">
        <v>121266.14999999995</v>
      </c>
      <c r="C38" s="4">
        <v>243038.98499999996</v>
      </c>
      <c r="D38" s="4">
        <v>50932.91</v>
      </c>
      <c r="E38" s="4"/>
      <c r="F38" s="4"/>
      <c r="G38" s="4">
        <v>415238.04499999993</v>
      </c>
    </row>
    <row r="39" spans="1:7" x14ac:dyDescent="0.2">
      <c r="A39" s="7">
        <v>43382</v>
      </c>
      <c r="B39" s="4">
        <v>37781.899999999994</v>
      </c>
      <c r="C39" s="4">
        <v>5761.3399999999992</v>
      </c>
      <c r="D39" s="4">
        <v>53800.849999999991</v>
      </c>
      <c r="E39" s="4">
        <v>3408</v>
      </c>
      <c r="F39" s="4"/>
      <c r="G39" s="4">
        <v>100752.08999999998</v>
      </c>
    </row>
    <row r="40" spans="1:7" x14ac:dyDescent="0.2">
      <c r="A40" s="7">
        <v>43383</v>
      </c>
      <c r="B40" s="4">
        <v>44387.049999999996</v>
      </c>
      <c r="C40" s="4">
        <v>36730.799999999996</v>
      </c>
      <c r="D40" s="4">
        <v>85170.489999999991</v>
      </c>
      <c r="E40" s="4">
        <v>6192.380000000001</v>
      </c>
      <c r="F40" s="4"/>
      <c r="G40" s="4">
        <v>172480.71999999997</v>
      </c>
    </row>
    <row r="41" spans="1:7" x14ac:dyDescent="0.2">
      <c r="A41" s="7">
        <v>43384</v>
      </c>
      <c r="B41" s="4">
        <v>21657.989999999998</v>
      </c>
      <c r="C41" s="4">
        <v>46561.920000000006</v>
      </c>
      <c r="D41" s="4">
        <v>49399.33</v>
      </c>
      <c r="E41" s="4"/>
      <c r="F41" s="4"/>
      <c r="G41" s="4">
        <v>117619.24</v>
      </c>
    </row>
    <row r="42" spans="1:7" x14ac:dyDescent="0.2">
      <c r="A42" s="7">
        <v>43385</v>
      </c>
      <c r="B42" s="4">
        <v>40309.360000000008</v>
      </c>
      <c r="C42" s="4">
        <v>109992.95999999999</v>
      </c>
      <c r="D42" s="4">
        <v>107357</v>
      </c>
      <c r="E42" s="4"/>
      <c r="F42" s="4"/>
      <c r="G42" s="4">
        <v>257659.32</v>
      </c>
    </row>
    <row r="43" spans="1:7" x14ac:dyDescent="0.2">
      <c r="A43" s="7">
        <v>43386</v>
      </c>
      <c r="B43" s="4"/>
      <c r="C43" s="4"/>
      <c r="D43" s="4">
        <v>38726.379999999997</v>
      </c>
      <c r="E43" s="4"/>
      <c r="F43" s="4"/>
      <c r="G43" s="4">
        <v>38726.379999999997</v>
      </c>
    </row>
    <row r="44" spans="1:7" x14ac:dyDescent="0.2">
      <c r="A44" s="7">
        <v>43387</v>
      </c>
      <c r="B44" s="4"/>
      <c r="C44" s="4"/>
      <c r="D44" s="4">
        <v>1489.19</v>
      </c>
      <c r="E44" s="4">
        <v>7531.8</v>
      </c>
      <c r="F44" s="4"/>
      <c r="G44" s="4">
        <v>9020.99</v>
      </c>
    </row>
    <row r="45" spans="1:7" x14ac:dyDescent="0.2">
      <c r="A45" s="10" t="s">
        <v>5677</v>
      </c>
      <c r="B45" s="4"/>
      <c r="C45" s="4"/>
      <c r="D45" s="4"/>
      <c r="E45" s="4"/>
      <c r="F45" s="4"/>
      <c r="G45" s="4"/>
    </row>
    <row r="46" spans="1:7" x14ac:dyDescent="0.2">
      <c r="A46" s="10" t="s">
        <v>426</v>
      </c>
      <c r="B46" s="4">
        <v>691028.70000000007</v>
      </c>
      <c r="C46" s="4">
        <v>886244.89</v>
      </c>
      <c r="D46" s="4">
        <v>838033.87999999989</v>
      </c>
      <c r="E46" s="4">
        <v>65284.700000000012</v>
      </c>
      <c r="F46" s="4"/>
      <c r="G46" s="4">
        <v>2480592.17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6C25-1743-445C-A2DF-9BEB9BA18112}">
  <dimension ref="A1:M618"/>
  <sheetViews>
    <sheetView workbookViewId="0">
      <selection activeCell="F17" sqref="F17"/>
    </sheetView>
  </sheetViews>
  <sheetFormatPr defaultRowHeight="11.25" x14ac:dyDescent="0.2"/>
  <cols>
    <col min="1" max="1" width="8.83203125" style="6" bestFit="1" customWidth="1"/>
    <col min="2" max="2" width="18.5" bestFit="1" customWidth="1"/>
    <col min="3" max="3" width="7.1640625" bestFit="1" customWidth="1"/>
    <col min="4" max="4" width="11.5" style="1" bestFit="1" customWidth="1"/>
    <col min="5" max="5" width="12.5" style="1" bestFit="1" customWidth="1"/>
    <col min="6" max="6" width="13" bestFit="1" customWidth="1"/>
    <col min="8" max="9" width="18.5" bestFit="1" customWidth="1"/>
    <col min="10" max="10" width="5.1640625" bestFit="1" customWidth="1"/>
    <col min="11" max="11" width="11.5" style="1" bestFit="1" customWidth="1"/>
    <col min="12" max="12" width="14.1640625" style="1" bestFit="1" customWidth="1"/>
    <col min="13" max="13" width="13" bestFit="1" customWidth="1"/>
  </cols>
  <sheetData>
    <row r="1" spans="1:13" x14ac:dyDescent="0.2">
      <c r="A1" s="6" t="s">
        <v>371</v>
      </c>
      <c r="B1" s="6" t="s">
        <v>372</v>
      </c>
      <c r="C1" s="6" t="s">
        <v>373</v>
      </c>
      <c r="D1" s="1" t="s">
        <v>374</v>
      </c>
      <c r="E1" s="1" t="s">
        <v>375</v>
      </c>
      <c r="F1" s="6" t="s">
        <v>376</v>
      </c>
      <c r="H1" s="6" t="s">
        <v>371</v>
      </c>
      <c r="I1" s="6" t="s">
        <v>372</v>
      </c>
      <c r="J1" s="6" t="s">
        <v>373</v>
      </c>
      <c r="K1" s="1" t="s">
        <v>374</v>
      </c>
      <c r="L1" s="1" t="s">
        <v>375</v>
      </c>
      <c r="M1" s="6" t="s">
        <v>376</v>
      </c>
    </row>
    <row r="2" spans="1:13" x14ac:dyDescent="0.2">
      <c r="A2" s="1" t="str">
        <f>VLOOKUP($B2,TOOLS!$A:$C,2,0)</f>
        <v>S5:VIG</v>
      </c>
      <c r="B2" t="s">
        <v>556</v>
      </c>
      <c r="C2">
        <v>29</v>
      </c>
      <c r="D2" s="1">
        <f>VLOOKUP($B2,TOOLS!$A:$C,3,0)</f>
        <v>4.6100000000000003</v>
      </c>
      <c r="E2" s="1">
        <f t="shared" ref="E2:E65" si="0">D2*C2</f>
        <v>133.69</v>
      </c>
      <c r="F2" t="s">
        <v>211</v>
      </c>
      <c r="H2" s="1" t="str">
        <f>VLOOKUP($I2,TOOLS!$A:$C,2,0)</f>
        <v>S1:SSG</v>
      </c>
      <c r="I2" t="s">
        <v>218</v>
      </c>
      <c r="J2">
        <v>8</v>
      </c>
      <c r="K2" s="1">
        <f>VLOOKUP($I2,TOOLS!$A:$C,3,0)</f>
        <v>110</v>
      </c>
      <c r="L2" s="1">
        <f t="shared" ref="L2:L65" si="1">K2*J2</f>
        <v>880</v>
      </c>
      <c r="M2" t="s">
        <v>209</v>
      </c>
    </row>
    <row r="3" spans="1:13" x14ac:dyDescent="0.2">
      <c r="A3" s="1" t="str">
        <f>VLOOKUP($B3,TOOLS!$A:$C,2,0)</f>
        <v>S5:VIG</v>
      </c>
      <c r="B3" t="s">
        <v>556</v>
      </c>
      <c r="C3">
        <v>12</v>
      </c>
      <c r="D3" s="1">
        <f>VLOOKUP(B3,TOOLS!A:C,3,0)</f>
        <v>4.6100000000000003</v>
      </c>
      <c r="E3" s="1">
        <f t="shared" si="0"/>
        <v>55.320000000000007</v>
      </c>
      <c r="F3" s="6" t="s">
        <v>209</v>
      </c>
      <c r="H3" s="1" t="str">
        <f>VLOOKUP($I3,TOOLS!$A:$C,2,0)</f>
        <v>S1:SSG</v>
      </c>
      <c r="I3" t="s">
        <v>219</v>
      </c>
      <c r="J3">
        <v>2</v>
      </c>
      <c r="K3" s="1">
        <f>VLOOKUP($I3,TOOLS!$A:$C,3,0)</f>
        <v>350</v>
      </c>
      <c r="L3" s="1">
        <f t="shared" si="1"/>
        <v>700</v>
      </c>
      <c r="M3" t="s">
        <v>211</v>
      </c>
    </row>
    <row r="4" spans="1:13" x14ac:dyDescent="0.2">
      <c r="A4" s="1" t="str">
        <f>VLOOKUP($B4,TOOLS!$A:$C,2,0)</f>
        <v>S1:SSG</v>
      </c>
      <c r="B4" t="s">
        <v>355</v>
      </c>
      <c r="C4">
        <v>1</v>
      </c>
      <c r="D4" s="1">
        <f>VLOOKUP(B4,TOOLS!A:C,3,0)</f>
        <v>10</v>
      </c>
      <c r="E4" s="1">
        <f t="shared" si="0"/>
        <v>10</v>
      </c>
      <c r="F4" s="6" t="s">
        <v>209</v>
      </c>
      <c r="H4" s="1" t="str">
        <f>VLOOKUP($I4,TOOLS!$A:$C,2,0)</f>
        <v>S1:SSG</v>
      </c>
      <c r="I4" t="s">
        <v>219</v>
      </c>
      <c r="J4">
        <v>9</v>
      </c>
      <c r="K4" s="1">
        <f>VLOOKUP($I4,TOOLS!$A:$C,3,0)</f>
        <v>350</v>
      </c>
      <c r="L4" s="1">
        <f t="shared" si="1"/>
        <v>3150</v>
      </c>
      <c r="M4" t="s">
        <v>209</v>
      </c>
    </row>
    <row r="5" spans="1:13" x14ac:dyDescent="0.2">
      <c r="A5" s="1" t="str">
        <f>VLOOKUP($B5,TOOLS!$A:$C,2,0)</f>
        <v>S1:SSG</v>
      </c>
      <c r="B5" t="s">
        <v>57</v>
      </c>
      <c r="C5">
        <v>24</v>
      </c>
      <c r="D5" s="1">
        <f>VLOOKUP(B5,TOOLS!A:C,3,0)</f>
        <v>11</v>
      </c>
      <c r="E5" s="1">
        <f t="shared" si="0"/>
        <v>264</v>
      </c>
      <c r="F5" s="6" t="s">
        <v>211</v>
      </c>
      <c r="H5" s="1" t="str">
        <f>VLOOKUP($I5,TOOLS!$A:$C,2,0)</f>
        <v>S1:SSG</v>
      </c>
      <c r="I5" t="s">
        <v>219</v>
      </c>
      <c r="J5">
        <v>8</v>
      </c>
      <c r="K5" s="1">
        <f>VLOOKUP($I5,TOOLS!$A:$C,3,0)</f>
        <v>350</v>
      </c>
      <c r="L5" s="1">
        <f t="shared" si="1"/>
        <v>2800</v>
      </c>
      <c r="M5" t="s">
        <v>208</v>
      </c>
    </row>
    <row r="6" spans="1:13" x14ac:dyDescent="0.2">
      <c r="A6" s="1" t="str">
        <f>VLOOKUP($B6,TOOLS!$A:$C,2,0)</f>
        <v>S1:SSG</v>
      </c>
      <c r="B6" t="s">
        <v>305</v>
      </c>
      <c r="C6">
        <v>3</v>
      </c>
      <c r="D6" s="1">
        <f>VLOOKUP(B6,TOOLS!A:C,3,0)</f>
        <v>11</v>
      </c>
      <c r="E6" s="1">
        <f t="shared" si="0"/>
        <v>33</v>
      </c>
      <c r="F6" s="6" t="s">
        <v>211</v>
      </c>
      <c r="H6" s="1" t="str">
        <f>VLOOKUP($I6,TOOLS!$A:$C,2,0)</f>
        <v>S1:SSG</v>
      </c>
      <c r="I6" t="s">
        <v>27</v>
      </c>
      <c r="J6">
        <v>1</v>
      </c>
      <c r="K6" s="1">
        <f>VLOOKUP($I6,TOOLS!$A:$C,3,0)</f>
        <v>500</v>
      </c>
      <c r="L6" s="1">
        <f t="shared" si="1"/>
        <v>500</v>
      </c>
      <c r="M6" t="s">
        <v>211</v>
      </c>
    </row>
    <row r="7" spans="1:13" x14ac:dyDescent="0.2">
      <c r="A7" s="1" t="str">
        <f>VLOOKUP($B7,TOOLS!$A:$C,2,0)</f>
        <v>S1:SSG</v>
      </c>
      <c r="B7" t="s">
        <v>57</v>
      </c>
      <c r="C7">
        <v>14</v>
      </c>
      <c r="D7" s="1">
        <f>VLOOKUP(B7,TOOLS!A:C,3,0)</f>
        <v>11</v>
      </c>
      <c r="E7" s="1">
        <f t="shared" si="0"/>
        <v>154</v>
      </c>
      <c r="F7" s="6" t="s">
        <v>209</v>
      </c>
      <c r="H7" s="1" t="str">
        <f>VLOOKUP($I7,TOOLS!$A:$C,2,0)</f>
        <v>S1:SSG</v>
      </c>
      <c r="I7" t="s">
        <v>27</v>
      </c>
      <c r="J7">
        <v>11</v>
      </c>
      <c r="K7" s="1">
        <f>VLOOKUP($I7,TOOLS!$A:$C,3,0)</f>
        <v>500</v>
      </c>
      <c r="L7" s="1">
        <f t="shared" si="1"/>
        <v>5500</v>
      </c>
      <c r="M7" t="s">
        <v>209</v>
      </c>
    </row>
    <row r="8" spans="1:13" x14ac:dyDescent="0.2">
      <c r="A8" s="1" t="str">
        <f>VLOOKUP($B8,TOOLS!$A:$C,2,0)</f>
        <v>S1:SSG</v>
      </c>
      <c r="B8" t="s">
        <v>305</v>
      </c>
      <c r="C8">
        <v>1</v>
      </c>
      <c r="D8" s="1">
        <f>VLOOKUP(B8,TOOLS!A:C,3,0)</f>
        <v>11</v>
      </c>
      <c r="E8" s="1">
        <f t="shared" si="0"/>
        <v>11</v>
      </c>
      <c r="F8" s="6" t="s">
        <v>209</v>
      </c>
      <c r="H8" s="1" t="str">
        <f>VLOOKUP($I8,TOOLS!$A:$C,2,0)</f>
        <v>S1:SSG</v>
      </c>
      <c r="I8" t="s">
        <v>27</v>
      </c>
      <c r="J8">
        <v>2</v>
      </c>
      <c r="K8" s="1">
        <f>VLOOKUP($I8,TOOLS!$A:$C,3,0)</f>
        <v>500</v>
      </c>
      <c r="L8" s="1">
        <f t="shared" si="1"/>
        <v>1000</v>
      </c>
      <c r="M8" t="s">
        <v>210</v>
      </c>
    </row>
    <row r="9" spans="1:13" x14ac:dyDescent="0.2">
      <c r="A9" s="1" t="str">
        <f>VLOOKUP($B9,TOOLS!$A:$C,2,0)</f>
        <v>S1:SSG</v>
      </c>
      <c r="B9" t="s">
        <v>305</v>
      </c>
      <c r="C9">
        <v>2</v>
      </c>
      <c r="D9" s="1">
        <f>VLOOKUP(B9,TOOLS!A:C,3,0)</f>
        <v>11</v>
      </c>
      <c r="E9" s="1">
        <f t="shared" si="0"/>
        <v>22</v>
      </c>
      <c r="F9" s="6" t="s">
        <v>210</v>
      </c>
      <c r="H9" s="1" t="str">
        <f>VLOOKUP($I9,TOOLS!$A:$C,2,0)</f>
        <v>S1:SSG</v>
      </c>
      <c r="I9" t="s">
        <v>27</v>
      </c>
      <c r="J9">
        <v>20</v>
      </c>
      <c r="K9" s="1">
        <f>VLOOKUP($I9,TOOLS!$A:$C,3,0)</f>
        <v>500</v>
      </c>
      <c r="L9" s="1">
        <f t="shared" si="1"/>
        <v>10000</v>
      </c>
      <c r="M9" t="s">
        <v>208</v>
      </c>
    </row>
    <row r="10" spans="1:13" x14ac:dyDescent="0.2">
      <c r="A10" s="1" t="str">
        <f>VLOOKUP($B10,TOOLS!$A:$C,2,0)</f>
        <v>S1:SSG</v>
      </c>
      <c r="B10" t="s">
        <v>317</v>
      </c>
      <c r="C10">
        <v>22</v>
      </c>
      <c r="D10" s="1">
        <f>VLOOKUP(B10,TOOLS!A:C,3,0)</f>
        <v>14</v>
      </c>
      <c r="E10" s="1">
        <f t="shared" si="0"/>
        <v>308</v>
      </c>
      <c r="F10" s="6" t="s">
        <v>208</v>
      </c>
      <c r="H10" s="1" t="str">
        <f>VLOOKUP($I10,TOOLS!$A:$C,2,0)</f>
        <v>S1:SSG</v>
      </c>
      <c r="I10" t="s">
        <v>38</v>
      </c>
      <c r="J10">
        <v>23</v>
      </c>
      <c r="K10" s="1">
        <f>VLOOKUP($I10,TOOLS!$A:$C,3,0)</f>
        <v>714</v>
      </c>
      <c r="L10" s="1">
        <f t="shared" si="1"/>
        <v>16422</v>
      </c>
      <c r="M10" t="s">
        <v>208</v>
      </c>
    </row>
    <row r="11" spans="1:13" x14ac:dyDescent="0.2">
      <c r="A11" s="1" t="str">
        <f>VLOOKUP($B11,TOOLS!$A:$C,2,0)</f>
        <v>S1:SSG</v>
      </c>
      <c r="B11" t="s">
        <v>317</v>
      </c>
      <c r="C11">
        <v>7</v>
      </c>
      <c r="D11" s="1">
        <f>VLOOKUP(B11,TOOLS!A:C,3,0)</f>
        <v>14</v>
      </c>
      <c r="E11" s="1">
        <f t="shared" si="0"/>
        <v>98</v>
      </c>
      <c r="F11" s="6" t="s">
        <v>208</v>
      </c>
      <c r="H11" s="1" t="str">
        <f>VLOOKUP($I11,TOOLS!$A:$C,2,0)</f>
        <v>S1:SSG</v>
      </c>
      <c r="I11" t="s">
        <v>220</v>
      </c>
      <c r="J11">
        <v>3</v>
      </c>
      <c r="K11" s="1">
        <f>VLOOKUP($I11,TOOLS!$A:$C,3,0)</f>
        <v>405</v>
      </c>
      <c r="L11" s="1">
        <f t="shared" si="1"/>
        <v>1215</v>
      </c>
      <c r="M11" t="s">
        <v>209</v>
      </c>
    </row>
    <row r="12" spans="1:13" x14ac:dyDescent="0.2">
      <c r="A12" s="1" t="str">
        <f>VLOOKUP($B12,TOOLS!$A:$C,2,0)</f>
        <v>S1:SSG</v>
      </c>
      <c r="B12" t="s">
        <v>317</v>
      </c>
      <c r="C12">
        <v>9</v>
      </c>
      <c r="D12" s="1">
        <f>VLOOKUP(B12,TOOLS!A:C,3,0)</f>
        <v>14</v>
      </c>
      <c r="E12" s="1">
        <f t="shared" si="0"/>
        <v>126</v>
      </c>
      <c r="F12" s="6" t="s">
        <v>208</v>
      </c>
      <c r="H12" s="1" t="str">
        <f>VLOOKUP($I12,TOOLS!$A:$C,2,0)</f>
        <v>S1:SSG</v>
      </c>
      <c r="I12" t="s">
        <v>226</v>
      </c>
      <c r="J12">
        <v>19</v>
      </c>
      <c r="K12" s="1">
        <f>VLOOKUP($I12,TOOLS!$A:$C,3,0)</f>
        <v>93.58</v>
      </c>
      <c r="L12" s="1">
        <f t="shared" si="1"/>
        <v>1778.02</v>
      </c>
      <c r="M12" t="s">
        <v>211</v>
      </c>
    </row>
    <row r="13" spans="1:13" x14ac:dyDescent="0.2">
      <c r="A13" s="1" t="str">
        <f>VLOOKUP($B13,TOOLS!$A:$C,2,0)</f>
        <v>S1:SSG</v>
      </c>
      <c r="B13" t="s">
        <v>269</v>
      </c>
      <c r="C13">
        <v>27</v>
      </c>
      <c r="D13" s="1">
        <f>VLOOKUP(B13,TOOLS!A:C,3,0)</f>
        <v>15</v>
      </c>
      <c r="E13" s="1">
        <f t="shared" si="0"/>
        <v>405</v>
      </c>
      <c r="F13" s="6" t="s">
        <v>209</v>
      </c>
      <c r="H13" s="1" t="str">
        <f>VLOOKUP($I13,TOOLS!$A:$C,2,0)</f>
        <v>S1:SSG</v>
      </c>
      <c r="I13" t="s">
        <v>226</v>
      </c>
      <c r="J13">
        <v>5</v>
      </c>
      <c r="K13" s="1">
        <f>VLOOKUP($I13,TOOLS!$A:$C,3,0)</f>
        <v>93.58</v>
      </c>
      <c r="L13" s="1">
        <f t="shared" si="1"/>
        <v>467.9</v>
      </c>
      <c r="M13" t="s">
        <v>209</v>
      </c>
    </row>
    <row r="14" spans="1:13" x14ac:dyDescent="0.2">
      <c r="A14" s="1" t="str">
        <f>VLOOKUP($B14,TOOLS!$A:$C,2,0)</f>
        <v>S5:VIG</v>
      </c>
      <c r="B14" t="s">
        <v>637</v>
      </c>
      <c r="C14">
        <v>20</v>
      </c>
      <c r="D14" s="1">
        <f>VLOOKUP(B14,TOOLS!A:C,3,0)</f>
        <v>17.89</v>
      </c>
      <c r="E14" s="1">
        <f t="shared" si="0"/>
        <v>357.8</v>
      </c>
      <c r="F14" s="6" t="s">
        <v>209</v>
      </c>
      <c r="H14" s="1" t="str">
        <f>VLOOKUP($I14,TOOLS!$A:$C,2,0)</f>
        <v>S1:SSG</v>
      </c>
      <c r="I14" t="s">
        <v>226</v>
      </c>
      <c r="J14">
        <v>11</v>
      </c>
      <c r="K14" s="1">
        <f>VLOOKUP($I14,TOOLS!$A:$C,3,0)</f>
        <v>93.58</v>
      </c>
      <c r="L14" s="1">
        <f t="shared" si="1"/>
        <v>1029.3799999999999</v>
      </c>
      <c r="M14" t="s">
        <v>208</v>
      </c>
    </row>
    <row r="15" spans="1:13" x14ac:dyDescent="0.2">
      <c r="A15" s="1" t="str">
        <f>VLOOKUP($B15,TOOLS!$A:$C,2,0)</f>
        <v>S5:VIG</v>
      </c>
      <c r="B15" t="s">
        <v>605</v>
      </c>
      <c r="C15">
        <v>13</v>
      </c>
      <c r="D15" s="1">
        <f>VLOOKUP(B15,TOOLS!A:C,3,0)</f>
        <v>19.09</v>
      </c>
      <c r="E15" s="1">
        <f t="shared" si="0"/>
        <v>248.17</v>
      </c>
      <c r="F15" s="6" t="s">
        <v>211</v>
      </c>
      <c r="H15" s="1" t="str">
        <f>VLOOKUP($I15,TOOLS!$A:$C,2,0)</f>
        <v>S1:SSG</v>
      </c>
      <c r="I15" t="s">
        <v>44</v>
      </c>
      <c r="J15">
        <v>12</v>
      </c>
      <c r="K15" s="1">
        <f>VLOOKUP($I15,TOOLS!$A:$C,3,0)</f>
        <v>93.58</v>
      </c>
      <c r="L15" s="1">
        <f t="shared" si="1"/>
        <v>1122.96</v>
      </c>
      <c r="M15" t="s">
        <v>211</v>
      </c>
    </row>
    <row r="16" spans="1:13" x14ac:dyDescent="0.2">
      <c r="A16" s="1" t="str">
        <f>VLOOKUP($B16,TOOLS!$A:$C,2,0)</f>
        <v>S5:VIG</v>
      </c>
      <c r="B16" t="s">
        <v>610</v>
      </c>
      <c r="C16">
        <v>7</v>
      </c>
      <c r="D16" s="1">
        <f>VLOOKUP(B16,TOOLS!A:C,3,0)</f>
        <v>21.8</v>
      </c>
      <c r="E16" s="1">
        <f t="shared" si="0"/>
        <v>152.6</v>
      </c>
      <c r="F16" s="6" t="s">
        <v>209</v>
      </c>
      <c r="H16" s="1" t="str">
        <f>VLOOKUP($I16,TOOLS!$A:$C,2,0)</f>
        <v>S1:SSG</v>
      </c>
      <c r="I16" t="s">
        <v>44</v>
      </c>
      <c r="J16">
        <v>12</v>
      </c>
      <c r="K16" s="1">
        <f>VLOOKUP($I16,TOOLS!$A:$C,3,0)</f>
        <v>93.58</v>
      </c>
      <c r="L16" s="1">
        <f t="shared" si="1"/>
        <v>1122.96</v>
      </c>
      <c r="M16" t="s">
        <v>208</v>
      </c>
    </row>
    <row r="17" spans="1:13" x14ac:dyDescent="0.2">
      <c r="A17" s="1" t="str">
        <f>VLOOKUP($B17,TOOLS!$A:$C,2,0)</f>
        <v>S5:VIG</v>
      </c>
      <c r="B17" t="s">
        <v>610</v>
      </c>
      <c r="C17">
        <v>3</v>
      </c>
      <c r="D17" s="1">
        <f>VLOOKUP(B17,TOOLS!A:C,3,0)</f>
        <v>21.8</v>
      </c>
      <c r="E17" s="1">
        <f t="shared" si="0"/>
        <v>65.400000000000006</v>
      </c>
      <c r="F17" s="6" t="s">
        <v>209</v>
      </c>
      <c r="H17" s="1" t="str">
        <f>VLOOKUP($I17,TOOLS!$A:$C,2,0)</f>
        <v>S1:SSG</v>
      </c>
      <c r="I17" t="s">
        <v>727</v>
      </c>
      <c r="J17">
        <v>3</v>
      </c>
      <c r="K17" s="1">
        <f>VLOOKUP($I17,TOOLS!$A:$C,3,0)</f>
        <v>43</v>
      </c>
      <c r="L17" s="1">
        <f t="shared" si="1"/>
        <v>129</v>
      </c>
      <c r="M17" t="s">
        <v>209</v>
      </c>
    </row>
    <row r="18" spans="1:13" x14ac:dyDescent="0.2">
      <c r="A18" s="1" t="str">
        <f>VLOOKUP($B18,TOOLS!$A:$C,2,0)</f>
        <v>S5:VIG</v>
      </c>
      <c r="B18" t="s">
        <v>614</v>
      </c>
      <c r="C18">
        <v>26</v>
      </c>
      <c r="D18" s="1">
        <f>VLOOKUP(B18,TOOLS!A:C,3,0)</f>
        <v>22.27</v>
      </c>
      <c r="E18" s="1">
        <f t="shared" si="0"/>
        <v>579.02</v>
      </c>
      <c r="F18" s="6" t="s">
        <v>209</v>
      </c>
      <c r="H18" s="1" t="str">
        <f>VLOOKUP($I18,TOOLS!$A:$C,2,0)</f>
        <v>S1:SSG</v>
      </c>
      <c r="I18" t="s">
        <v>46</v>
      </c>
      <c r="J18">
        <v>22</v>
      </c>
      <c r="K18" s="1">
        <f>VLOOKUP($I18,TOOLS!$A:$C,3,0)</f>
        <v>68.39</v>
      </c>
      <c r="L18" s="1">
        <f t="shared" si="1"/>
        <v>1504.58</v>
      </c>
      <c r="M18" t="s">
        <v>211</v>
      </c>
    </row>
    <row r="19" spans="1:13" x14ac:dyDescent="0.2">
      <c r="A19" s="1" t="str">
        <f>VLOOKUP($B19,TOOLS!$A:$C,2,0)</f>
        <v>S1:SSG</v>
      </c>
      <c r="B19" t="s">
        <v>184</v>
      </c>
      <c r="C19">
        <v>1</v>
      </c>
      <c r="D19" s="1">
        <f>VLOOKUP(B19,TOOLS!A:C,3,0)</f>
        <v>23</v>
      </c>
      <c r="E19" s="1">
        <f t="shared" si="0"/>
        <v>23</v>
      </c>
      <c r="F19" s="6" t="s">
        <v>211</v>
      </c>
      <c r="H19" s="1" t="str">
        <f>VLOOKUP($I19,TOOLS!$A:$C,2,0)</f>
        <v>S1:SSG</v>
      </c>
      <c r="I19" t="s">
        <v>46</v>
      </c>
      <c r="J19">
        <v>20</v>
      </c>
      <c r="K19" s="1">
        <f>VLOOKUP($I19,TOOLS!$A:$C,3,0)</f>
        <v>68.39</v>
      </c>
      <c r="L19" s="1">
        <f t="shared" si="1"/>
        <v>1367.8</v>
      </c>
      <c r="M19" t="s">
        <v>209</v>
      </c>
    </row>
    <row r="20" spans="1:13" x14ac:dyDescent="0.2">
      <c r="A20" s="1" t="str">
        <f>VLOOKUP($B20,TOOLS!$A:$C,2,0)</f>
        <v>S1:SSG</v>
      </c>
      <c r="B20" t="s">
        <v>184</v>
      </c>
      <c r="C20">
        <v>51</v>
      </c>
      <c r="D20" s="1">
        <f>VLOOKUP(B20,TOOLS!A:C,3,0)</f>
        <v>23</v>
      </c>
      <c r="E20" s="1">
        <f t="shared" si="0"/>
        <v>1173</v>
      </c>
      <c r="F20" s="6" t="s">
        <v>209</v>
      </c>
      <c r="H20" s="1" t="str">
        <f>VLOOKUP($I20,TOOLS!$A:$C,2,0)</f>
        <v>S1:SSG</v>
      </c>
      <c r="I20" t="s">
        <v>46</v>
      </c>
      <c r="J20">
        <v>16</v>
      </c>
      <c r="K20" s="1">
        <f>VLOOKUP($I20,TOOLS!$A:$C,3,0)</f>
        <v>68.39</v>
      </c>
      <c r="L20" s="1">
        <f t="shared" si="1"/>
        <v>1094.24</v>
      </c>
      <c r="M20" t="s">
        <v>208</v>
      </c>
    </row>
    <row r="21" spans="1:13" x14ac:dyDescent="0.2">
      <c r="A21" s="1" t="str">
        <f>VLOOKUP($B21,TOOLS!$A:$C,2,0)</f>
        <v>S5:VIG</v>
      </c>
      <c r="B21" t="s">
        <v>640</v>
      </c>
      <c r="C21">
        <v>21</v>
      </c>
      <c r="D21" s="1">
        <f>VLOOKUP(B21,TOOLS!A:C,3,0)</f>
        <v>24.96</v>
      </c>
      <c r="E21" s="1">
        <f t="shared" si="0"/>
        <v>524.16</v>
      </c>
      <c r="F21" s="6" t="s">
        <v>209</v>
      </c>
      <c r="H21" s="1" t="str">
        <f>VLOOKUP($I21,TOOLS!$A:$C,2,0)</f>
        <v>S1:SSG</v>
      </c>
      <c r="I21" t="s">
        <v>228</v>
      </c>
      <c r="J21">
        <v>7</v>
      </c>
      <c r="K21" s="1">
        <f>VLOOKUP($I21,TOOLS!$A:$C,3,0)</f>
        <v>68.39</v>
      </c>
      <c r="L21" s="1">
        <f t="shared" si="1"/>
        <v>478.73</v>
      </c>
      <c r="M21" t="s">
        <v>209</v>
      </c>
    </row>
    <row r="22" spans="1:13" x14ac:dyDescent="0.2">
      <c r="A22" s="1" t="str">
        <f>VLOOKUP($B22,TOOLS!$A:$C,2,0)</f>
        <v>S5:VIG</v>
      </c>
      <c r="B22" t="s">
        <v>619</v>
      </c>
      <c r="C22">
        <v>1</v>
      </c>
      <c r="D22" s="1">
        <f>VLOOKUP(B22,TOOLS!A:C,3,0)</f>
        <v>25.45</v>
      </c>
      <c r="E22" s="1">
        <f t="shared" si="0"/>
        <v>25.45</v>
      </c>
      <c r="F22" s="6" t="s">
        <v>209</v>
      </c>
      <c r="H22" s="1" t="str">
        <f>VLOOKUP($I22,TOOLS!$A:$C,2,0)</f>
        <v>S1:SSG</v>
      </c>
      <c r="I22" t="s">
        <v>228</v>
      </c>
      <c r="J22">
        <v>11</v>
      </c>
      <c r="K22" s="1">
        <f>VLOOKUP($I22,TOOLS!$A:$C,3,0)</f>
        <v>68.39</v>
      </c>
      <c r="L22" s="1">
        <f t="shared" si="1"/>
        <v>752.29</v>
      </c>
      <c r="M22" t="s">
        <v>208</v>
      </c>
    </row>
    <row r="23" spans="1:13" x14ac:dyDescent="0.2">
      <c r="A23" s="1" t="str">
        <f>VLOOKUP($B23,TOOLS!$A:$C,2,0)</f>
        <v>S1:SSG</v>
      </c>
      <c r="B23" t="s">
        <v>165</v>
      </c>
      <c r="C23">
        <v>29</v>
      </c>
      <c r="D23" s="1">
        <f>VLOOKUP(B23,TOOLS!A:C,3,0)</f>
        <v>30</v>
      </c>
      <c r="E23" s="1">
        <f t="shared" si="0"/>
        <v>870</v>
      </c>
      <c r="F23" s="6" t="s">
        <v>209</v>
      </c>
      <c r="H23" s="1" t="str">
        <f>VLOOKUP($I23,TOOLS!$A:$C,2,0)</f>
        <v>S1:SSG</v>
      </c>
      <c r="I23" t="s">
        <v>202</v>
      </c>
      <c r="J23">
        <v>24</v>
      </c>
      <c r="K23" s="1">
        <f>VLOOKUP($I23,TOOLS!$A:$C,3,0)</f>
        <v>60</v>
      </c>
      <c r="L23" s="1">
        <f t="shared" si="1"/>
        <v>1440</v>
      </c>
      <c r="M23" t="s">
        <v>211</v>
      </c>
    </row>
    <row r="24" spans="1:13" x14ac:dyDescent="0.2">
      <c r="A24" s="1" t="str">
        <f>VLOOKUP($B24,TOOLS!$A:$C,2,0)</f>
        <v>S5:VIG</v>
      </c>
      <c r="B24" t="s">
        <v>641</v>
      </c>
      <c r="C24">
        <v>1</v>
      </c>
      <c r="D24" s="1">
        <f>VLOOKUP(B24,TOOLS!A:C,3,0)</f>
        <v>31.18</v>
      </c>
      <c r="E24" s="1">
        <f t="shared" si="0"/>
        <v>31.18</v>
      </c>
      <c r="F24" s="6" t="s">
        <v>209</v>
      </c>
      <c r="H24" s="1" t="str">
        <f>VLOOKUP($I24,TOOLS!$A:$C,2,0)</f>
        <v>S1:SSG</v>
      </c>
      <c r="I24" t="s">
        <v>202</v>
      </c>
      <c r="J24">
        <v>227</v>
      </c>
      <c r="K24" s="1">
        <f>VLOOKUP($I24,TOOLS!$A:$C,3,0)</f>
        <v>60</v>
      </c>
      <c r="L24" s="1">
        <f t="shared" si="1"/>
        <v>13620</v>
      </c>
      <c r="M24" t="s">
        <v>209</v>
      </c>
    </row>
    <row r="25" spans="1:13" x14ac:dyDescent="0.2">
      <c r="A25" s="1" t="str">
        <f>VLOOKUP($B25,TOOLS!$A:$C,2,0)</f>
        <v>S5:VIG</v>
      </c>
      <c r="B25" t="s">
        <v>641</v>
      </c>
      <c r="C25">
        <v>2</v>
      </c>
      <c r="D25" s="1">
        <f>VLOOKUP(B25,TOOLS!A:C,3,0)</f>
        <v>31.18</v>
      </c>
      <c r="E25" s="1">
        <f t="shared" si="0"/>
        <v>62.36</v>
      </c>
      <c r="F25" s="6" t="s">
        <v>209</v>
      </c>
      <c r="H25" s="1" t="str">
        <f>VLOOKUP($I25,TOOLS!$A:$C,2,0)</f>
        <v>S1:SSG</v>
      </c>
      <c r="I25" t="s">
        <v>202</v>
      </c>
      <c r="J25">
        <v>19</v>
      </c>
      <c r="K25" s="1">
        <f>VLOOKUP($I25,TOOLS!$A:$C,3,0)</f>
        <v>60</v>
      </c>
      <c r="L25" s="1">
        <f t="shared" si="1"/>
        <v>1140</v>
      </c>
      <c r="M25" t="s">
        <v>208</v>
      </c>
    </row>
    <row r="26" spans="1:13" x14ac:dyDescent="0.2">
      <c r="A26" s="1" t="str">
        <f>VLOOKUP($B26,TOOLS!$A:$C,2,0)</f>
        <v>S1:SSG</v>
      </c>
      <c r="B26" t="s">
        <v>674</v>
      </c>
      <c r="C26">
        <v>1</v>
      </c>
      <c r="D26" s="1">
        <f>VLOOKUP(B26,TOOLS!A:C,3,0)</f>
        <v>32</v>
      </c>
      <c r="E26" s="1">
        <f t="shared" si="0"/>
        <v>32</v>
      </c>
      <c r="F26" s="6" t="s">
        <v>208</v>
      </c>
      <c r="H26" s="1" t="str">
        <f>VLOOKUP($I26,TOOLS!$A:$C,2,0)</f>
        <v>S1:SSG</v>
      </c>
      <c r="I26" t="s">
        <v>177</v>
      </c>
      <c r="J26">
        <v>28</v>
      </c>
      <c r="K26" s="1">
        <f>VLOOKUP($I26,TOOLS!$A:$C,3,0)</f>
        <v>160</v>
      </c>
      <c r="L26" s="1">
        <f t="shared" si="1"/>
        <v>4480</v>
      </c>
      <c r="M26" t="s">
        <v>211</v>
      </c>
    </row>
    <row r="27" spans="1:13" x14ac:dyDescent="0.2">
      <c r="A27" s="1" t="str">
        <f>VLOOKUP($B27,TOOLS!$A:$C,2,0)</f>
        <v>S1:SSG</v>
      </c>
      <c r="B27" t="s">
        <v>279</v>
      </c>
      <c r="C27">
        <v>2</v>
      </c>
      <c r="D27" s="1">
        <f>VLOOKUP(B27,TOOLS!A:C,3,0)</f>
        <v>33</v>
      </c>
      <c r="E27" s="1">
        <f t="shared" si="0"/>
        <v>66</v>
      </c>
      <c r="F27" s="6" t="s">
        <v>211</v>
      </c>
      <c r="H27" s="1" t="str">
        <f>VLOOKUP($I27,TOOLS!$A:$C,2,0)</f>
        <v>S1:SSG</v>
      </c>
      <c r="I27" t="s">
        <v>177</v>
      </c>
      <c r="J27">
        <v>10</v>
      </c>
      <c r="K27" s="1">
        <f>VLOOKUP($I27,TOOLS!$A:$C,3,0)</f>
        <v>160</v>
      </c>
      <c r="L27" s="1">
        <f t="shared" si="1"/>
        <v>1600</v>
      </c>
      <c r="M27" t="s">
        <v>209</v>
      </c>
    </row>
    <row r="28" spans="1:13" x14ac:dyDescent="0.2">
      <c r="A28" s="1" t="str">
        <f>VLOOKUP($B28,TOOLS!$A:$C,2,0)</f>
        <v>S1:SSG</v>
      </c>
      <c r="B28" t="s">
        <v>279</v>
      </c>
      <c r="C28">
        <v>1</v>
      </c>
      <c r="D28" s="1">
        <f>VLOOKUP(B28,TOOLS!A:C,3,0)</f>
        <v>33</v>
      </c>
      <c r="E28" s="1">
        <f t="shared" si="0"/>
        <v>33</v>
      </c>
      <c r="F28" s="6" t="s">
        <v>209</v>
      </c>
      <c r="H28" s="1" t="str">
        <f>VLOOKUP($I28,TOOLS!$A:$C,2,0)</f>
        <v>S1:SSG</v>
      </c>
      <c r="I28" t="s">
        <v>177</v>
      </c>
      <c r="J28">
        <v>9</v>
      </c>
      <c r="K28" s="1">
        <f>VLOOKUP($I28,TOOLS!$A:$C,3,0)</f>
        <v>160</v>
      </c>
      <c r="L28" s="1">
        <f t="shared" si="1"/>
        <v>1440</v>
      </c>
      <c r="M28" t="s">
        <v>208</v>
      </c>
    </row>
    <row r="29" spans="1:13" x14ac:dyDescent="0.2">
      <c r="A29" s="1" t="str">
        <f>VLOOKUP($B29,TOOLS!$A:$C,2,0)</f>
        <v>S1:SSG</v>
      </c>
      <c r="B29" t="s">
        <v>665</v>
      </c>
      <c r="C29">
        <v>33</v>
      </c>
      <c r="D29" s="1">
        <f>VLOOKUP(B29,TOOLS!A:C,3,0)</f>
        <v>36</v>
      </c>
      <c r="E29" s="1">
        <f t="shared" si="0"/>
        <v>1188</v>
      </c>
      <c r="F29" s="6" t="s">
        <v>211</v>
      </c>
      <c r="H29" s="1" t="str">
        <f>VLOOKUP($I29,TOOLS!$A:$C,2,0)</f>
        <v>S1:SSG</v>
      </c>
      <c r="I29" t="s">
        <v>177</v>
      </c>
      <c r="J29">
        <v>2</v>
      </c>
      <c r="K29" s="1">
        <f>VLOOKUP($I29,TOOLS!$A:$C,3,0)</f>
        <v>160</v>
      </c>
      <c r="L29" s="1">
        <f t="shared" si="1"/>
        <v>320</v>
      </c>
      <c r="M29" t="s">
        <v>208</v>
      </c>
    </row>
    <row r="30" spans="1:13" x14ac:dyDescent="0.2">
      <c r="A30" s="1" t="str">
        <f>VLOOKUP($B30,TOOLS!$A:$C,2,0)</f>
        <v>S1:SSG</v>
      </c>
      <c r="B30" t="s">
        <v>664</v>
      </c>
      <c r="C30">
        <v>12</v>
      </c>
      <c r="D30" s="1">
        <f>VLOOKUP(B30,TOOLS!A:C,3,0)</f>
        <v>36</v>
      </c>
      <c r="E30" s="1">
        <f t="shared" si="0"/>
        <v>432</v>
      </c>
      <c r="F30" s="6" t="s">
        <v>209</v>
      </c>
      <c r="H30" s="1" t="str">
        <f>VLOOKUP($I30,TOOLS!$A:$C,2,0)</f>
        <v>S1:SSG</v>
      </c>
      <c r="I30" t="s">
        <v>48</v>
      </c>
      <c r="J30">
        <v>8</v>
      </c>
      <c r="K30" s="1">
        <f>VLOOKUP($I30,TOOLS!$A:$C,3,0)</f>
        <v>147</v>
      </c>
      <c r="L30" s="1">
        <f t="shared" si="1"/>
        <v>1176</v>
      </c>
      <c r="M30" t="s">
        <v>211</v>
      </c>
    </row>
    <row r="31" spans="1:13" x14ac:dyDescent="0.2">
      <c r="A31" s="1" t="str">
        <f>VLOOKUP($B31,TOOLS!$A:$C,2,0)</f>
        <v>S1:SSG</v>
      </c>
      <c r="B31" t="s">
        <v>665</v>
      </c>
      <c r="C31">
        <v>69</v>
      </c>
      <c r="D31" s="1">
        <f>VLOOKUP(B31,TOOLS!A:C,3,0)</f>
        <v>36</v>
      </c>
      <c r="E31" s="1">
        <f t="shared" si="0"/>
        <v>2484</v>
      </c>
      <c r="F31" s="6" t="s">
        <v>209</v>
      </c>
      <c r="H31" s="1" t="str">
        <f>VLOOKUP($I31,TOOLS!$A:$C,2,0)</f>
        <v>S1:SSG</v>
      </c>
      <c r="I31" t="s">
        <v>48</v>
      </c>
      <c r="J31">
        <v>1</v>
      </c>
      <c r="K31" s="1">
        <f>VLOOKUP($I31,TOOLS!$A:$C,3,0)</f>
        <v>147</v>
      </c>
      <c r="L31" s="1">
        <f t="shared" si="1"/>
        <v>147</v>
      </c>
      <c r="M31" t="s">
        <v>210</v>
      </c>
    </row>
    <row r="32" spans="1:13" x14ac:dyDescent="0.2">
      <c r="A32" s="1" t="str">
        <f>VLOOKUP($B32,TOOLS!$A:$C,2,0)</f>
        <v>S1:SSG</v>
      </c>
      <c r="B32" t="s">
        <v>665</v>
      </c>
      <c r="C32">
        <v>6</v>
      </c>
      <c r="D32" s="1">
        <f>VLOOKUP(B32,TOOLS!A:C,3,0)</f>
        <v>36</v>
      </c>
      <c r="E32" s="1">
        <f t="shared" si="0"/>
        <v>216</v>
      </c>
      <c r="F32" s="6" t="s">
        <v>209</v>
      </c>
      <c r="H32" s="1" t="str">
        <f>VLOOKUP($I32,TOOLS!$A:$C,2,0)</f>
        <v>S1:SSG</v>
      </c>
      <c r="I32" t="s">
        <v>230</v>
      </c>
      <c r="J32">
        <v>1</v>
      </c>
      <c r="K32" s="1">
        <f>VLOOKUP($I32,TOOLS!$A:$C,3,0)</f>
        <v>224</v>
      </c>
      <c r="L32" s="1">
        <f t="shared" si="1"/>
        <v>224</v>
      </c>
      <c r="M32" t="s">
        <v>208</v>
      </c>
    </row>
    <row r="33" spans="1:13" x14ac:dyDescent="0.2">
      <c r="A33" s="1" t="str">
        <f>VLOOKUP($B33,TOOLS!$A:$C,2,0)</f>
        <v>S1:SSG</v>
      </c>
      <c r="B33" t="s">
        <v>306</v>
      </c>
      <c r="C33">
        <v>25</v>
      </c>
      <c r="D33" s="1">
        <f>VLOOKUP(B33,TOOLS!A:C,3,0)</f>
        <v>37</v>
      </c>
      <c r="E33" s="1">
        <f t="shared" si="0"/>
        <v>925</v>
      </c>
      <c r="F33" s="6" t="s">
        <v>211</v>
      </c>
      <c r="H33" s="1" t="str">
        <f>VLOOKUP($I33,TOOLS!$A:$C,2,0)</f>
        <v>S1:SSG</v>
      </c>
      <c r="I33" t="s">
        <v>231</v>
      </c>
      <c r="J33">
        <v>10</v>
      </c>
      <c r="K33" s="1">
        <f>VLOOKUP($I33,TOOLS!$A:$C,3,0)</f>
        <v>657</v>
      </c>
      <c r="L33" s="1">
        <f t="shared" si="1"/>
        <v>6570</v>
      </c>
      <c r="M33" t="s">
        <v>211</v>
      </c>
    </row>
    <row r="34" spans="1:13" x14ac:dyDescent="0.2">
      <c r="A34" s="1" t="str">
        <f>VLOOKUP($B34,TOOLS!$A:$C,2,0)</f>
        <v>S1:SSG</v>
      </c>
      <c r="B34" t="s">
        <v>306</v>
      </c>
      <c r="C34">
        <v>8</v>
      </c>
      <c r="D34" s="1">
        <f>VLOOKUP(B34,TOOLS!A:C,3,0)</f>
        <v>37</v>
      </c>
      <c r="E34" s="1">
        <f t="shared" si="0"/>
        <v>296</v>
      </c>
      <c r="F34" s="6" t="s">
        <v>209</v>
      </c>
      <c r="H34" s="1" t="str">
        <f>VLOOKUP($I34,TOOLS!$A:$C,2,0)</f>
        <v>S1:SSG</v>
      </c>
      <c r="I34" t="s">
        <v>232</v>
      </c>
      <c r="J34">
        <v>18</v>
      </c>
      <c r="K34" s="1">
        <f>VLOOKUP($I34,TOOLS!$A:$C,3,0)</f>
        <v>116</v>
      </c>
      <c r="L34" s="1">
        <f t="shared" si="1"/>
        <v>2088</v>
      </c>
      <c r="M34" t="s">
        <v>211</v>
      </c>
    </row>
    <row r="35" spans="1:13" x14ac:dyDescent="0.2">
      <c r="A35" s="1" t="str">
        <f>VLOOKUP($B35,TOOLS!$A:$C,2,0)</f>
        <v>S5:VIG</v>
      </c>
      <c r="B35" t="s">
        <v>677</v>
      </c>
      <c r="C35">
        <v>4</v>
      </c>
      <c r="D35" s="1">
        <f>VLOOKUP(B35,TOOLS!A:C,3,0)</f>
        <v>37.96</v>
      </c>
      <c r="E35" s="1">
        <f t="shared" si="0"/>
        <v>151.84</v>
      </c>
      <c r="F35" s="6" t="s">
        <v>210</v>
      </c>
      <c r="H35" s="1" t="str">
        <f>VLOOKUP($I35,TOOLS!$A:$C,2,0)</f>
        <v>S1:SSG</v>
      </c>
      <c r="I35" t="s">
        <v>232</v>
      </c>
      <c r="J35">
        <v>39</v>
      </c>
      <c r="K35" s="1">
        <f>VLOOKUP($I35,TOOLS!$A:$C,3,0)</f>
        <v>116</v>
      </c>
      <c r="L35" s="1">
        <f t="shared" si="1"/>
        <v>4524</v>
      </c>
      <c r="M35" t="s">
        <v>209</v>
      </c>
    </row>
    <row r="36" spans="1:13" x14ac:dyDescent="0.2">
      <c r="A36" s="1" t="str">
        <f>VLOOKUP($B36,TOOLS!$A:$C,2,0)</f>
        <v>S1:SSG</v>
      </c>
      <c r="B36" t="s">
        <v>727</v>
      </c>
      <c r="C36">
        <v>3</v>
      </c>
      <c r="D36" s="1">
        <f>VLOOKUP(B36,TOOLS!A:C,3,0)</f>
        <v>43</v>
      </c>
      <c r="E36" s="1">
        <f t="shared" si="0"/>
        <v>129</v>
      </c>
      <c r="F36" s="6" t="s">
        <v>209</v>
      </c>
      <c r="H36" s="1" t="str">
        <f>VLOOKUP($I36,TOOLS!$A:$C,2,0)</f>
        <v>S1:SSG</v>
      </c>
      <c r="I36" t="s">
        <v>232</v>
      </c>
      <c r="J36">
        <v>3</v>
      </c>
      <c r="K36" s="1">
        <f>VLOOKUP($I36,TOOLS!$A:$C,3,0)</f>
        <v>116</v>
      </c>
      <c r="L36" s="1">
        <f t="shared" si="1"/>
        <v>348</v>
      </c>
      <c r="M36" t="s">
        <v>208</v>
      </c>
    </row>
    <row r="37" spans="1:13" x14ac:dyDescent="0.2">
      <c r="A37" s="1" t="str">
        <f>VLOOKUP($B37,TOOLS!$A:$C,2,0)</f>
        <v>S1:SSG</v>
      </c>
      <c r="B37" t="s">
        <v>728</v>
      </c>
      <c r="C37">
        <v>10</v>
      </c>
      <c r="D37" s="1">
        <f>VLOOKUP(B37,TOOLS!A:C,3,0)</f>
        <v>43</v>
      </c>
      <c r="E37" s="1">
        <f t="shared" si="0"/>
        <v>430</v>
      </c>
      <c r="F37" s="6" t="s">
        <v>209</v>
      </c>
      <c r="H37" s="1" t="str">
        <f>VLOOKUP($I37,TOOLS!$A:$C,2,0)</f>
        <v>S1:SSG</v>
      </c>
      <c r="I37" t="s">
        <v>432</v>
      </c>
      <c r="J37">
        <v>1</v>
      </c>
      <c r="K37" s="1">
        <f>VLOOKUP($I37,TOOLS!$A:$C,3,0)</f>
        <v>385</v>
      </c>
      <c r="L37" s="1">
        <f t="shared" si="1"/>
        <v>385</v>
      </c>
      <c r="M37" t="s">
        <v>208</v>
      </c>
    </row>
    <row r="38" spans="1:13" x14ac:dyDescent="0.2">
      <c r="A38" s="1" t="str">
        <f>VLOOKUP($B38,TOOLS!$A:$C,2,0)</f>
        <v>S5:VIG</v>
      </c>
      <c r="B38" t="s">
        <v>707</v>
      </c>
      <c r="C38">
        <v>1</v>
      </c>
      <c r="D38" s="1">
        <f>VLOOKUP(B38,TOOLS!A:C,3,0)</f>
        <v>43.91</v>
      </c>
      <c r="E38" s="1">
        <f t="shared" si="0"/>
        <v>43.91</v>
      </c>
      <c r="F38" s="6" t="s">
        <v>209</v>
      </c>
      <c r="H38" s="1" t="str">
        <f>VLOOKUP($I38,TOOLS!$A:$C,2,0)</f>
        <v>S1:SSG</v>
      </c>
      <c r="I38" t="s">
        <v>437</v>
      </c>
      <c r="J38">
        <v>3</v>
      </c>
      <c r="K38" s="1">
        <f>VLOOKUP($I38,TOOLS!$A:$C,3,0)</f>
        <v>527</v>
      </c>
      <c r="L38" s="1">
        <f t="shared" si="1"/>
        <v>1581</v>
      </c>
      <c r="M38" t="s">
        <v>208</v>
      </c>
    </row>
    <row r="39" spans="1:13" x14ac:dyDescent="0.2">
      <c r="A39" s="1" t="str">
        <f>VLOOKUP($B39,TOOLS!$A:$C,2,0)</f>
        <v>SP:VIG</v>
      </c>
      <c r="B39" t="s">
        <v>378</v>
      </c>
      <c r="C39">
        <v>3</v>
      </c>
      <c r="D39" s="1">
        <f>VLOOKUP(B39,TOOLS!A:C,3,0)</f>
        <v>43.97</v>
      </c>
      <c r="E39" s="1">
        <f t="shared" si="0"/>
        <v>131.91</v>
      </c>
      <c r="F39" s="6" t="s">
        <v>209</v>
      </c>
      <c r="H39" s="1" t="str">
        <f>VLOOKUP($I39,TOOLS!$A:$C,2,0)</f>
        <v>S1:SSG</v>
      </c>
      <c r="I39" t="s">
        <v>847</v>
      </c>
      <c r="J39">
        <v>1</v>
      </c>
      <c r="K39" s="1">
        <f>VLOOKUP($I39,TOOLS!$A:$C,3,0)</f>
        <v>95</v>
      </c>
      <c r="L39" s="1">
        <f t="shared" si="1"/>
        <v>95</v>
      </c>
      <c r="M39" t="s">
        <v>208</v>
      </c>
    </row>
    <row r="40" spans="1:13" x14ac:dyDescent="0.2">
      <c r="A40" s="1" t="str">
        <f>VLOOKUP($B40,TOOLS!$A:$C,2,0)</f>
        <v>S5:VIG</v>
      </c>
      <c r="B40" t="s">
        <v>630</v>
      </c>
      <c r="C40">
        <v>1</v>
      </c>
      <c r="D40" s="1">
        <f>VLOOKUP(B40,TOOLS!A:C,3,0)</f>
        <v>44.85</v>
      </c>
      <c r="E40" s="1">
        <f t="shared" si="0"/>
        <v>44.85</v>
      </c>
      <c r="F40" s="6" t="s">
        <v>209</v>
      </c>
      <c r="H40" s="1" t="str">
        <f>VLOOKUP($I40,TOOLS!$A:$C,2,0)</f>
        <v>S1:SSG</v>
      </c>
      <c r="I40" t="s">
        <v>953</v>
      </c>
      <c r="J40">
        <v>1</v>
      </c>
      <c r="K40" s="1">
        <f>VLOOKUP($I40,TOOLS!$A:$C,3,0)</f>
        <v>140</v>
      </c>
      <c r="L40" s="1">
        <f t="shared" si="1"/>
        <v>140</v>
      </c>
      <c r="M40" t="s">
        <v>208</v>
      </c>
    </row>
    <row r="41" spans="1:13" x14ac:dyDescent="0.2">
      <c r="A41" s="1" t="str">
        <f>VLOOKUP($B41,TOOLS!$A:$C,2,0)</f>
        <v>S5:VIG</v>
      </c>
      <c r="B41" t="s">
        <v>630</v>
      </c>
      <c r="C41">
        <v>1</v>
      </c>
      <c r="D41" s="1">
        <f>VLOOKUP(B41,TOOLS!A:C,3,0)</f>
        <v>44.85</v>
      </c>
      <c r="E41" s="1">
        <f t="shared" si="0"/>
        <v>44.85</v>
      </c>
      <c r="F41" s="6" t="s">
        <v>209</v>
      </c>
      <c r="H41" s="1" t="str">
        <f>VLOOKUP($I41,TOOLS!$A:$C,2,0)</f>
        <v>S1:SSG</v>
      </c>
      <c r="I41" t="s">
        <v>954</v>
      </c>
      <c r="J41">
        <v>1</v>
      </c>
      <c r="K41" s="1">
        <f>VLOOKUP($I41,TOOLS!$A:$C,3,0)</f>
        <v>140</v>
      </c>
      <c r="L41" s="1">
        <f t="shared" si="1"/>
        <v>140</v>
      </c>
      <c r="M41" t="s">
        <v>208</v>
      </c>
    </row>
    <row r="42" spans="1:13" x14ac:dyDescent="0.2">
      <c r="A42" s="1" t="str">
        <f>VLOOKUP($B42,TOOLS!$A:$C,2,0)</f>
        <v>S1:SSG</v>
      </c>
      <c r="B42" t="s">
        <v>270</v>
      </c>
      <c r="C42">
        <v>2</v>
      </c>
      <c r="D42" s="1">
        <f>VLOOKUP(B42,TOOLS!A:C,3,0)</f>
        <v>47</v>
      </c>
      <c r="E42" s="1">
        <f t="shared" si="0"/>
        <v>94</v>
      </c>
      <c r="F42" s="6" t="s">
        <v>211</v>
      </c>
      <c r="H42" s="1" t="str">
        <f>VLOOKUP($I42,TOOLS!$A:$C,2,0)</f>
        <v>S1:SSG</v>
      </c>
      <c r="I42" t="s">
        <v>993</v>
      </c>
      <c r="J42">
        <v>1</v>
      </c>
      <c r="K42" s="1">
        <f>VLOOKUP($I42,TOOLS!$A:$C,3,0)</f>
        <v>135</v>
      </c>
      <c r="L42" s="1">
        <f t="shared" si="1"/>
        <v>135</v>
      </c>
      <c r="M42" t="s">
        <v>209</v>
      </c>
    </row>
    <row r="43" spans="1:13" x14ac:dyDescent="0.2">
      <c r="A43" s="1" t="str">
        <f>VLOOKUP($B43,TOOLS!$A:$C,2,0)</f>
        <v>S1:SSG</v>
      </c>
      <c r="B43" t="s">
        <v>270</v>
      </c>
      <c r="C43">
        <v>48</v>
      </c>
      <c r="D43" s="1">
        <f>VLOOKUP(B43,TOOLS!A:C,3,0)</f>
        <v>47</v>
      </c>
      <c r="E43" s="1">
        <f t="shared" si="0"/>
        <v>2256</v>
      </c>
      <c r="F43" s="6" t="s">
        <v>209</v>
      </c>
      <c r="H43" s="1" t="str">
        <f>VLOOKUP($I43,TOOLS!$A:$C,2,0)</f>
        <v>S1:SSG</v>
      </c>
      <c r="I43" t="s">
        <v>417</v>
      </c>
      <c r="J43">
        <v>16</v>
      </c>
      <c r="K43" s="1">
        <f>VLOOKUP($I43,TOOLS!$A:$C,3,0)</f>
        <v>238</v>
      </c>
      <c r="L43" s="1">
        <f t="shared" si="1"/>
        <v>3808</v>
      </c>
      <c r="M43" t="s">
        <v>211</v>
      </c>
    </row>
    <row r="44" spans="1:13" x14ac:dyDescent="0.2">
      <c r="A44" s="1" t="str">
        <f>VLOOKUP($B44,TOOLS!$A:$C,2,0)</f>
        <v>S5:VIG</v>
      </c>
      <c r="B44" t="s">
        <v>768</v>
      </c>
      <c r="C44">
        <v>4</v>
      </c>
      <c r="D44" s="1">
        <f>VLOOKUP(B44,TOOLS!A:C,3,0)</f>
        <v>47.97</v>
      </c>
      <c r="E44" s="1">
        <f t="shared" si="0"/>
        <v>191.88</v>
      </c>
      <c r="F44" s="6" t="s">
        <v>211</v>
      </c>
      <c r="H44" s="1" t="str">
        <f>VLOOKUP($I44,TOOLS!$A:$C,2,0)</f>
        <v>S1:SSG</v>
      </c>
      <c r="I44" t="s">
        <v>417</v>
      </c>
      <c r="J44">
        <v>1</v>
      </c>
      <c r="K44" s="1">
        <f>VLOOKUP($I44,TOOLS!$A:$C,3,0)</f>
        <v>238</v>
      </c>
      <c r="L44" s="1">
        <f t="shared" si="1"/>
        <v>238</v>
      </c>
      <c r="M44" t="s">
        <v>209</v>
      </c>
    </row>
    <row r="45" spans="1:13" x14ac:dyDescent="0.2">
      <c r="A45" s="1" t="str">
        <f>VLOOKUP($B45,TOOLS!$A:$C,2,0)</f>
        <v>S1:SSG</v>
      </c>
      <c r="B45" t="s">
        <v>264</v>
      </c>
      <c r="C45">
        <v>21</v>
      </c>
      <c r="D45" s="1">
        <f>VLOOKUP(B45,TOOLS!A:C,3,0)</f>
        <v>48</v>
      </c>
      <c r="E45" s="1">
        <f t="shared" si="0"/>
        <v>1008</v>
      </c>
      <c r="F45" s="6" t="s">
        <v>211</v>
      </c>
      <c r="H45" s="1" t="str">
        <f>VLOOKUP($I45,TOOLS!$A:$C,2,0)</f>
        <v>S1:SSG</v>
      </c>
      <c r="I45" t="s">
        <v>417</v>
      </c>
      <c r="J45">
        <v>1</v>
      </c>
      <c r="K45" s="1">
        <f>VLOOKUP($I45,TOOLS!$A:$C,3,0)</f>
        <v>238</v>
      </c>
      <c r="L45" s="1">
        <f t="shared" si="1"/>
        <v>238</v>
      </c>
      <c r="M45" t="s">
        <v>210</v>
      </c>
    </row>
    <row r="46" spans="1:13" x14ac:dyDescent="0.2">
      <c r="A46" s="1" t="str">
        <f>VLOOKUP($B46,TOOLS!$A:$C,2,0)</f>
        <v>S1:SSG</v>
      </c>
      <c r="B46" t="s">
        <v>735</v>
      </c>
      <c r="C46">
        <v>6</v>
      </c>
      <c r="D46" s="1">
        <f>VLOOKUP(B46,TOOLS!A:C,3,0)</f>
        <v>48</v>
      </c>
      <c r="E46" s="1">
        <f t="shared" si="0"/>
        <v>288</v>
      </c>
      <c r="F46" s="6" t="s">
        <v>210</v>
      </c>
      <c r="H46" s="1" t="str">
        <f>VLOOKUP($I46,TOOLS!$A:$C,2,0)</f>
        <v>S1:SSG</v>
      </c>
      <c r="I46" t="s">
        <v>417</v>
      </c>
      <c r="J46">
        <v>1</v>
      </c>
      <c r="K46" s="1">
        <f>VLOOKUP($I46,TOOLS!$A:$C,3,0)</f>
        <v>238</v>
      </c>
      <c r="L46" s="1">
        <f t="shared" si="1"/>
        <v>238</v>
      </c>
      <c r="M46" t="s">
        <v>208</v>
      </c>
    </row>
    <row r="47" spans="1:13" x14ac:dyDescent="0.2">
      <c r="A47" s="1" t="str">
        <f>VLOOKUP($B47,TOOLS!$A:$C,2,0)</f>
        <v>S1:SSG</v>
      </c>
      <c r="B47" t="s">
        <v>55</v>
      </c>
      <c r="C47">
        <v>9</v>
      </c>
      <c r="D47" s="1">
        <f>VLOOKUP(B47,TOOLS!A:C,3,0)</f>
        <v>50</v>
      </c>
      <c r="E47" s="1">
        <f t="shared" si="0"/>
        <v>450</v>
      </c>
      <c r="F47" s="6" t="s">
        <v>211</v>
      </c>
      <c r="H47" s="1" t="str">
        <f>VLOOKUP($I47,TOOLS!$A:$C,2,0)</f>
        <v>S1:SSG</v>
      </c>
      <c r="I47" t="s">
        <v>234</v>
      </c>
      <c r="J47">
        <v>1</v>
      </c>
      <c r="K47" s="1">
        <f>VLOOKUP($I47,TOOLS!$A:$C,3,0)</f>
        <v>71</v>
      </c>
      <c r="L47" s="1">
        <f t="shared" si="1"/>
        <v>71</v>
      </c>
      <c r="M47" t="s">
        <v>209</v>
      </c>
    </row>
    <row r="48" spans="1:13" x14ac:dyDescent="0.2">
      <c r="A48" s="1" t="str">
        <f>VLOOKUP($B48,TOOLS!$A:$C,2,0)</f>
        <v>S1:SSG</v>
      </c>
      <c r="B48" t="s">
        <v>55</v>
      </c>
      <c r="C48">
        <v>12</v>
      </c>
      <c r="D48" s="1">
        <f>VLOOKUP(B48,TOOLS!A:C,3,0)</f>
        <v>50</v>
      </c>
      <c r="E48" s="1">
        <f t="shared" si="0"/>
        <v>600</v>
      </c>
      <c r="F48" s="6" t="s">
        <v>209</v>
      </c>
      <c r="H48" s="1" t="str">
        <f>VLOOKUP($I48,TOOLS!$A:$C,2,0)</f>
        <v>S1:SSG</v>
      </c>
      <c r="I48" t="s">
        <v>234</v>
      </c>
      <c r="J48">
        <v>1</v>
      </c>
      <c r="K48" s="1">
        <f>VLOOKUP($I48,TOOLS!$A:$C,3,0)</f>
        <v>71</v>
      </c>
      <c r="L48" s="1">
        <f t="shared" si="1"/>
        <v>71</v>
      </c>
      <c r="M48" t="s">
        <v>210</v>
      </c>
    </row>
    <row r="49" spans="1:13" x14ac:dyDescent="0.2">
      <c r="A49" s="1" t="str">
        <f>VLOOKUP($B49,TOOLS!$A:$C,2,0)</f>
        <v>S5:VIG</v>
      </c>
      <c r="B49" t="s">
        <v>721</v>
      </c>
      <c r="C49">
        <v>3</v>
      </c>
      <c r="D49" s="1">
        <f>VLOOKUP(B49,TOOLS!A:C,3,0)</f>
        <v>50</v>
      </c>
      <c r="E49" s="1">
        <f t="shared" si="0"/>
        <v>150</v>
      </c>
      <c r="F49" s="6" t="s">
        <v>209</v>
      </c>
      <c r="H49" s="1" t="str">
        <f>VLOOKUP($I49,TOOLS!$A:$C,2,0)</f>
        <v>S1:SSG</v>
      </c>
      <c r="I49" t="s">
        <v>235</v>
      </c>
      <c r="J49">
        <v>8</v>
      </c>
      <c r="K49" s="1">
        <f>VLOOKUP($I49,TOOLS!$A:$C,3,0)</f>
        <v>130</v>
      </c>
      <c r="L49" s="1">
        <f t="shared" si="1"/>
        <v>1040</v>
      </c>
      <c r="M49" t="s">
        <v>209</v>
      </c>
    </row>
    <row r="50" spans="1:13" x14ac:dyDescent="0.2">
      <c r="A50" s="1" t="str">
        <f>VLOOKUP($B50,TOOLS!$A:$C,2,0)</f>
        <v>S1:SSG</v>
      </c>
      <c r="B50" t="s">
        <v>383</v>
      </c>
      <c r="C50">
        <v>3</v>
      </c>
      <c r="D50" s="1">
        <f>VLOOKUP(B50,TOOLS!A:C,3,0)</f>
        <v>51</v>
      </c>
      <c r="E50" s="1">
        <f t="shared" si="0"/>
        <v>153</v>
      </c>
      <c r="F50" s="6" t="s">
        <v>210</v>
      </c>
      <c r="H50" s="1" t="str">
        <f>VLOOKUP($I50,TOOLS!$A:$C,2,0)</f>
        <v>S1:SSG</v>
      </c>
      <c r="I50" t="s">
        <v>235</v>
      </c>
      <c r="J50">
        <v>2</v>
      </c>
      <c r="K50" s="1">
        <f>VLOOKUP($I50,TOOLS!$A:$C,3,0)</f>
        <v>130</v>
      </c>
      <c r="L50" s="1">
        <f t="shared" si="1"/>
        <v>260</v>
      </c>
      <c r="M50" t="s">
        <v>208</v>
      </c>
    </row>
    <row r="51" spans="1:13" x14ac:dyDescent="0.2">
      <c r="A51" s="1" t="str">
        <f>VLOOKUP($B51,TOOLS!$A:$C,2,0)</f>
        <v>S1:SSG</v>
      </c>
      <c r="B51" t="s">
        <v>755</v>
      </c>
      <c r="C51">
        <v>1</v>
      </c>
      <c r="D51" s="1">
        <f>VLOOKUP(B51,TOOLS!A:C,3,0)</f>
        <v>52</v>
      </c>
      <c r="E51" s="1">
        <f t="shared" si="0"/>
        <v>52</v>
      </c>
      <c r="F51" s="6" t="s">
        <v>211</v>
      </c>
      <c r="H51" s="1" t="str">
        <f>VLOOKUP($I51,TOOLS!$A:$C,2,0)</f>
        <v>S1:SSG</v>
      </c>
      <c r="I51" t="s">
        <v>236</v>
      </c>
      <c r="J51">
        <v>23</v>
      </c>
      <c r="K51" s="1">
        <f>VLOOKUP($I51,TOOLS!$A:$C,3,0)</f>
        <v>161</v>
      </c>
      <c r="L51" s="1">
        <f t="shared" si="1"/>
        <v>3703</v>
      </c>
      <c r="M51" t="s">
        <v>208</v>
      </c>
    </row>
    <row r="52" spans="1:13" x14ac:dyDescent="0.2">
      <c r="A52" s="1" t="str">
        <f>VLOOKUP($B52,TOOLS!$A:$C,2,0)</f>
        <v>S1:SSG</v>
      </c>
      <c r="B52" t="s">
        <v>755</v>
      </c>
      <c r="C52">
        <v>1</v>
      </c>
      <c r="D52" s="1">
        <f>VLOOKUP(B52,TOOLS!A:C,3,0)</f>
        <v>52</v>
      </c>
      <c r="E52" s="1">
        <f t="shared" si="0"/>
        <v>52</v>
      </c>
      <c r="F52" s="6" t="s">
        <v>209</v>
      </c>
      <c r="H52" s="1" t="str">
        <f>VLOOKUP($I52,TOOLS!$A:$C,2,0)</f>
        <v>S1:SSG</v>
      </c>
      <c r="I52" t="s">
        <v>1031</v>
      </c>
      <c r="J52">
        <v>10</v>
      </c>
      <c r="K52" s="1">
        <f>VLOOKUP($I52,TOOLS!$A:$C,3,0)</f>
        <v>149</v>
      </c>
      <c r="L52" s="1">
        <f t="shared" si="1"/>
        <v>1490</v>
      </c>
      <c r="M52" t="s">
        <v>209</v>
      </c>
    </row>
    <row r="53" spans="1:13" x14ac:dyDescent="0.2">
      <c r="A53" s="1" t="str">
        <f>VLOOKUP($B53,TOOLS!$A:$C,2,0)</f>
        <v>S1:SSG</v>
      </c>
      <c r="B53" t="s">
        <v>312</v>
      </c>
      <c r="C53">
        <v>63</v>
      </c>
      <c r="D53" s="1">
        <f>VLOOKUP(B53,TOOLS!A:C,3,0)</f>
        <v>54</v>
      </c>
      <c r="E53" s="1">
        <f t="shared" si="0"/>
        <v>3402</v>
      </c>
      <c r="F53" s="6" t="s">
        <v>211</v>
      </c>
      <c r="H53" s="1" t="str">
        <f>VLOOKUP($I53,TOOLS!$A:$C,2,0)</f>
        <v>S1:SSG</v>
      </c>
      <c r="I53" t="s">
        <v>50</v>
      </c>
      <c r="J53">
        <v>11</v>
      </c>
      <c r="K53" s="1">
        <f>VLOOKUP($I53,TOOLS!$A:$C,3,0)</f>
        <v>98</v>
      </c>
      <c r="L53" s="1">
        <f t="shared" si="1"/>
        <v>1078</v>
      </c>
      <c r="M53" t="s">
        <v>209</v>
      </c>
    </row>
    <row r="54" spans="1:13" x14ac:dyDescent="0.2">
      <c r="A54" s="1" t="str">
        <f>VLOOKUP($B54,TOOLS!$A:$C,2,0)</f>
        <v>S1:SSG</v>
      </c>
      <c r="B54" t="s">
        <v>312</v>
      </c>
      <c r="C54">
        <v>29</v>
      </c>
      <c r="D54" s="1">
        <f>VLOOKUP(B54,TOOLS!A:C,3,0)</f>
        <v>54</v>
      </c>
      <c r="E54" s="1">
        <f t="shared" si="0"/>
        <v>1566</v>
      </c>
      <c r="F54" s="6" t="s">
        <v>209</v>
      </c>
      <c r="H54" s="1" t="str">
        <f>VLOOKUP($I54,TOOLS!$A:$C,2,0)</f>
        <v>S1:SSG</v>
      </c>
      <c r="I54" t="s">
        <v>50</v>
      </c>
      <c r="J54">
        <v>1</v>
      </c>
      <c r="K54" s="1">
        <f>VLOOKUP($I54,TOOLS!$A:$C,3,0)</f>
        <v>98</v>
      </c>
      <c r="L54" s="1">
        <f t="shared" si="1"/>
        <v>98</v>
      </c>
      <c r="M54" t="s">
        <v>210</v>
      </c>
    </row>
    <row r="55" spans="1:13" x14ac:dyDescent="0.2">
      <c r="A55" s="1" t="str">
        <f>VLOOKUP($B55,TOOLS!$A:$C,2,0)</f>
        <v>S1:SSG</v>
      </c>
      <c r="B55" t="s">
        <v>163</v>
      </c>
      <c r="C55">
        <v>8</v>
      </c>
      <c r="D55" s="1">
        <f>VLOOKUP(B55,TOOLS!A:C,3,0)</f>
        <v>56</v>
      </c>
      <c r="E55" s="1">
        <f t="shared" si="0"/>
        <v>448</v>
      </c>
      <c r="F55" s="6" t="s">
        <v>211</v>
      </c>
      <c r="H55" s="1" t="str">
        <f>VLOOKUP($I55,TOOLS!$A:$C,2,0)</f>
        <v>S1:SSG</v>
      </c>
      <c r="I55" t="s">
        <v>50</v>
      </c>
      <c r="J55">
        <v>3</v>
      </c>
      <c r="K55" s="1">
        <f>VLOOKUP($I55,TOOLS!$A:$C,3,0)</f>
        <v>98</v>
      </c>
      <c r="L55" s="1">
        <f t="shared" si="1"/>
        <v>294</v>
      </c>
      <c r="M55" t="s">
        <v>208</v>
      </c>
    </row>
    <row r="56" spans="1:13" x14ac:dyDescent="0.2">
      <c r="A56" s="1" t="str">
        <f>VLOOKUP($B56,TOOLS!$A:$C,2,0)</f>
        <v>S1:SSG</v>
      </c>
      <c r="B56" t="s">
        <v>163</v>
      </c>
      <c r="C56">
        <v>8</v>
      </c>
      <c r="D56" s="1">
        <f>VLOOKUP(B56,TOOLS!A:C,3,0)</f>
        <v>56</v>
      </c>
      <c r="E56" s="1">
        <f t="shared" si="0"/>
        <v>448</v>
      </c>
      <c r="F56" s="6" t="s">
        <v>210</v>
      </c>
      <c r="H56" s="1" t="str">
        <f>VLOOKUP($I56,TOOLS!$A:$C,2,0)</f>
        <v>S1:SSG</v>
      </c>
      <c r="I56" t="s">
        <v>380</v>
      </c>
      <c r="J56">
        <v>1</v>
      </c>
      <c r="K56" s="1">
        <f>VLOOKUP($I56,TOOLS!$A:$C,3,0)</f>
        <v>952</v>
      </c>
      <c r="L56" s="1">
        <f t="shared" si="1"/>
        <v>952</v>
      </c>
      <c r="M56" t="s">
        <v>208</v>
      </c>
    </row>
    <row r="57" spans="1:13" x14ac:dyDescent="0.2">
      <c r="A57" s="1" t="str">
        <f>VLOOKUP($B57,TOOLS!$A:$C,2,0)</f>
        <v>S5:VIG</v>
      </c>
      <c r="B57" t="s">
        <v>748</v>
      </c>
      <c r="C57">
        <v>3</v>
      </c>
      <c r="D57" s="1">
        <f>VLOOKUP(B57,TOOLS!A:C,3,0)</f>
        <v>56.96</v>
      </c>
      <c r="E57" s="1">
        <f t="shared" si="0"/>
        <v>170.88</v>
      </c>
      <c r="F57" s="6" t="s">
        <v>211</v>
      </c>
      <c r="H57" s="1" t="str">
        <f>VLOOKUP($I57,TOOLS!$A:$C,2,0)</f>
        <v>S1:SSG</v>
      </c>
      <c r="I57" t="s">
        <v>240</v>
      </c>
      <c r="J57">
        <v>2</v>
      </c>
      <c r="K57" s="1">
        <f>VLOOKUP($I57,TOOLS!$A:$C,3,0)</f>
        <v>1860</v>
      </c>
      <c r="L57" s="1">
        <f t="shared" si="1"/>
        <v>3720</v>
      </c>
      <c r="M57" t="s">
        <v>211</v>
      </c>
    </row>
    <row r="58" spans="1:13" x14ac:dyDescent="0.2">
      <c r="A58" s="1" t="str">
        <f>VLOOKUP($B58,TOOLS!$A:$C,2,0)</f>
        <v>S5:VIG</v>
      </c>
      <c r="B58" t="s">
        <v>748</v>
      </c>
      <c r="C58">
        <v>10</v>
      </c>
      <c r="D58" s="1">
        <f>VLOOKUP(B58,TOOLS!A:C,3,0)</f>
        <v>56.96</v>
      </c>
      <c r="E58" s="1">
        <f t="shared" si="0"/>
        <v>569.6</v>
      </c>
      <c r="F58" s="6" t="s">
        <v>209</v>
      </c>
      <c r="H58" s="1" t="str">
        <f>VLOOKUP($I58,TOOLS!$A:$C,2,0)</f>
        <v>S1:SSG</v>
      </c>
      <c r="I58" t="s">
        <v>240</v>
      </c>
      <c r="J58">
        <v>1</v>
      </c>
      <c r="K58" s="1">
        <f>VLOOKUP($I58,TOOLS!$A:$C,3,0)</f>
        <v>1860</v>
      </c>
      <c r="L58" s="1">
        <f t="shared" si="1"/>
        <v>1860</v>
      </c>
      <c r="M58" t="s">
        <v>209</v>
      </c>
    </row>
    <row r="59" spans="1:13" x14ac:dyDescent="0.2">
      <c r="A59" s="1" t="str">
        <f>VLOOKUP($B59,TOOLS!$A:$C,2,0)</f>
        <v>S5:VIG</v>
      </c>
      <c r="B59" t="s">
        <v>750</v>
      </c>
      <c r="C59">
        <v>8</v>
      </c>
      <c r="D59" s="1">
        <f>VLOOKUP(B59,TOOLS!A:C,3,0)</f>
        <v>57.44</v>
      </c>
      <c r="E59" s="1">
        <f t="shared" si="0"/>
        <v>459.52</v>
      </c>
      <c r="F59" s="6" t="s">
        <v>209</v>
      </c>
      <c r="H59" s="1" t="str">
        <f>VLOOKUP($I59,TOOLS!$A:$C,2,0)</f>
        <v>S1:SSG</v>
      </c>
      <c r="I59" t="s">
        <v>242</v>
      </c>
      <c r="J59">
        <v>3</v>
      </c>
      <c r="K59" s="1">
        <f>VLOOKUP($I59,TOOLS!$A:$C,3,0)</f>
        <v>696</v>
      </c>
      <c r="L59" s="1">
        <f t="shared" si="1"/>
        <v>2088</v>
      </c>
      <c r="M59" t="s">
        <v>209</v>
      </c>
    </row>
    <row r="60" spans="1:13" x14ac:dyDescent="0.2">
      <c r="A60" s="1" t="str">
        <f>VLOOKUP($B60,TOOLS!$A:$C,2,0)</f>
        <v>S1:SSG</v>
      </c>
      <c r="B60" t="s">
        <v>97</v>
      </c>
      <c r="C60">
        <v>304</v>
      </c>
      <c r="D60" s="1">
        <f>VLOOKUP(B60,TOOLS!A:C,3,0)</f>
        <v>59</v>
      </c>
      <c r="E60" s="1">
        <f t="shared" si="0"/>
        <v>17936</v>
      </c>
      <c r="F60" s="6" t="s">
        <v>208</v>
      </c>
      <c r="H60" s="1" t="str">
        <f>VLOOKUP($I60,TOOLS!$A:$C,2,0)</f>
        <v>S1:SSG</v>
      </c>
      <c r="I60" t="s">
        <v>243</v>
      </c>
      <c r="J60">
        <v>1</v>
      </c>
      <c r="K60" s="1">
        <f>VLOOKUP($I60,TOOLS!$A:$C,3,0)</f>
        <v>215</v>
      </c>
      <c r="L60" s="1">
        <f t="shared" si="1"/>
        <v>215</v>
      </c>
      <c r="M60" t="s">
        <v>211</v>
      </c>
    </row>
    <row r="61" spans="1:13" x14ac:dyDescent="0.2">
      <c r="A61" s="1" t="str">
        <f>VLOOKUP($B61,TOOLS!$A:$C,2,0)</f>
        <v>S1:SSG</v>
      </c>
      <c r="B61" t="s">
        <v>97</v>
      </c>
      <c r="C61">
        <v>137</v>
      </c>
      <c r="D61" s="1">
        <f>VLOOKUP(B61,TOOLS!A:C,3,0)</f>
        <v>59</v>
      </c>
      <c r="E61" s="1">
        <f t="shared" si="0"/>
        <v>8083</v>
      </c>
      <c r="F61" s="6" t="s">
        <v>208</v>
      </c>
      <c r="H61" s="1" t="str">
        <f>VLOOKUP($I61,TOOLS!$A:$C,2,0)</f>
        <v>S1:SSG</v>
      </c>
      <c r="I61" t="s">
        <v>381</v>
      </c>
      <c r="J61">
        <v>20</v>
      </c>
      <c r="K61" s="1">
        <f>VLOOKUP($I61,TOOLS!$A:$C,3,0)</f>
        <v>150</v>
      </c>
      <c r="L61" s="1">
        <f t="shared" si="1"/>
        <v>3000</v>
      </c>
      <c r="M61" t="s">
        <v>208</v>
      </c>
    </row>
    <row r="62" spans="1:13" x14ac:dyDescent="0.2">
      <c r="A62" s="1" t="str">
        <f>VLOOKUP($B62,TOOLS!$A:$C,2,0)</f>
        <v>S1:SSG</v>
      </c>
      <c r="B62" t="s">
        <v>97</v>
      </c>
      <c r="C62">
        <v>6</v>
      </c>
      <c r="D62" s="1">
        <f>VLOOKUP(B62,TOOLS!A:C,3,0)</f>
        <v>59</v>
      </c>
      <c r="E62" s="1">
        <f t="shared" si="0"/>
        <v>354</v>
      </c>
      <c r="F62" s="6" t="s">
        <v>208</v>
      </c>
      <c r="H62" s="1" t="str">
        <f>VLOOKUP($I62,TOOLS!$A:$C,2,0)</f>
        <v>S1:SSG</v>
      </c>
      <c r="I62" t="s">
        <v>246</v>
      </c>
      <c r="J62">
        <v>131</v>
      </c>
      <c r="K62" s="1">
        <f>VLOOKUP($I62,TOOLS!$A:$C,3,0)</f>
        <v>100</v>
      </c>
      <c r="L62" s="1">
        <f t="shared" si="1"/>
        <v>13100</v>
      </c>
      <c r="M62" t="s">
        <v>209</v>
      </c>
    </row>
    <row r="63" spans="1:13" x14ac:dyDescent="0.2">
      <c r="A63" s="1" t="str">
        <f>VLOOKUP($B63,TOOLS!$A:$C,2,0)</f>
        <v>S1:SSG</v>
      </c>
      <c r="B63" t="s">
        <v>97</v>
      </c>
      <c r="C63">
        <v>62</v>
      </c>
      <c r="D63" s="1">
        <f>VLOOKUP(B63,TOOLS!A:C,3,0)</f>
        <v>59</v>
      </c>
      <c r="E63" s="1">
        <f t="shared" si="0"/>
        <v>3658</v>
      </c>
      <c r="F63" s="6" t="s">
        <v>208</v>
      </c>
      <c r="H63" s="1" t="str">
        <f>VLOOKUP($I63,TOOLS!$A:$C,2,0)</f>
        <v>S1:SSG</v>
      </c>
      <c r="I63" t="s">
        <v>247</v>
      </c>
      <c r="J63">
        <v>1</v>
      </c>
      <c r="K63" s="1">
        <f>VLOOKUP($I63,TOOLS!$A:$C,3,0)</f>
        <v>130</v>
      </c>
      <c r="L63" s="1">
        <f t="shared" si="1"/>
        <v>130</v>
      </c>
      <c r="M63" t="s">
        <v>209</v>
      </c>
    </row>
    <row r="64" spans="1:13" x14ac:dyDescent="0.2">
      <c r="A64" s="1" t="str">
        <f>VLOOKUP($B64,TOOLS!$A:$C,2,0)</f>
        <v>S1:SSG</v>
      </c>
      <c r="B64" t="s">
        <v>202</v>
      </c>
      <c r="C64">
        <v>24</v>
      </c>
      <c r="D64" s="1">
        <f>VLOOKUP(B64,TOOLS!A:C,3,0)</f>
        <v>60</v>
      </c>
      <c r="E64" s="1">
        <f t="shared" si="0"/>
        <v>1440</v>
      </c>
      <c r="F64" s="6" t="s">
        <v>209</v>
      </c>
      <c r="H64" s="1" t="str">
        <f>VLOOKUP($I64,TOOLS!$A:$C,2,0)</f>
        <v>S1:SSG</v>
      </c>
      <c r="I64" t="s">
        <v>53</v>
      </c>
      <c r="J64">
        <v>3</v>
      </c>
      <c r="K64" s="1">
        <f>VLOOKUP($I64,TOOLS!$A:$C,3,0)</f>
        <v>61</v>
      </c>
      <c r="L64" s="1">
        <f t="shared" si="1"/>
        <v>183</v>
      </c>
      <c r="M64" t="s">
        <v>209</v>
      </c>
    </row>
    <row r="65" spans="1:13" x14ac:dyDescent="0.2">
      <c r="A65" s="1" t="str">
        <f>VLOOKUP($B65,TOOLS!$A:$C,2,0)</f>
        <v>S1:SSG</v>
      </c>
      <c r="B65" t="s">
        <v>202</v>
      </c>
      <c r="C65">
        <v>227</v>
      </c>
      <c r="D65" s="1">
        <f>VLOOKUP(B65,TOOLS!A:C,3,0)</f>
        <v>60</v>
      </c>
      <c r="E65" s="1">
        <f t="shared" si="0"/>
        <v>13620</v>
      </c>
      <c r="F65" s="6" t="s">
        <v>209</v>
      </c>
      <c r="H65" s="1" t="str">
        <f>VLOOKUP($I65,TOOLS!$A:$C,2,0)</f>
        <v>S1:SSG</v>
      </c>
      <c r="I65" t="s">
        <v>53</v>
      </c>
      <c r="J65">
        <v>12</v>
      </c>
      <c r="K65" s="1">
        <f>VLOOKUP($I65,TOOLS!$A:$C,3,0)</f>
        <v>61</v>
      </c>
      <c r="L65" s="1">
        <f t="shared" si="1"/>
        <v>732</v>
      </c>
      <c r="M65" t="s">
        <v>208</v>
      </c>
    </row>
    <row r="66" spans="1:13" x14ac:dyDescent="0.2">
      <c r="A66" s="1" t="str">
        <f>VLOOKUP($B66,TOOLS!$A:$C,2,0)</f>
        <v>S1:SSG</v>
      </c>
      <c r="B66" t="s">
        <v>202</v>
      </c>
      <c r="C66">
        <v>22</v>
      </c>
      <c r="D66" s="1">
        <f>VLOOKUP(B66,TOOLS!A:C,3,0)</f>
        <v>60</v>
      </c>
      <c r="E66" s="1">
        <f t="shared" ref="E66:E129" si="2">D66*C66</f>
        <v>1320</v>
      </c>
      <c r="F66" s="6" t="s">
        <v>209</v>
      </c>
      <c r="H66" s="1" t="str">
        <f>VLOOKUP($I66,TOOLS!$A:$C,2,0)</f>
        <v>S1:SSG</v>
      </c>
      <c r="I66" t="s">
        <v>55</v>
      </c>
      <c r="J66">
        <v>12</v>
      </c>
      <c r="K66" s="1">
        <f>VLOOKUP($I66,TOOLS!$A:$C,3,0)</f>
        <v>50</v>
      </c>
      <c r="L66" s="1">
        <f t="shared" ref="L66:L129" si="3">K66*J66</f>
        <v>600</v>
      </c>
      <c r="M66" t="s">
        <v>209</v>
      </c>
    </row>
    <row r="67" spans="1:13" x14ac:dyDescent="0.2">
      <c r="A67" s="1" t="str">
        <f>VLOOKUP($B67,TOOLS!$A:$C,2,0)</f>
        <v>S1:SSG</v>
      </c>
      <c r="B67" t="s">
        <v>809</v>
      </c>
      <c r="C67">
        <v>97</v>
      </c>
      <c r="D67" s="1">
        <f>VLOOKUP(B67,TOOLS!A:C,3,0)</f>
        <v>61</v>
      </c>
      <c r="E67" s="1">
        <f t="shared" si="2"/>
        <v>5917</v>
      </c>
      <c r="F67" s="6" t="s">
        <v>211</v>
      </c>
      <c r="H67" s="1" t="str">
        <f>VLOOKUP($I67,TOOLS!$A:$C,2,0)</f>
        <v>S1:SSG</v>
      </c>
      <c r="I67" t="s">
        <v>55</v>
      </c>
      <c r="J67">
        <v>9</v>
      </c>
      <c r="K67" s="1">
        <f>VLOOKUP($I67,TOOLS!$A:$C,3,0)</f>
        <v>50</v>
      </c>
      <c r="L67" s="1">
        <f t="shared" si="3"/>
        <v>450</v>
      </c>
      <c r="M67" t="s">
        <v>208</v>
      </c>
    </row>
    <row r="68" spans="1:13" x14ac:dyDescent="0.2">
      <c r="A68" s="1" t="str">
        <f>VLOOKUP($B68,TOOLS!$A:$C,2,0)</f>
        <v>S1:SSG</v>
      </c>
      <c r="B68" t="s">
        <v>53</v>
      </c>
      <c r="C68">
        <v>3</v>
      </c>
      <c r="D68" s="1">
        <f>VLOOKUP(B68,TOOLS!A:C,3,0)</f>
        <v>61</v>
      </c>
      <c r="E68" s="1">
        <f t="shared" si="2"/>
        <v>183</v>
      </c>
      <c r="F68" s="6" t="s">
        <v>209</v>
      </c>
      <c r="H68" s="1" t="str">
        <f>VLOOKUP($I68,TOOLS!$A:$C,2,0)</f>
        <v>S1:SSG</v>
      </c>
      <c r="I68" t="s">
        <v>382</v>
      </c>
      <c r="J68">
        <v>14</v>
      </c>
      <c r="K68" s="1">
        <f>VLOOKUP($I68,TOOLS!$A:$C,3,0)</f>
        <v>92</v>
      </c>
      <c r="L68" s="1">
        <f t="shared" si="3"/>
        <v>1288</v>
      </c>
      <c r="M68" t="s">
        <v>208</v>
      </c>
    </row>
    <row r="69" spans="1:13" x14ac:dyDescent="0.2">
      <c r="A69" s="1" t="str">
        <f>VLOOKUP($B69,TOOLS!$A:$C,2,0)</f>
        <v>S1:SSG</v>
      </c>
      <c r="B69" t="s">
        <v>809</v>
      </c>
      <c r="C69">
        <v>106</v>
      </c>
      <c r="D69" s="1">
        <f>VLOOKUP(B69,TOOLS!A:C,3,0)</f>
        <v>61</v>
      </c>
      <c r="E69" s="1">
        <f t="shared" si="2"/>
        <v>6466</v>
      </c>
      <c r="F69" s="6" t="s">
        <v>209</v>
      </c>
      <c r="H69" s="1" t="str">
        <f>VLOOKUP($I69,TOOLS!$A:$C,2,0)</f>
        <v>S1:SSG</v>
      </c>
      <c r="I69" t="s">
        <v>1056</v>
      </c>
      <c r="J69">
        <v>1</v>
      </c>
      <c r="K69" s="1">
        <f>VLOOKUP($I69,TOOLS!$A:$C,3,0)</f>
        <v>195</v>
      </c>
      <c r="L69" s="1">
        <f t="shared" si="3"/>
        <v>195</v>
      </c>
      <c r="M69" t="s">
        <v>208</v>
      </c>
    </row>
    <row r="70" spans="1:13" x14ac:dyDescent="0.2">
      <c r="A70" s="1" t="str">
        <f>VLOOKUP($B70,TOOLS!$A:$C,2,0)</f>
        <v>S1:SSG</v>
      </c>
      <c r="B70" t="s">
        <v>53</v>
      </c>
      <c r="C70">
        <v>4</v>
      </c>
      <c r="D70" s="1">
        <f>VLOOKUP(B70,TOOLS!A:C,3,0)</f>
        <v>61</v>
      </c>
      <c r="E70" s="1">
        <f t="shared" si="2"/>
        <v>244</v>
      </c>
      <c r="F70" s="6" t="s">
        <v>210</v>
      </c>
      <c r="H70" s="1" t="str">
        <f>VLOOKUP($I70,TOOLS!$A:$C,2,0)</f>
        <v>S1:SSG</v>
      </c>
      <c r="I70" t="s">
        <v>2007</v>
      </c>
      <c r="J70">
        <v>1</v>
      </c>
      <c r="K70" s="1">
        <f>VLOOKUP($I70,TOOLS!$A:$C,3,0)</f>
        <v>5175</v>
      </c>
      <c r="L70" s="1">
        <f t="shared" si="3"/>
        <v>5175</v>
      </c>
      <c r="M70" t="s">
        <v>211</v>
      </c>
    </row>
    <row r="71" spans="1:13" x14ac:dyDescent="0.2">
      <c r="A71" s="1" t="str">
        <f>VLOOKUP($B71,TOOLS!$A:$C,2,0)</f>
        <v>S1:SSG</v>
      </c>
      <c r="B71" t="s">
        <v>98</v>
      </c>
      <c r="C71">
        <v>37</v>
      </c>
      <c r="D71" s="1">
        <f>VLOOKUP(B71,TOOLS!A:C,3,0)</f>
        <v>62</v>
      </c>
      <c r="E71" s="1">
        <f t="shared" si="2"/>
        <v>2294</v>
      </c>
      <c r="F71" s="6" t="s">
        <v>208</v>
      </c>
      <c r="H71" s="1" t="str">
        <f>VLOOKUP($I71,TOOLS!$A:$C,2,0)</f>
        <v>S1:SSG</v>
      </c>
      <c r="I71" t="s">
        <v>1524</v>
      </c>
      <c r="J71">
        <v>1</v>
      </c>
      <c r="K71" s="1">
        <f>VLOOKUP($I71,TOOLS!$A:$C,3,0)</f>
        <v>602</v>
      </c>
      <c r="L71" s="1">
        <f t="shared" si="3"/>
        <v>602</v>
      </c>
      <c r="M71" t="s">
        <v>208</v>
      </c>
    </row>
    <row r="72" spans="1:13" x14ac:dyDescent="0.2">
      <c r="A72" s="1" t="str">
        <f>VLOOKUP($B72,TOOLS!$A:$C,2,0)</f>
        <v>S1:SSG</v>
      </c>
      <c r="B72" t="s">
        <v>98</v>
      </c>
      <c r="C72">
        <v>50</v>
      </c>
      <c r="D72" s="1">
        <f>VLOOKUP(B72,TOOLS!A:C,3,0)</f>
        <v>62</v>
      </c>
      <c r="E72" s="1">
        <f t="shared" si="2"/>
        <v>3100</v>
      </c>
      <c r="F72" s="6" t="s">
        <v>208</v>
      </c>
      <c r="H72" s="1" t="str">
        <f>VLOOKUP($I72,TOOLS!$A:$C,2,0)</f>
        <v>S1:SSG</v>
      </c>
      <c r="I72" t="s">
        <v>250</v>
      </c>
      <c r="J72">
        <v>1</v>
      </c>
      <c r="K72" s="1">
        <f>VLOOKUP($I72,TOOLS!$A:$C,3,0)</f>
        <v>93</v>
      </c>
      <c r="L72" s="1">
        <f t="shared" si="3"/>
        <v>93</v>
      </c>
      <c r="M72" t="s">
        <v>209</v>
      </c>
    </row>
    <row r="73" spans="1:13" x14ac:dyDescent="0.2">
      <c r="A73" s="1" t="str">
        <f>VLOOKUP($B73,TOOLS!$A:$C,2,0)</f>
        <v>S1:SSG</v>
      </c>
      <c r="B73" t="s">
        <v>98</v>
      </c>
      <c r="C73">
        <v>3</v>
      </c>
      <c r="D73" s="1">
        <f>VLOOKUP(B73,TOOLS!A:C,3,0)</f>
        <v>62</v>
      </c>
      <c r="E73" s="1">
        <f t="shared" si="2"/>
        <v>186</v>
      </c>
      <c r="F73" s="6" t="s">
        <v>208</v>
      </c>
      <c r="H73" s="1" t="str">
        <f>VLOOKUP($I73,TOOLS!$A:$C,2,0)</f>
        <v>S1:SSG</v>
      </c>
      <c r="I73" t="s">
        <v>1220</v>
      </c>
      <c r="J73">
        <v>4</v>
      </c>
      <c r="K73" s="1">
        <f>VLOOKUP($I73,TOOLS!$A:$C,3,0)</f>
        <v>358</v>
      </c>
      <c r="L73" s="1">
        <f t="shared" si="3"/>
        <v>1432</v>
      </c>
      <c r="M73" t="s">
        <v>208</v>
      </c>
    </row>
    <row r="74" spans="1:13" x14ac:dyDescent="0.2">
      <c r="A74" s="1" t="str">
        <f>VLOOKUP($B74,TOOLS!$A:$C,2,0)</f>
        <v>S1:SSG</v>
      </c>
      <c r="B74" t="s">
        <v>98</v>
      </c>
      <c r="C74">
        <v>18</v>
      </c>
      <c r="D74" s="1">
        <f>VLOOKUP(B74,TOOLS!A:C,3,0)</f>
        <v>62</v>
      </c>
      <c r="E74" s="1">
        <f t="shared" si="2"/>
        <v>1116</v>
      </c>
      <c r="F74" s="6" t="s">
        <v>208</v>
      </c>
      <c r="H74" s="1" t="str">
        <f>VLOOKUP($I74,TOOLS!$A:$C,2,0)</f>
        <v>S1:SSG</v>
      </c>
      <c r="I74" t="s">
        <v>252</v>
      </c>
      <c r="J74">
        <v>6</v>
      </c>
      <c r="K74" s="1">
        <f>VLOOKUP($I74,TOOLS!$A:$C,3,0)</f>
        <v>334</v>
      </c>
      <c r="L74" s="1">
        <f t="shared" si="3"/>
        <v>2004</v>
      </c>
      <c r="M74" t="s">
        <v>209</v>
      </c>
    </row>
    <row r="75" spans="1:13" x14ac:dyDescent="0.2">
      <c r="A75" s="1" t="str">
        <f>VLOOKUP($B75,TOOLS!$A:$C,2,0)</f>
        <v>S1:SSG</v>
      </c>
      <c r="B75" t="s">
        <v>229</v>
      </c>
      <c r="C75">
        <v>1</v>
      </c>
      <c r="D75" s="1">
        <f>VLOOKUP(B75,TOOLS!A:C,3,0)</f>
        <v>63</v>
      </c>
      <c r="E75" s="1">
        <f t="shared" si="2"/>
        <v>63</v>
      </c>
      <c r="F75" s="6" t="s">
        <v>209</v>
      </c>
      <c r="H75" s="1" t="str">
        <f>VLOOKUP($I75,TOOLS!$A:$C,2,0)</f>
        <v>S1:SSG</v>
      </c>
      <c r="I75" t="s">
        <v>1288</v>
      </c>
      <c r="J75">
        <v>1</v>
      </c>
      <c r="K75" s="1">
        <f>VLOOKUP($I75,TOOLS!$A:$C,3,0)</f>
        <v>334</v>
      </c>
      <c r="L75" s="1">
        <f t="shared" si="3"/>
        <v>334</v>
      </c>
      <c r="M75" t="s">
        <v>209</v>
      </c>
    </row>
    <row r="76" spans="1:13" x14ac:dyDescent="0.2">
      <c r="A76" s="1" t="str">
        <f>VLOOKUP($B76,TOOLS!$A:$C,2,0)</f>
        <v>S1:SSG</v>
      </c>
      <c r="B76" t="s">
        <v>370</v>
      </c>
      <c r="C76">
        <v>1</v>
      </c>
      <c r="D76" s="1">
        <f>VLOOKUP(B76,TOOLS!A:C,3,0)</f>
        <v>65</v>
      </c>
      <c r="E76" s="1">
        <f t="shared" si="2"/>
        <v>65</v>
      </c>
      <c r="F76" s="6" t="s">
        <v>208</v>
      </c>
      <c r="H76" s="1" t="str">
        <f>VLOOKUP($I76,TOOLS!$A:$C,2,0)</f>
        <v>S1:SSG</v>
      </c>
      <c r="I76" t="s">
        <v>253</v>
      </c>
      <c r="J76">
        <v>6</v>
      </c>
      <c r="K76" s="1">
        <f>VLOOKUP($I76,TOOLS!$A:$C,3,0)</f>
        <v>334</v>
      </c>
      <c r="L76" s="1">
        <f t="shared" si="3"/>
        <v>2004</v>
      </c>
      <c r="M76" t="s">
        <v>208</v>
      </c>
    </row>
    <row r="77" spans="1:13" x14ac:dyDescent="0.2">
      <c r="A77" s="1" t="str">
        <f>VLOOKUP($B77,TOOLS!$A:$C,2,0)</f>
        <v>S1:SSG</v>
      </c>
      <c r="B77" t="s">
        <v>384</v>
      </c>
      <c r="C77">
        <v>1</v>
      </c>
      <c r="D77" s="1">
        <f>VLOOKUP(B77,TOOLS!A:C,3,0)</f>
        <v>67</v>
      </c>
      <c r="E77" s="1">
        <f t="shared" si="2"/>
        <v>67</v>
      </c>
      <c r="F77" s="6" t="s">
        <v>211</v>
      </c>
      <c r="H77" s="1" t="str">
        <f>VLOOKUP($I77,TOOLS!$A:$C,2,0)</f>
        <v>S1:SSG</v>
      </c>
      <c r="I77" t="s">
        <v>1289</v>
      </c>
      <c r="J77">
        <v>6</v>
      </c>
      <c r="K77" s="1">
        <f>VLOOKUP($I77,TOOLS!$A:$C,3,0)</f>
        <v>334</v>
      </c>
      <c r="L77" s="1">
        <f t="shared" si="3"/>
        <v>2004</v>
      </c>
      <c r="M77" t="s">
        <v>209</v>
      </c>
    </row>
    <row r="78" spans="1:13" x14ac:dyDescent="0.2">
      <c r="A78" s="1" t="str">
        <f>VLOOKUP($B78,TOOLS!$A:$C,2,0)</f>
        <v>S1:SSG</v>
      </c>
      <c r="B78" t="s">
        <v>168</v>
      </c>
      <c r="C78">
        <v>34</v>
      </c>
      <c r="D78" s="1">
        <f>VLOOKUP(B78,TOOLS!A:C,3,0)</f>
        <v>67</v>
      </c>
      <c r="E78" s="1">
        <f t="shared" si="2"/>
        <v>2278</v>
      </c>
      <c r="F78" s="6" t="s">
        <v>209</v>
      </c>
      <c r="H78" s="1" t="str">
        <f>VLOOKUP($I78,TOOLS!$A:$C,2,0)</f>
        <v>S1:SSG</v>
      </c>
      <c r="I78" t="s">
        <v>1289</v>
      </c>
      <c r="J78">
        <v>4</v>
      </c>
      <c r="K78" s="1">
        <f>VLOOKUP($I78,TOOLS!$A:$C,3,0)</f>
        <v>334</v>
      </c>
      <c r="L78" s="1">
        <f t="shared" si="3"/>
        <v>1336</v>
      </c>
      <c r="M78" t="s">
        <v>208</v>
      </c>
    </row>
    <row r="79" spans="1:13" x14ac:dyDescent="0.2">
      <c r="A79" s="1" t="str">
        <f>VLOOKUP($B79,TOOLS!$A:$C,2,0)</f>
        <v>S1:SSG</v>
      </c>
      <c r="B79" t="s">
        <v>168</v>
      </c>
      <c r="C79">
        <v>48</v>
      </c>
      <c r="D79" s="1">
        <f>VLOOKUP(B79,TOOLS!A:C,3,0)</f>
        <v>67</v>
      </c>
      <c r="E79" s="1">
        <f t="shared" si="2"/>
        <v>3216</v>
      </c>
      <c r="F79" s="6" t="s">
        <v>209</v>
      </c>
      <c r="H79" s="1" t="str">
        <f>VLOOKUP($I79,TOOLS!$A:$C,2,0)</f>
        <v>S1:SSG</v>
      </c>
      <c r="I79" t="s">
        <v>254</v>
      </c>
      <c r="J79">
        <v>7</v>
      </c>
      <c r="K79" s="1">
        <f>VLOOKUP($I79,TOOLS!$A:$C,3,0)</f>
        <v>334</v>
      </c>
      <c r="L79" s="1">
        <f t="shared" si="3"/>
        <v>2338</v>
      </c>
      <c r="M79" t="s">
        <v>209</v>
      </c>
    </row>
    <row r="80" spans="1:13" x14ac:dyDescent="0.2">
      <c r="A80" s="1" t="str">
        <f>VLOOKUP($B80,TOOLS!$A:$C,2,0)</f>
        <v>S1:SSG</v>
      </c>
      <c r="B80" t="s">
        <v>228</v>
      </c>
      <c r="C80">
        <v>1</v>
      </c>
      <c r="D80" s="1">
        <f>VLOOKUP(B80,TOOLS!A:C,3,0)</f>
        <v>68.39</v>
      </c>
      <c r="E80" s="1">
        <f t="shared" si="2"/>
        <v>68.39</v>
      </c>
      <c r="F80" s="6" t="s">
        <v>211</v>
      </c>
      <c r="H80" s="1" t="str">
        <f>VLOOKUP($I80,TOOLS!$A:$C,2,0)</f>
        <v>S1:SSG</v>
      </c>
      <c r="I80" t="s">
        <v>254</v>
      </c>
      <c r="J80">
        <v>1</v>
      </c>
      <c r="K80" s="1">
        <f>VLOOKUP($I80,TOOLS!$A:$C,3,0)</f>
        <v>334</v>
      </c>
      <c r="L80" s="1">
        <f t="shared" si="3"/>
        <v>334</v>
      </c>
      <c r="M80" t="s">
        <v>208</v>
      </c>
    </row>
    <row r="81" spans="1:13" x14ac:dyDescent="0.2">
      <c r="A81" s="1" t="str">
        <f>VLOOKUP($B81,TOOLS!$A:$C,2,0)</f>
        <v>S1:SSG</v>
      </c>
      <c r="B81" t="s">
        <v>46</v>
      </c>
      <c r="C81">
        <v>23</v>
      </c>
      <c r="D81" s="1">
        <f>VLOOKUP(B81,TOOLS!A:C,3,0)</f>
        <v>68.39</v>
      </c>
      <c r="E81" s="1">
        <f t="shared" si="2"/>
        <v>1572.97</v>
      </c>
      <c r="F81" s="6" t="s">
        <v>209</v>
      </c>
      <c r="H81" s="1" t="str">
        <f>VLOOKUP($I81,TOOLS!$A:$C,2,0)</f>
        <v>S1:SSG</v>
      </c>
      <c r="I81" t="s">
        <v>1385</v>
      </c>
      <c r="J81">
        <v>1</v>
      </c>
      <c r="K81" s="1">
        <f>VLOOKUP($I81,TOOLS!$A:$C,3,0)</f>
        <v>515</v>
      </c>
      <c r="L81" s="1">
        <f t="shared" si="3"/>
        <v>515</v>
      </c>
      <c r="M81" t="s">
        <v>208</v>
      </c>
    </row>
    <row r="82" spans="1:13" x14ac:dyDescent="0.2">
      <c r="A82" s="1" t="str">
        <f>VLOOKUP($B82,TOOLS!$A:$C,2,0)</f>
        <v>S1:SSG</v>
      </c>
      <c r="B82" t="s">
        <v>46</v>
      </c>
      <c r="C82">
        <v>19</v>
      </c>
      <c r="D82" s="1">
        <f>VLOOKUP(B82,TOOLS!A:C,3,0)</f>
        <v>68.39</v>
      </c>
      <c r="E82" s="1">
        <f t="shared" si="2"/>
        <v>1299.4100000000001</v>
      </c>
      <c r="F82" s="6" t="s">
        <v>209</v>
      </c>
      <c r="H82" s="1" t="str">
        <f>VLOOKUP($I82,TOOLS!$A:$C,2,0)</f>
        <v>S1:SSG</v>
      </c>
      <c r="I82" t="s">
        <v>255</v>
      </c>
      <c r="J82">
        <v>2</v>
      </c>
      <c r="K82" s="1">
        <f>VLOOKUP($I82,TOOLS!$A:$C,3,0)</f>
        <v>400</v>
      </c>
      <c r="L82" s="1">
        <f t="shared" si="3"/>
        <v>800</v>
      </c>
      <c r="M82" t="s">
        <v>208</v>
      </c>
    </row>
    <row r="83" spans="1:13" x14ac:dyDescent="0.2">
      <c r="A83" s="1" t="str">
        <f>VLOOKUP($B83,TOOLS!$A:$C,2,0)</f>
        <v>S1:SSG</v>
      </c>
      <c r="B83" t="s">
        <v>46</v>
      </c>
      <c r="C83">
        <v>22</v>
      </c>
      <c r="D83" s="1">
        <f>VLOOKUP(B83,TOOLS!A:C,3,0)</f>
        <v>68.39</v>
      </c>
      <c r="E83" s="1">
        <f t="shared" si="2"/>
        <v>1504.58</v>
      </c>
      <c r="F83" s="6" t="s">
        <v>209</v>
      </c>
      <c r="H83" s="1" t="str">
        <f>VLOOKUP($I83,TOOLS!$A:$C,2,0)</f>
        <v>S1:SSG</v>
      </c>
      <c r="I83" t="s">
        <v>256</v>
      </c>
      <c r="J83">
        <v>11</v>
      </c>
      <c r="K83" s="1">
        <f>VLOOKUP($I83,TOOLS!$A:$C,3,0)</f>
        <v>400</v>
      </c>
      <c r="L83" s="1">
        <f t="shared" si="3"/>
        <v>4400</v>
      </c>
      <c r="M83" t="s">
        <v>209</v>
      </c>
    </row>
    <row r="84" spans="1:13" x14ac:dyDescent="0.2">
      <c r="A84" s="1" t="str">
        <f>VLOOKUP($B84,TOOLS!$A:$C,2,0)</f>
        <v>S1:SSG</v>
      </c>
      <c r="B84" t="s">
        <v>228</v>
      </c>
      <c r="C84">
        <v>1</v>
      </c>
      <c r="D84" s="1">
        <f>VLOOKUP(B84,TOOLS!A:C,3,0)</f>
        <v>68.39</v>
      </c>
      <c r="E84" s="1">
        <f t="shared" si="2"/>
        <v>68.39</v>
      </c>
      <c r="F84" s="6" t="s">
        <v>209</v>
      </c>
      <c r="H84" s="1" t="str">
        <f>VLOOKUP($I84,TOOLS!$A:$C,2,0)</f>
        <v>S1:SSG</v>
      </c>
      <c r="I84" t="s">
        <v>257</v>
      </c>
      <c r="J84">
        <v>3</v>
      </c>
      <c r="K84" s="1">
        <f>VLOOKUP($I84,TOOLS!$A:$C,3,0)</f>
        <v>91</v>
      </c>
      <c r="L84" s="1">
        <f t="shared" si="3"/>
        <v>273</v>
      </c>
      <c r="M84" t="s">
        <v>208</v>
      </c>
    </row>
    <row r="85" spans="1:13" x14ac:dyDescent="0.2">
      <c r="A85" s="1" t="str">
        <f>VLOOKUP($B85,TOOLS!$A:$C,2,0)</f>
        <v>S1:SSG</v>
      </c>
      <c r="B85" t="s">
        <v>228</v>
      </c>
      <c r="C85">
        <v>11</v>
      </c>
      <c r="D85" s="1">
        <f>VLOOKUP(B85,TOOLS!A:C,3,0)</f>
        <v>68.39</v>
      </c>
      <c r="E85" s="1">
        <f t="shared" si="2"/>
        <v>752.29</v>
      </c>
      <c r="F85" s="6" t="s">
        <v>209</v>
      </c>
      <c r="H85" s="1" t="str">
        <f>VLOOKUP($I85,TOOLS!$A:$C,2,0)</f>
        <v>S1:SSG</v>
      </c>
      <c r="I85" t="s">
        <v>258</v>
      </c>
      <c r="J85">
        <v>8</v>
      </c>
      <c r="K85" s="1">
        <f>VLOOKUP($I85,TOOLS!$A:$C,3,0)</f>
        <v>187</v>
      </c>
      <c r="L85" s="1">
        <f t="shared" si="3"/>
        <v>1496</v>
      </c>
      <c r="M85" t="s">
        <v>209</v>
      </c>
    </row>
    <row r="86" spans="1:13" x14ac:dyDescent="0.2">
      <c r="A86" s="1" t="str">
        <f>VLOOKUP($B86,TOOLS!$A:$C,2,0)</f>
        <v>S1:SSG</v>
      </c>
      <c r="B86" t="s">
        <v>64</v>
      </c>
      <c r="C86">
        <v>2</v>
      </c>
      <c r="D86" s="1">
        <f>VLOOKUP(B86,TOOLS!A:C,3,0)</f>
        <v>70</v>
      </c>
      <c r="E86" s="1">
        <f t="shared" si="2"/>
        <v>140</v>
      </c>
      <c r="F86" s="6" t="s">
        <v>211</v>
      </c>
      <c r="H86" s="1" t="str">
        <f>VLOOKUP($I86,TOOLS!$A:$C,2,0)</f>
        <v>S1:SSG</v>
      </c>
      <c r="I86" t="s">
        <v>258</v>
      </c>
      <c r="J86">
        <v>6</v>
      </c>
      <c r="K86" s="1">
        <f>VLOOKUP($I86,TOOLS!$A:$C,3,0)</f>
        <v>187</v>
      </c>
      <c r="L86" s="1">
        <f t="shared" si="3"/>
        <v>1122</v>
      </c>
      <c r="M86" t="s">
        <v>208</v>
      </c>
    </row>
    <row r="87" spans="1:13" x14ac:dyDescent="0.2">
      <c r="A87" s="1" t="str">
        <f>VLOOKUP($B87,TOOLS!$A:$C,2,0)</f>
        <v>S1:SSG</v>
      </c>
      <c r="B87" t="s">
        <v>64</v>
      </c>
      <c r="C87">
        <v>58</v>
      </c>
      <c r="D87" s="1">
        <f>VLOOKUP(B87,TOOLS!A:C,3,0)</f>
        <v>70</v>
      </c>
      <c r="E87" s="1">
        <f t="shared" si="2"/>
        <v>4060</v>
      </c>
      <c r="F87" s="6" t="s">
        <v>209</v>
      </c>
      <c r="H87" s="1" t="str">
        <f>VLOOKUP($I87,TOOLS!$A:$C,2,0)</f>
        <v>S1:SSG</v>
      </c>
      <c r="I87" t="s">
        <v>260</v>
      </c>
      <c r="J87">
        <v>30</v>
      </c>
      <c r="K87" s="1">
        <f>VLOOKUP($I87,TOOLS!$A:$C,3,0)</f>
        <v>95</v>
      </c>
      <c r="L87" s="1">
        <f t="shared" si="3"/>
        <v>2850</v>
      </c>
      <c r="M87" t="s">
        <v>208</v>
      </c>
    </row>
    <row r="88" spans="1:13" x14ac:dyDescent="0.2">
      <c r="A88" s="1" t="str">
        <f>VLOOKUP($B88,TOOLS!$A:$C,2,0)</f>
        <v>S1:SSG</v>
      </c>
      <c r="B88" t="s">
        <v>64</v>
      </c>
      <c r="C88">
        <v>247</v>
      </c>
      <c r="D88" s="1">
        <f>VLOOKUP(B88,TOOLS!A:C,3,0)</f>
        <v>70</v>
      </c>
      <c r="E88" s="1">
        <f t="shared" si="2"/>
        <v>17290</v>
      </c>
      <c r="F88" s="6" t="s">
        <v>209</v>
      </c>
      <c r="H88" s="1" t="str">
        <f>VLOOKUP($I88,TOOLS!$A:$C,2,0)</f>
        <v>S1:SSG</v>
      </c>
      <c r="I88" t="s">
        <v>261</v>
      </c>
      <c r="J88">
        <v>15</v>
      </c>
      <c r="K88" s="1">
        <f>VLOOKUP($I88,TOOLS!$A:$C,3,0)</f>
        <v>206</v>
      </c>
      <c r="L88" s="1">
        <f t="shared" si="3"/>
        <v>3090</v>
      </c>
      <c r="M88" t="s">
        <v>211</v>
      </c>
    </row>
    <row r="89" spans="1:13" x14ac:dyDescent="0.2">
      <c r="A89" s="1" t="str">
        <f>VLOOKUP($B89,TOOLS!$A:$C,2,0)</f>
        <v>S1:SSG</v>
      </c>
      <c r="B89" t="s">
        <v>234</v>
      </c>
      <c r="C89">
        <v>1</v>
      </c>
      <c r="D89" s="1">
        <f>VLOOKUP(B89,TOOLS!A:C,3,0)</f>
        <v>71</v>
      </c>
      <c r="E89" s="1">
        <f t="shared" si="2"/>
        <v>71</v>
      </c>
      <c r="F89" s="6" t="s">
        <v>209</v>
      </c>
      <c r="H89" s="1" t="str">
        <f>VLOOKUP($I89,TOOLS!$A:$C,2,0)</f>
        <v>S1:SSG</v>
      </c>
      <c r="I89" t="s">
        <v>261</v>
      </c>
      <c r="J89">
        <v>1</v>
      </c>
      <c r="K89" s="1">
        <f>VLOOKUP($I89,TOOLS!$A:$C,3,0)</f>
        <v>206</v>
      </c>
      <c r="L89" s="1">
        <f t="shared" si="3"/>
        <v>206</v>
      </c>
      <c r="M89" t="s">
        <v>209</v>
      </c>
    </row>
    <row r="90" spans="1:13" x14ac:dyDescent="0.2">
      <c r="A90" s="1" t="str">
        <f>VLOOKUP($B90,TOOLS!$A:$C,2,0)</f>
        <v>S1:SSG</v>
      </c>
      <c r="B90" t="s">
        <v>234</v>
      </c>
      <c r="C90">
        <v>1</v>
      </c>
      <c r="D90" s="1">
        <f>VLOOKUP(B90,TOOLS!A:C,3,0)</f>
        <v>71</v>
      </c>
      <c r="E90" s="1">
        <f t="shared" si="2"/>
        <v>71</v>
      </c>
      <c r="F90" s="6" t="s">
        <v>209</v>
      </c>
      <c r="H90" s="1" t="str">
        <f>VLOOKUP($I90,TOOLS!$A:$C,2,0)</f>
        <v>S1:SSG</v>
      </c>
      <c r="I90" t="s">
        <v>263</v>
      </c>
      <c r="J90">
        <v>4</v>
      </c>
      <c r="K90" s="1">
        <f>VLOOKUP($I90,TOOLS!$A:$C,3,0)</f>
        <v>145</v>
      </c>
      <c r="L90" s="1">
        <f t="shared" si="3"/>
        <v>580</v>
      </c>
      <c r="M90" t="s">
        <v>211</v>
      </c>
    </row>
    <row r="91" spans="1:13" x14ac:dyDescent="0.2">
      <c r="A91" s="1" t="str">
        <f>VLOOKUP($B91,TOOLS!$A:$C,2,0)</f>
        <v>S1:SSG</v>
      </c>
      <c r="B91" t="s">
        <v>265</v>
      </c>
      <c r="C91">
        <v>9</v>
      </c>
      <c r="D91" s="1">
        <f>VLOOKUP(B91,TOOLS!A:C,3,0)</f>
        <v>73</v>
      </c>
      <c r="E91" s="1">
        <f t="shared" si="2"/>
        <v>657</v>
      </c>
      <c r="F91" s="6" t="s">
        <v>211</v>
      </c>
      <c r="H91" s="1" t="str">
        <f>VLOOKUP($I91,TOOLS!$A:$C,2,0)</f>
        <v>S1:SSG</v>
      </c>
      <c r="I91" t="s">
        <v>263</v>
      </c>
      <c r="J91">
        <v>48</v>
      </c>
      <c r="K91" s="1">
        <f>VLOOKUP($I91,TOOLS!$A:$C,3,0)</f>
        <v>145</v>
      </c>
      <c r="L91" s="1">
        <f t="shared" si="3"/>
        <v>6960</v>
      </c>
      <c r="M91" t="s">
        <v>209</v>
      </c>
    </row>
    <row r="92" spans="1:13" x14ac:dyDescent="0.2">
      <c r="A92" s="1" t="str">
        <f>VLOOKUP($B92,TOOLS!$A:$C,2,0)</f>
        <v>S1:SSG</v>
      </c>
      <c r="B92" t="s">
        <v>267</v>
      </c>
      <c r="C92">
        <v>14</v>
      </c>
      <c r="D92" s="1">
        <f>VLOOKUP(B92,TOOLS!A:C,3,0)</f>
        <v>73</v>
      </c>
      <c r="E92" s="1">
        <f t="shared" si="2"/>
        <v>1022</v>
      </c>
      <c r="F92" s="6" t="s">
        <v>211</v>
      </c>
      <c r="H92" s="1" t="str">
        <f>VLOOKUP($I92,TOOLS!$A:$C,2,0)</f>
        <v>S1:SSG</v>
      </c>
      <c r="I92" t="s">
        <v>263</v>
      </c>
      <c r="J92">
        <v>4</v>
      </c>
      <c r="K92" s="1">
        <f>VLOOKUP($I92,TOOLS!$A:$C,3,0)</f>
        <v>145</v>
      </c>
      <c r="L92" s="1">
        <f t="shared" si="3"/>
        <v>580</v>
      </c>
      <c r="M92" t="s">
        <v>208</v>
      </c>
    </row>
    <row r="93" spans="1:13" x14ac:dyDescent="0.2">
      <c r="A93" s="1" t="str">
        <f>VLOOKUP($B93,TOOLS!$A:$C,2,0)</f>
        <v>S1:SSG</v>
      </c>
      <c r="B93" t="s">
        <v>265</v>
      </c>
      <c r="C93">
        <v>35</v>
      </c>
      <c r="D93" s="1">
        <f>VLOOKUP(B93,TOOLS!A:C,3,0)</f>
        <v>73</v>
      </c>
      <c r="E93" s="1">
        <f t="shared" si="2"/>
        <v>2555</v>
      </c>
      <c r="F93" s="6" t="s">
        <v>209</v>
      </c>
      <c r="H93" s="1" t="str">
        <f>VLOOKUP($I93,TOOLS!$A:$C,2,0)</f>
        <v>S1:SSG</v>
      </c>
      <c r="I93" t="s">
        <v>189</v>
      </c>
      <c r="J93">
        <v>11</v>
      </c>
      <c r="K93" s="1">
        <f>VLOOKUP($I93,TOOLS!$A:$C,3,0)</f>
        <v>133</v>
      </c>
      <c r="L93" s="1">
        <f t="shared" si="3"/>
        <v>1463</v>
      </c>
      <c r="M93" t="s">
        <v>211</v>
      </c>
    </row>
    <row r="94" spans="1:13" x14ac:dyDescent="0.2">
      <c r="A94" s="1" t="str">
        <f>VLOOKUP($B94,TOOLS!$A:$C,2,0)</f>
        <v>S1:SSG</v>
      </c>
      <c r="B94" t="s">
        <v>267</v>
      </c>
      <c r="C94">
        <v>84</v>
      </c>
      <c r="D94" s="1">
        <f>VLOOKUP(B94,TOOLS!A:C,3,0)</f>
        <v>73</v>
      </c>
      <c r="E94" s="1">
        <f t="shared" si="2"/>
        <v>6132</v>
      </c>
      <c r="F94" s="6" t="s">
        <v>209</v>
      </c>
      <c r="H94" s="1" t="str">
        <f>VLOOKUP($I94,TOOLS!$A:$C,2,0)</f>
        <v>S1:SSG</v>
      </c>
      <c r="I94" t="s">
        <v>189</v>
      </c>
      <c r="J94">
        <v>18</v>
      </c>
      <c r="K94" s="1">
        <f>VLOOKUP($I94,TOOLS!$A:$C,3,0)</f>
        <v>133</v>
      </c>
      <c r="L94" s="1">
        <f t="shared" si="3"/>
        <v>2394</v>
      </c>
      <c r="M94" t="s">
        <v>209</v>
      </c>
    </row>
    <row r="95" spans="1:13" x14ac:dyDescent="0.2">
      <c r="A95" s="1" t="str">
        <f>VLOOKUP($B95,TOOLS!$A:$C,2,0)</f>
        <v>S1:SSG</v>
      </c>
      <c r="B95" t="s">
        <v>214</v>
      </c>
      <c r="C95">
        <v>4</v>
      </c>
      <c r="D95" s="1">
        <f>VLOOKUP(B95,TOOLS!A:C,3,0)</f>
        <v>74</v>
      </c>
      <c r="E95" s="1">
        <f t="shared" si="2"/>
        <v>296</v>
      </c>
      <c r="F95" s="6" t="s">
        <v>211</v>
      </c>
      <c r="H95" s="1" t="str">
        <f>VLOOKUP($I95,TOOLS!$A:$C,2,0)</f>
        <v>S1:SSG</v>
      </c>
      <c r="I95" t="s">
        <v>181</v>
      </c>
      <c r="J95">
        <v>3</v>
      </c>
      <c r="K95" s="1">
        <f>VLOOKUP($I95,TOOLS!$A:$C,3,0)</f>
        <v>89</v>
      </c>
      <c r="L95" s="1">
        <f t="shared" si="3"/>
        <v>267</v>
      </c>
      <c r="M95" t="s">
        <v>211</v>
      </c>
    </row>
    <row r="96" spans="1:13" x14ac:dyDescent="0.2">
      <c r="A96" s="1" t="str">
        <f>VLOOKUP($B96,TOOLS!$A:$C,2,0)</f>
        <v>S1:SSG</v>
      </c>
      <c r="B96" t="s">
        <v>214</v>
      </c>
      <c r="C96">
        <v>70</v>
      </c>
      <c r="D96" s="1">
        <f>VLOOKUP(B96,TOOLS!A:C,3,0)</f>
        <v>74</v>
      </c>
      <c r="E96" s="1">
        <f t="shared" si="2"/>
        <v>5180</v>
      </c>
      <c r="F96" s="6" t="s">
        <v>209</v>
      </c>
      <c r="H96" s="1" t="str">
        <f>VLOOKUP($I96,TOOLS!$A:$C,2,0)</f>
        <v>S1:SSG</v>
      </c>
      <c r="I96" t="s">
        <v>181</v>
      </c>
      <c r="J96">
        <v>77</v>
      </c>
      <c r="K96" s="1">
        <f>VLOOKUP($I96,TOOLS!$A:$C,3,0)</f>
        <v>89</v>
      </c>
      <c r="L96" s="1">
        <f t="shared" si="3"/>
        <v>6853</v>
      </c>
      <c r="M96" t="s">
        <v>208</v>
      </c>
    </row>
    <row r="97" spans="1:13" x14ac:dyDescent="0.2">
      <c r="A97" s="1" t="str">
        <f>VLOOKUP($B97,TOOLS!$A:$C,2,0)</f>
        <v>S1:SSG</v>
      </c>
      <c r="B97" t="s">
        <v>205</v>
      </c>
      <c r="C97">
        <v>11</v>
      </c>
      <c r="D97" s="1">
        <f>VLOOKUP(B97,TOOLS!A:C,3,0)</f>
        <v>78</v>
      </c>
      <c r="E97" s="1">
        <f t="shared" si="2"/>
        <v>858</v>
      </c>
      <c r="F97" s="6" t="s">
        <v>211</v>
      </c>
      <c r="H97" s="1" t="str">
        <f>VLOOKUP($I97,TOOLS!$A:$C,2,0)</f>
        <v>S1:SSG</v>
      </c>
      <c r="I97" t="s">
        <v>735</v>
      </c>
      <c r="J97">
        <v>6</v>
      </c>
      <c r="K97" s="1">
        <f>VLOOKUP($I97,TOOLS!$A:$C,3,0)</f>
        <v>48</v>
      </c>
      <c r="L97" s="1">
        <f t="shared" si="3"/>
        <v>288</v>
      </c>
      <c r="M97" t="s">
        <v>211</v>
      </c>
    </row>
    <row r="98" spans="1:13" x14ac:dyDescent="0.2">
      <c r="A98" s="1" t="str">
        <f>VLOOKUP($B98,TOOLS!$A:$C,2,0)</f>
        <v>S1:SSG</v>
      </c>
      <c r="B98" t="s">
        <v>274</v>
      </c>
      <c r="C98">
        <v>18</v>
      </c>
      <c r="D98" s="1">
        <f>VLOOKUP(B98,TOOLS!A:C,3,0)</f>
        <v>78</v>
      </c>
      <c r="E98" s="1">
        <f t="shared" si="2"/>
        <v>1404</v>
      </c>
      <c r="F98" s="6" t="s">
        <v>211</v>
      </c>
      <c r="H98" s="1" t="str">
        <f>VLOOKUP($I98,TOOLS!$A:$C,2,0)</f>
        <v>S1:SSG</v>
      </c>
      <c r="I98" t="s">
        <v>264</v>
      </c>
      <c r="J98">
        <v>21</v>
      </c>
      <c r="K98" s="1">
        <f>VLOOKUP($I98,TOOLS!$A:$C,3,0)</f>
        <v>48</v>
      </c>
      <c r="L98" s="1">
        <f t="shared" si="3"/>
        <v>1008</v>
      </c>
      <c r="M98" t="s">
        <v>211</v>
      </c>
    </row>
    <row r="99" spans="1:13" x14ac:dyDescent="0.2">
      <c r="A99" s="1" t="str">
        <f>VLOOKUP($B99,TOOLS!$A:$C,2,0)</f>
        <v>S1:SSG</v>
      </c>
      <c r="B99" t="s">
        <v>203</v>
      </c>
      <c r="C99">
        <v>25</v>
      </c>
      <c r="D99" s="1">
        <f>VLOOKUP(B99,TOOLS!A:C,3,0)</f>
        <v>78</v>
      </c>
      <c r="E99" s="1">
        <f t="shared" si="2"/>
        <v>1950</v>
      </c>
      <c r="F99" t="s">
        <v>211</v>
      </c>
      <c r="H99" s="1" t="str">
        <f>VLOOKUP($I99,TOOLS!$A:$C,2,0)</f>
        <v>S1:SSG</v>
      </c>
      <c r="I99" t="s">
        <v>265</v>
      </c>
      <c r="J99">
        <v>35</v>
      </c>
      <c r="K99" s="1">
        <f>VLOOKUP($I99,TOOLS!$A:$C,3,0)</f>
        <v>73</v>
      </c>
      <c r="L99" s="1">
        <f t="shared" si="3"/>
        <v>2555</v>
      </c>
      <c r="M99" t="s">
        <v>211</v>
      </c>
    </row>
    <row r="100" spans="1:13" x14ac:dyDescent="0.2">
      <c r="A100" s="1" t="str">
        <f>VLOOKUP($B100,TOOLS!$A:$C,2,0)</f>
        <v>S1:SSG</v>
      </c>
      <c r="B100" t="s">
        <v>205</v>
      </c>
      <c r="C100">
        <v>11</v>
      </c>
      <c r="D100" s="1">
        <f>VLOOKUP(B100,TOOLS!A:C,3,0)</f>
        <v>78</v>
      </c>
      <c r="E100" s="1">
        <f t="shared" si="2"/>
        <v>858</v>
      </c>
      <c r="F100" s="6" t="s">
        <v>209</v>
      </c>
      <c r="H100" s="1" t="str">
        <f>VLOOKUP($I100,TOOLS!$A:$C,2,0)</f>
        <v>S1:SSG</v>
      </c>
      <c r="I100" t="s">
        <v>265</v>
      </c>
      <c r="J100">
        <v>6</v>
      </c>
      <c r="K100" s="1">
        <f>VLOOKUP($I100,TOOLS!$A:$C,3,0)</f>
        <v>73</v>
      </c>
      <c r="L100" s="1">
        <f t="shared" si="3"/>
        <v>438</v>
      </c>
      <c r="M100" t="s">
        <v>208</v>
      </c>
    </row>
    <row r="101" spans="1:13" x14ac:dyDescent="0.2">
      <c r="A101" s="1" t="str">
        <f>VLOOKUP($B101,TOOLS!$A:$C,2,0)</f>
        <v>S1:SSG</v>
      </c>
      <c r="B101" t="s">
        <v>274</v>
      </c>
      <c r="C101">
        <v>6</v>
      </c>
      <c r="D101" s="1">
        <f>VLOOKUP(B101,TOOLS!A:C,3,0)</f>
        <v>78</v>
      </c>
      <c r="E101" s="1">
        <f t="shared" si="2"/>
        <v>468</v>
      </c>
      <c r="F101" s="6" t="s">
        <v>209</v>
      </c>
      <c r="H101" s="1" t="str">
        <f>VLOOKUP($I101,TOOLS!$A:$C,2,0)</f>
        <v>S1:SSG</v>
      </c>
      <c r="I101" t="s">
        <v>56</v>
      </c>
      <c r="J101">
        <v>5</v>
      </c>
      <c r="K101" s="1">
        <f>VLOOKUP($I101,TOOLS!$A:$C,3,0)</f>
        <v>342</v>
      </c>
      <c r="L101" s="1">
        <f t="shared" si="3"/>
        <v>1710</v>
      </c>
      <c r="M101" t="s">
        <v>209</v>
      </c>
    </row>
    <row r="102" spans="1:13" x14ac:dyDescent="0.2">
      <c r="A102" s="1" t="str">
        <f>VLOOKUP($B102,TOOLS!$A:$C,2,0)</f>
        <v>S1:SSG</v>
      </c>
      <c r="B102" t="s">
        <v>203</v>
      </c>
      <c r="C102">
        <v>22</v>
      </c>
      <c r="D102" s="1">
        <f>VLOOKUP(B102,TOOLS!A:C,3,0)</f>
        <v>78</v>
      </c>
      <c r="E102" s="1">
        <f t="shared" si="2"/>
        <v>1716</v>
      </c>
      <c r="F102" s="6" t="s">
        <v>209</v>
      </c>
      <c r="H102" s="1" t="str">
        <f>VLOOKUP($I102,TOOLS!$A:$C,2,0)</f>
        <v>S1:SSG</v>
      </c>
      <c r="I102" t="s">
        <v>56</v>
      </c>
      <c r="J102">
        <v>5</v>
      </c>
      <c r="K102" s="1">
        <f>VLOOKUP($I102,TOOLS!$A:$C,3,0)</f>
        <v>342</v>
      </c>
      <c r="L102" s="1">
        <f t="shared" si="3"/>
        <v>1710</v>
      </c>
      <c r="M102" t="s">
        <v>208</v>
      </c>
    </row>
    <row r="103" spans="1:13" x14ac:dyDescent="0.2">
      <c r="A103" s="1" t="str">
        <f>VLOOKUP($B103,TOOLS!$A:$C,2,0)</f>
        <v>S1:SSG</v>
      </c>
      <c r="B103" t="s">
        <v>203</v>
      </c>
      <c r="C103">
        <v>47</v>
      </c>
      <c r="D103" s="1">
        <f>VLOOKUP(B103,TOOLS!A:C,3,0)</f>
        <v>78</v>
      </c>
      <c r="E103" s="1">
        <f t="shared" si="2"/>
        <v>3666</v>
      </c>
      <c r="F103" s="6" t="s">
        <v>209</v>
      </c>
      <c r="H103" s="1" t="str">
        <f>VLOOKUP($I103,TOOLS!$A:$C,2,0)</f>
        <v>S1:SSG</v>
      </c>
      <c r="I103" t="s">
        <v>266</v>
      </c>
      <c r="J103">
        <v>8</v>
      </c>
      <c r="K103" s="1">
        <f>VLOOKUP($I103,TOOLS!$A:$C,3,0)</f>
        <v>342</v>
      </c>
      <c r="L103" s="1">
        <f t="shared" si="3"/>
        <v>2736</v>
      </c>
      <c r="M103" t="s">
        <v>209</v>
      </c>
    </row>
    <row r="104" spans="1:13" x14ac:dyDescent="0.2">
      <c r="A104" s="1" t="str">
        <f>VLOOKUP($B104,TOOLS!$A:$C,2,0)</f>
        <v>S1:SSG</v>
      </c>
      <c r="B104" t="s">
        <v>351</v>
      </c>
      <c r="C104">
        <v>1</v>
      </c>
      <c r="D104" s="1">
        <f>VLOOKUP(B104,TOOLS!A:C,3,0)</f>
        <v>78</v>
      </c>
      <c r="E104" s="1">
        <f t="shared" si="2"/>
        <v>78</v>
      </c>
      <c r="F104" s="6" t="s">
        <v>209</v>
      </c>
      <c r="H104" s="1" t="str">
        <f>VLOOKUP($I104,TOOLS!$A:$C,2,0)</f>
        <v>S1:SSG</v>
      </c>
      <c r="I104" t="s">
        <v>267</v>
      </c>
      <c r="J104">
        <v>14</v>
      </c>
      <c r="K104" s="1">
        <f>VLOOKUP($I104,TOOLS!$A:$C,3,0)</f>
        <v>73</v>
      </c>
      <c r="L104" s="1">
        <f t="shared" si="3"/>
        <v>1022</v>
      </c>
      <c r="M104" t="s">
        <v>209</v>
      </c>
    </row>
    <row r="105" spans="1:13" x14ac:dyDescent="0.2">
      <c r="A105" s="1" t="str">
        <f>VLOOKUP($B105,TOOLS!$A:$C,2,0)</f>
        <v>S1:SSG</v>
      </c>
      <c r="B105" t="s">
        <v>352</v>
      </c>
      <c r="C105">
        <v>2</v>
      </c>
      <c r="D105" s="1">
        <f>VLOOKUP(B105,TOOLS!A:C,3,0)</f>
        <v>78</v>
      </c>
      <c r="E105" s="1">
        <f t="shared" si="2"/>
        <v>156</v>
      </c>
      <c r="F105" s="6" t="s">
        <v>209</v>
      </c>
      <c r="H105" s="1" t="str">
        <f>VLOOKUP($I105,TOOLS!$A:$C,2,0)</f>
        <v>S1:SSG</v>
      </c>
      <c r="I105" t="s">
        <v>267</v>
      </c>
      <c r="J105">
        <v>84</v>
      </c>
      <c r="K105" s="1">
        <f>VLOOKUP($I105,TOOLS!$A:$C,3,0)</f>
        <v>73</v>
      </c>
      <c r="L105" s="1">
        <f t="shared" si="3"/>
        <v>6132</v>
      </c>
      <c r="M105" t="s">
        <v>208</v>
      </c>
    </row>
    <row r="106" spans="1:13" x14ac:dyDescent="0.2">
      <c r="A106" s="1" t="str">
        <f>VLOOKUP($B106,TOOLS!$A:$C,2,0)</f>
        <v>S1:SSG</v>
      </c>
      <c r="B106" t="s">
        <v>869</v>
      </c>
      <c r="C106">
        <v>1</v>
      </c>
      <c r="D106" s="1">
        <f>VLOOKUP(B106,TOOLS!A:C,3,0)</f>
        <v>83</v>
      </c>
      <c r="E106" s="1">
        <f t="shared" si="2"/>
        <v>83</v>
      </c>
      <c r="F106" s="6" t="s">
        <v>208</v>
      </c>
      <c r="H106" s="1" t="str">
        <f>VLOOKUP($I106,TOOLS!$A:$C,2,0)</f>
        <v>S1:SSG</v>
      </c>
      <c r="I106" t="s">
        <v>269</v>
      </c>
      <c r="J106">
        <v>17</v>
      </c>
      <c r="K106" s="1">
        <f>VLOOKUP($I106,TOOLS!$A:$C,3,0)</f>
        <v>15</v>
      </c>
      <c r="L106" s="1">
        <f t="shared" si="3"/>
        <v>255</v>
      </c>
      <c r="M106" t="s">
        <v>209</v>
      </c>
    </row>
    <row r="107" spans="1:13" x14ac:dyDescent="0.2">
      <c r="A107" s="1" t="str">
        <f>VLOOKUP($B107,TOOLS!$A:$C,2,0)</f>
        <v>S1:SSG</v>
      </c>
      <c r="B107" t="s">
        <v>94</v>
      </c>
      <c r="C107">
        <v>34</v>
      </c>
      <c r="D107" s="1">
        <f>VLOOKUP(B107,TOOLS!A:C,3,0)</f>
        <v>83.5</v>
      </c>
      <c r="E107" s="1">
        <f t="shared" si="2"/>
        <v>2839</v>
      </c>
      <c r="F107" s="6" t="s">
        <v>209</v>
      </c>
      <c r="H107" s="1" t="str">
        <f>VLOOKUP($I107,TOOLS!$A:$C,2,0)</f>
        <v>S1:SSG</v>
      </c>
      <c r="I107" t="s">
        <v>270</v>
      </c>
      <c r="J107">
        <v>2</v>
      </c>
      <c r="K107" s="1">
        <f>VLOOKUP($I107,TOOLS!$A:$C,3,0)</f>
        <v>47</v>
      </c>
      <c r="L107" s="1">
        <f t="shared" si="3"/>
        <v>94</v>
      </c>
      <c r="M107" t="s">
        <v>209</v>
      </c>
    </row>
    <row r="108" spans="1:13" x14ac:dyDescent="0.2">
      <c r="A108" s="1" t="str">
        <f>VLOOKUP($B108,TOOLS!$A:$C,2,0)</f>
        <v>S1:SSG</v>
      </c>
      <c r="B108" t="s">
        <v>94</v>
      </c>
      <c r="C108">
        <v>25</v>
      </c>
      <c r="D108" s="1">
        <f>VLOOKUP(B108,TOOLS!A:C,3,0)</f>
        <v>83.5</v>
      </c>
      <c r="E108" s="1">
        <f t="shared" si="2"/>
        <v>2087.5</v>
      </c>
      <c r="F108" s="6" t="s">
        <v>208</v>
      </c>
      <c r="H108" s="1" t="str">
        <f>VLOOKUP($I108,TOOLS!$A:$C,2,0)</f>
        <v>S1:SSG</v>
      </c>
      <c r="I108" t="s">
        <v>270</v>
      </c>
      <c r="J108">
        <v>158</v>
      </c>
      <c r="K108" s="1">
        <f>VLOOKUP($I108,TOOLS!$A:$C,3,0)</f>
        <v>47</v>
      </c>
      <c r="L108" s="1">
        <f t="shared" si="3"/>
        <v>7426</v>
      </c>
      <c r="M108" t="s">
        <v>208</v>
      </c>
    </row>
    <row r="109" spans="1:13" x14ac:dyDescent="0.2">
      <c r="A109" s="1" t="str">
        <f>VLOOKUP($B109,TOOLS!$A:$C,2,0)</f>
        <v>S1:SSG</v>
      </c>
      <c r="B109" t="s">
        <v>94</v>
      </c>
      <c r="C109">
        <v>6</v>
      </c>
      <c r="D109" s="1">
        <f>VLOOKUP(B109,TOOLS!A:C,3,0)</f>
        <v>83.5</v>
      </c>
      <c r="E109" s="1">
        <f t="shared" si="2"/>
        <v>501</v>
      </c>
      <c r="F109" s="6" t="s">
        <v>208</v>
      </c>
      <c r="H109" s="1" t="str">
        <f>VLOOKUP($I109,TOOLS!$A:$C,2,0)</f>
        <v>S1:SSG</v>
      </c>
      <c r="I109" t="s">
        <v>383</v>
      </c>
      <c r="J109">
        <v>4</v>
      </c>
      <c r="K109" s="1">
        <f>VLOOKUP($I109,TOOLS!$A:$C,3,0)</f>
        <v>51</v>
      </c>
      <c r="L109" s="1">
        <f t="shared" si="3"/>
        <v>204</v>
      </c>
      <c r="M109" t="s">
        <v>209</v>
      </c>
    </row>
    <row r="110" spans="1:13" x14ac:dyDescent="0.2">
      <c r="A110" s="1" t="str">
        <f>VLOOKUP($B110,TOOLS!$A:$C,2,0)</f>
        <v>S1:SSG</v>
      </c>
      <c r="B110" t="s">
        <v>361</v>
      </c>
      <c r="C110">
        <v>3</v>
      </c>
      <c r="D110" s="1">
        <f>VLOOKUP(B110,TOOLS!A:C,3,0)</f>
        <v>84</v>
      </c>
      <c r="E110" s="1">
        <f t="shared" si="2"/>
        <v>252</v>
      </c>
      <c r="F110" s="6" t="s">
        <v>208</v>
      </c>
      <c r="H110" s="1" t="str">
        <f>VLOOKUP($I110,TOOLS!$A:$C,2,0)</f>
        <v>S1:SSG</v>
      </c>
      <c r="I110" t="s">
        <v>383</v>
      </c>
      <c r="J110">
        <v>3</v>
      </c>
      <c r="K110" s="1">
        <f>VLOOKUP($I110,TOOLS!$A:$C,3,0)</f>
        <v>51</v>
      </c>
      <c r="L110" s="1">
        <f t="shared" si="3"/>
        <v>153</v>
      </c>
      <c r="M110" t="s">
        <v>208</v>
      </c>
    </row>
    <row r="111" spans="1:13" x14ac:dyDescent="0.2">
      <c r="A111" s="1" t="str">
        <f>VLOOKUP($B111,TOOLS!$A:$C,2,0)</f>
        <v>S1:SSG</v>
      </c>
      <c r="B111" t="s">
        <v>361</v>
      </c>
      <c r="C111">
        <v>1</v>
      </c>
      <c r="D111" s="1">
        <f>VLOOKUP(B111,TOOLS!A:C,3,0)</f>
        <v>84</v>
      </c>
      <c r="E111" s="1">
        <f t="shared" si="2"/>
        <v>84</v>
      </c>
      <c r="F111" s="6" t="s">
        <v>208</v>
      </c>
      <c r="H111" s="1" t="str">
        <f>VLOOKUP($I111,TOOLS!$A:$C,2,0)</f>
        <v>S1:SSG</v>
      </c>
      <c r="I111" t="s">
        <v>970</v>
      </c>
      <c r="J111">
        <v>1</v>
      </c>
      <c r="K111" s="1">
        <f>VLOOKUP($I111,TOOLS!$A:$C,3,0)</f>
        <v>150</v>
      </c>
      <c r="L111" s="1">
        <f t="shared" si="3"/>
        <v>150</v>
      </c>
      <c r="M111" t="s">
        <v>208</v>
      </c>
    </row>
    <row r="112" spans="1:13" x14ac:dyDescent="0.2">
      <c r="A112" s="1" t="str">
        <f>VLOOKUP($B112,TOOLS!$A:$C,2,0)</f>
        <v>S1:SSG</v>
      </c>
      <c r="B112" t="s">
        <v>227</v>
      </c>
      <c r="C112">
        <v>5</v>
      </c>
      <c r="D112" s="1">
        <f>VLOOKUP(B112,TOOLS!A:C,3,0)</f>
        <v>86</v>
      </c>
      <c r="E112" s="1">
        <f t="shared" si="2"/>
        <v>430</v>
      </c>
      <c r="F112" s="6" t="s">
        <v>209</v>
      </c>
      <c r="H112" s="1" t="str">
        <f>VLOOKUP($I112,TOOLS!$A:$C,2,0)</f>
        <v>S1:SSG</v>
      </c>
      <c r="I112" t="s">
        <v>272</v>
      </c>
      <c r="J112">
        <v>4</v>
      </c>
      <c r="K112" s="1">
        <f>VLOOKUP($I112,TOOLS!$A:$C,3,0)</f>
        <v>312</v>
      </c>
      <c r="L112" s="1">
        <f t="shared" si="3"/>
        <v>1248</v>
      </c>
      <c r="M112" t="s">
        <v>209</v>
      </c>
    </row>
    <row r="113" spans="1:13" x14ac:dyDescent="0.2">
      <c r="A113" s="1" t="str">
        <f>VLOOKUP($B113,TOOLS!$A:$C,2,0)</f>
        <v>S1:SSG</v>
      </c>
      <c r="B113" t="s">
        <v>181</v>
      </c>
      <c r="C113">
        <v>1</v>
      </c>
      <c r="D113" s="1">
        <f>VLOOKUP(B113,TOOLS!A:C,3,0)</f>
        <v>89</v>
      </c>
      <c r="E113" s="1">
        <f t="shared" si="2"/>
        <v>89</v>
      </c>
      <c r="F113" s="6" t="s">
        <v>211</v>
      </c>
      <c r="H113" s="1" t="str">
        <f>VLOOKUP($I113,TOOLS!$A:$C,2,0)</f>
        <v>S1:SSG</v>
      </c>
      <c r="I113" t="s">
        <v>272</v>
      </c>
      <c r="J113">
        <v>7</v>
      </c>
      <c r="K113" s="1">
        <f>VLOOKUP($I113,TOOLS!$A:$C,3,0)</f>
        <v>312</v>
      </c>
      <c r="L113" s="1">
        <f t="shared" si="3"/>
        <v>2184</v>
      </c>
      <c r="M113" t="s">
        <v>208</v>
      </c>
    </row>
    <row r="114" spans="1:13" x14ac:dyDescent="0.2">
      <c r="A114" s="1" t="str">
        <f>VLOOKUP($B114,TOOLS!$A:$C,2,0)</f>
        <v>S1:SSG</v>
      </c>
      <c r="B114" t="s">
        <v>181</v>
      </c>
      <c r="C114">
        <v>3</v>
      </c>
      <c r="D114" s="1">
        <f>VLOOKUP(B114,TOOLS!A:C,3,0)</f>
        <v>89</v>
      </c>
      <c r="E114" s="1">
        <f t="shared" si="2"/>
        <v>267</v>
      </c>
      <c r="F114" s="6" t="s">
        <v>209</v>
      </c>
      <c r="H114" s="1" t="str">
        <f>VLOOKUP($I114,TOOLS!$A:$C,2,0)</f>
        <v>S1:SSG</v>
      </c>
      <c r="I114" t="s">
        <v>57</v>
      </c>
      <c r="J114">
        <v>24</v>
      </c>
      <c r="K114" s="1">
        <f>VLOOKUP($I114,TOOLS!$A:$C,3,0)</f>
        <v>11</v>
      </c>
      <c r="L114" s="1">
        <f t="shared" si="3"/>
        <v>264</v>
      </c>
      <c r="M114" t="s">
        <v>211</v>
      </c>
    </row>
    <row r="115" spans="1:13" x14ac:dyDescent="0.2">
      <c r="A115" s="1" t="str">
        <f>VLOOKUP($B115,TOOLS!$A:$C,2,0)</f>
        <v>S1:SSG</v>
      </c>
      <c r="B115" t="s">
        <v>181</v>
      </c>
      <c r="C115">
        <v>9</v>
      </c>
      <c r="D115" s="1">
        <f>VLOOKUP(B115,TOOLS!A:C,3,0)</f>
        <v>89</v>
      </c>
      <c r="E115" s="1">
        <f t="shared" si="2"/>
        <v>801</v>
      </c>
      <c r="F115" s="6" t="s">
        <v>209</v>
      </c>
      <c r="H115" s="1" t="str">
        <f>VLOOKUP($I115,TOOLS!$A:$C,2,0)</f>
        <v>S1:SSG</v>
      </c>
      <c r="I115" t="s">
        <v>57</v>
      </c>
      <c r="J115">
        <v>10</v>
      </c>
      <c r="K115" s="1">
        <f>VLOOKUP($I115,TOOLS!$A:$C,3,0)</f>
        <v>11</v>
      </c>
      <c r="L115" s="1">
        <f t="shared" si="3"/>
        <v>110</v>
      </c>
      <c r="M115" t="s">
        <v>209</v>
      </c>
    </row>
    <row r="116" spans="1:13" x14ac:dyDescent="0.2">
      <c r="A116" s="1" t="str">
        <f>VLOOKUP($B116,TOOLS!$A:$C,2,0)</f>
        <v>S1:SSG</v>
      </c>
      <c r="B116" t="s">
        <v>257</v>
      </c>
      <c r="C116">
        <v>3</v>
      </c>
      <c r="D116" s="1">
        <f>VLOOKUP(B116,TOOLS!A:C,3,0)</f>
        <v>91</v>
      </c>
      <c r="E116" s="1">
        <f t="shared" si="2"/>
        <v>273</v>
      </c>
      <c r="F116" s="6" t="s">
        <v>210</v>
      </c>
      <c r="H116" s="1" t="str">
        <f>VLOOKUP($I116,TOOLS!$A:$C,2,0)</f>
        <v>S1:SSG</v>
      </c>
      <c r="I116" t="s">
        <v>57</v>
      </c>
      <c r="J116">
        <v>11</v>
      </c>
      <c r="K116" s="1">
        <f>VLOOKUP($I116,TOOLS!$A:$C,3,0)</f>
        <v>11</v>
      </c>
      <c r="L116" s="1">
        <f t="shared" si="3"/>
        <v>121</v>
      </c>
      <c r="M116" t="s">
        <v>208</v>
      </c>
    </row>
    <row r="117" spans="1:13" x14ac:dyDescent="0.2">
      <c r="A117" s="1" t="str">
        <f>VLOOKUP($B117,TOOLS!$A:$C,2,0)</f>
        <v>S1:SSG</v>
      </c>
      <c r="B117" t="s">
        <v>382</v>
      </c>
      <c r="C117">
        <v>14</v>
      </c>
      <c r="D117" s="1">
        <f>VLOOKUP(B117,TOOLS!A:C,3,0)</f>
        <v>92</v>
      </c>
      <c r="E117" s="1">
        <f t="shared" si="2"/>
        <v>1288</v>
      </c>
      <c r="F117" s="6" t="s">
        <v>209</v>
      </c>
      <c r="H117" s="1" t="str">
        <f>VLOOKUP($I117,TOOLS!$A:$C,2,0)</f>
        <v>S1:SSG</v>
      </c>
      <c r="I117" t="s">
        <v>273</v>
      </c>
      <c r="J117">
        <v>11</v>
      </c>
      <c r="K117" s="1">
        <f>VLOOKUP($I117,TOOLS!$A:$C,3,0)</f>
        <v>156</v>
      </c>
      <c r="L117" s="1">
        <f t="shared" si="3"/>
        <v>1716</v>
      </c>
      <c r="M117" t="s">
        <v>209</v>
      </c>
    </row>
    <row r="118" spans="1:13" x14ac:dyDescent="0.2">
      <c r="A118" s="1" t="str">
        <f>VLOOKUP($B118,TOOLS!$A:$C,2,0)</f>
        <v>S1:SSG</v>
      </c>
      <c r="B118" t="s">
        <v>250</v>
      </c>
      <c r="C118">
        <v>4</v>
      </c>
      <c r="D118" s="1">
        <f>VLOOKUP(B118,TOOLS!A:C,3,0)</f>
        <v>93</v>
      </c>
      <c r="E118" s="1">
        <f t="shared" si="2"/>
        <v>372</v>
      </c>
      <c r="F118" s="6" t="s">
        <v>211</v>
      </c>
      <c r="H118" s="1" t="str">
        <f>VLOOKUP($I118,TOOLS!$A:$C,2,0)</f>
        <v>S1:SSG</v>
      </c>
      <c r="I118" t="s">
        <v>205</v>
      </c>
      <c r="J118">
        <v>11</v>
      </c>
      <c r="K118" s="1">
        <f>VLOOKUP($I118,TOOLS!$A:$C,3,0)</f>
        <v>78</v>
      </c>
      <c r="L118" s="1">
        <f t="shared" si="3"/>
        <v>858</v>
      </c>
      <c r="M118" t="s">
        <v>211</v>
      </c>
    </row>
    <row r="119" spans="1:13" x14ac:dyDescent="0.2">
      <c r="A119" s="1" t="str">
        <f>VLOOKUP($B119,TOOLS!$A:$C,2,0)</f>
        <v>S1:SSG</v>
      </c>
      <c r="B119" t="s">
        <v>44</v>
      </c>
      <c r="C119">
        <v>5</v>
      </c>
      <c r="D119" s="1">
        <f>VLOOKUP(B119,TOOLS!A:C,3,0)</f>
        <v>93.58</v>
      </c>
      <c r="E119" s="1">
        <f t="shared" si="2"/>
        <v>467.9</v>
      </c>
      <c r="F119" s="6" t="s">
        <v>211</v>
      </c>
      <c r="H119" s="1" t="str">
        <f>VLOOKUP($I119,TOOLS!$A:$C,2,0)</f>
        <v>S1:SSG</v>
      </c>
      <c r="I119" t="s">
        <v>205</v>
      </c>
      <c r="J119">
        <v>11</v>
      </c>
      <c r="K119" s="1">
        <f>VLOOKUP($I119,TOOLS!$A:$C,3,0)</f>
        <v>78</v>
      </c>
      <c r="L119" s="1">
        <f t="shared" si="3"/>
        <v>858</v>
      </c>
      <c r="M119" t="s">
        <v>208</v>
      </c>
    </row>
    <row r="120" spans="1:13" x14ac:dyDescent="0.2">
      <c r="A120" s="1" t="str">
        <f>VLOOKUP($B120,TOOLS!$A:$C,2,0)</f>
        <v>S1:SSG</v>
      </c>
      <c r="B120" t="s">
        <v>226</v>
      </c>
      <c r="C120">
        <v>19</v>
      </c>
      <c r="D120" s="1">
        <f>VLOOKUP(B120,TOOLS!A:C,3,0)</f>
        <v>93.58</v>
      </c>
      <c r="E120" s="1">
        <f t="shared" si="2"/>
        <v>1778.02</v>
      </c>
      <c r="F120" s="6" t="s">
        <v>209</v>
      </c>
      <c r="H120" s="1" t="str">
        <f>VLOOKUP($I120,TOOLS!$A:$C,2,0)</f>
        <v>S1:SSG</v>
      </c>
      <c r="I120" t="s">
        <v>274</v>
      </c>
      <c r="J120">
        <v>1</v>
      </c>
      <c r="K120" s="1">
        <f>VLOOKUP($I120,TOOLS!$A:$C,3,0)</f>
        <v>78</v>
      </c>
      <c r="L120" s="1">
        <f t="shared" si="3"/>
        <v>78</v>
      </c>
      <c r="M120" t="s">
        <v>209</v>
      </c>
    </row>
    <row r="121" spans="1:13" x14ac:dyDescent="0.2">
      <c r="A121" s="1" t="str">
        <f>VLOOKUP($B121,TOOLS!$A:$C,2,0)</f>
        <v>S1:SSG</v>
      </c>
      <c r="B121" t="s">
        <v>226</v>
      </c>
      <c r="C121">
        <v>5</v>
      </c>
      <c r="D121" s="1">
        <f>VLOOKUP(B121,TOOLS!A:C,3,0)</f>
        <v>93.58</v>
      </c>
      <c r="E121" s="1">
        <f t="shared" si="2"/>
        <v>467.9</v>
      </c>
      <c r="F121" s="6" t="s">
        <v>209</v>
      </c>
      <c r="H121" s="1" t="str">
        <f>VLOOKUP($I121,TOOLS!$A:$C,2,0)</f>
        <v>S1:SSG</v>
      </c>
      <c r="I121" t="s">
        <v>274</v>
      </c>
      <c r="J121">
        <v>18</v>
      </c>
      <c r="K121" s="1">
        <f>VLOOKUP($I121,TOOLS!$A:$C,3,0)</f>
        <v>78</v>
      </c>
      <c r="L121" s="1">
        <f t="shared" si="3"/>
        <v>1404</v>
      </c>
      <c r="M121" t="s">
        <v>210</v>
      </c>
    </row>
    <row r="122" spans="1:13" x14ac:dyDescent="0.2">
      <c r="A122" s="1" t="str">
        <f>VLOOKUP($B122,TOOLS!$A:$C,2,0)</f>
        <v>S1:SSG</v>
      </c>
      <c r="B122" t="s">
        <v>226</v>
      </c>
      <c r="C122">
        <v>11</v>
      </c>
      <c r="D122" s="1">
        <f>VLOOKUP(B122,TOOLS!A:C,3,0)</f>
        <v>93.58</v>
      </c>
      <c r="E122" s="1">
        <f t="shared" si="2"/>
        <v>1029.3799999999999</v>
      </c>
      <c r="F122" s="6" t="s">
        <v>209</v>
      </c>
      <c r="H122" s="1" t="str">
        <f>VLOOKUP($I122,TOOLS!$A:$C,2,0)</f>
        <v>S1:SSG</v>
      </c>
      <c r="I122" t="s">
        <v>274</v>
      </c>
      <c r="J122">
        <v>15</v>
      </c>
      <c r="K122" s="1">
        <f>VLOOKUP($I122,TOOLS!$A:$C,3,0)</f>
        <v>78</v>
      </c>
      <c r="L122" s="1">
        <f t="shared" si="3"/>
        <v>1170</v>
      </c>
      <c r="M122" t="s">
        <v>208</v>
      </c>
    </row>
    <row r="123" spans="1:13" x14ac:dyDescent="0.2">
      <c r="A123" s="1" t="str">
        <f>VLOOKUP($B123,TOOLS!$A:$C,2,0)</f>
        <v>S1:SSG</v>
      </c>
      <c r="B123" t="s">
        <v>44</v>
      </c>
      <c r="C123">
        <v>12</v>
      </c>
      <c r="D123" s="1">
        <f>VLOOKUP(B123,TOOLS!A:C,3,0)</f>
        <v>93.58</v>
      </c>
      <c r="E123" s="1">
        <f t="shared" si="2"/>
        <v>1122.96</v>
      </c>
      <c r="F123" s="6" t="s">
        <v>209</v>
      </c>
      <c r="H123" s="1" t="str">
        <f>VLOOKUP($I123,TOOLS!$A:$C,2,0)</f>
        <v>S1:SSG</v>
      </c>
      <c r="I123" t="s">
        <v>203</v>
      </c>
      <c r="J123">
        <v>11</v>
      </c>
      <c r="K123" s="1">
        <f>VLOOKUP($I123,TOOLS!$A:$C,3,0)</f>
        <v>78</v>
      </c>
      <c r="L123" s="1">
        <f t="shared" si="3"/>
        <v>858</v>
      </c>
      <c r="M123" t="s">
        <v>211</v>
      </c>
    </row>
    <row r="124" spans="1:13" x14ac:dyDescent="0.2">
      <c r="A124" s="1" t="str">
        <f>VLOOKUP($B124,TOOLS!$A:$C,2,0)</f>
        <v>S1:SSG</v>
      </c>
      <c r="B124" t="s">
        <v>44</v>
      </c>
      <c r="C124">
        <v>14</v>
      </c>
      <c r="D124" s="1">
        <f>VLOOKUP(B124,TOOLS!A:C,3,0)</f>
        <v>93.58</v>
      </c>
      <c r="E124" s="1">
        <f t="shared" si="2"/>
        <v>1310.1199999999999</v>
      </c>
      <c r="F124" s="6" t="s">
        <v>210</v>
      </c>
      <c r="H124" s="1" t="str">
        <f>VLOOKUP($I124,TOOLS!$A:$C,2,0)</f>
        <v>S1:SSG</v>
      </c>
      <c r="I124" t="s">
        <v>203</v>
      </c>
      <c r="J124">
        <v>17</v>
      </c>
      <c r="K124" s="1">
        <f>VLOOKUP($I124,TOOLS!$A:$C,3,0)</f>
        <v>78</v>
      </c>
      <c r="L124" s="1">
        <f t="shared" si="3"/>
        <v>1326</v>
      </c>
      <c r="M124" t="s">
        <v>209</v>
      </c>
    </row>
    <row r="125" spans="1:13" x14ac:dyDescent="0.2">
      <c r="A125" s="1" t="str">
        <f>VLOOKUP($B125,TOOLS!$A:$C,2,0)</f>
        <v>S1:SSG</v>
      </c>
      <c r="B125" t="s">
        <v>360</v>
      </c>
      <c r="C125">
        <v>1</v>
      </c>
      <c r="D125" s="1">
        <f>VLOOKUP(B125,TOOLS!A:C,3,0)</f>
        <v>97</v>
      </c>
      <c r="E125" s="1">
        <f t="shared" si="2"/>
        <v>97</v>
      </c>
      <c r="F125" s="6" t="s">
        <v>208</v>
      </c>
      <c r="H125" s="1" t="str">
        <f>VLOOKUP($I125,TOOLS!$A:$C,2,0)</f>
        <v>S1:SSG</v>
      </c>
      <c r="I125" t="s">
        <v>203</v>
      </c>
      <c r="J125">
        <v>43</v>
      </c>
      <c r="K125" s="1">
        <f>VLOOKUP($I125,TOOLS!$A:$C,3,0)</f>
        <v>78</v>
      </c>
      <c r="L125" s="1">
        <f t="shared" si="3"/>
        <v>3354</v>
      </c>
      <c r="M125" t="s">
        <v>208</v>
      </c>
    </row>
    <row r="126" spans="1:13" x14ac:dyDescent="0.2">
      <c r="A126" s="1" t="str">
        <f>VLOOKUP($B126,TOOLS!$A:$C,2,0)</f>
        <v>S1:SSG</v>
      </c>
      <c r="B126" t="s">
        <v>50</v>
      </c>
      <c r="C126">
        <v>1</v>
      </c>
      <c r="D126" s="1">
        <f>VLOOKUP(B126,TOOLS!A:C,3,0)</f>
        <v>98</v>
      </c>
      <c r="E126" s="1">
        <f t="shared" si="2"/>
        <v>98</v>
      </c>
      <c r="F126" s="6" t="s">
        <v>211</v>
      </c>
      <c r="H126" s="1" t="str">
        <f>VLOOKUP($I126,TOOLS!$A:$C,2,0)</f>
        <v>S1:SSG</v>
      </c>
      <c r="I126" t="s">
        <v>275</v>
      </c>
      <c r="J126">
        <v>7</v>
      </c>
      <c r="K126" s="1">
        <f>VLOOKUP($I126,TOOLS!$A:$C,3,0)</f>
        <v>268</v>
      </c>
      <c r="L126" s="1">
        <f t="shared" si="3"/>
        <v>1876</v>
      </c>
      <c r="M126" t="s">
        <v>211</v>
      </c>
    </row>
    <row r="127" spans="1:13" x14ac:dyDescent="0.2">
      <c r="A127" s="1" t="str">
        <f>VLOOKUP($B127,TOOLS!$A:$C,2,0)</f>
        <v>S1:SSG</v>
      </c>
      <c r="B127" t="s">
        <v>50</v>
      </c>
      <c r="C127">
        <v>3</v>
      </c>
      <c r="D127" s="1">
        <f>VLOOKUP(B127,TOOLS!A:C,3,0)</f>
        <v>98</v>
      </c>
      <c r="E127" s="1">
        <f t="shared" si="2"/>
        <v>294</v>
      </c>
      <c r="F127" s="6" t="s">
        <v>209</v>
      </c>
      <c r="H127" s="1" t="str">
        <f>VLOOKUP($I127,TOOLS!$A:$C,2,0)</f>
        <v>S1:SSG</v>
      </c>
      <c r="I127" t="s">
        <v>275</v>
      </c>
      <c r="J127">
        <v>5</v>
      </c>
      <c r="K127" s="1">
        <f>VLOOKUP($I127,TOOLS!$A:$C,3,0)</f>
        <v>268</v>
      </c>
      <c r="L127" s="1">
        <f t="shared" si="3"/>
        <v>1340</v>
      </c>
      <c r="M127" t="s">
        <v>209</v>
      </c>
    </row>
    <row r="128" spans="1:13" x14ac:dyDescent="0.2">
      <c r="A128" s="1" t="str">
        <f>VLOOKUP($B128,TOOLS!$A:$C,2,0)</f>
        <v>S1:SSG</v>
      </c>
      <c r="B128" t="s">
        <v>50</v>
      </c>
      <c r="C128">
        <v>11</v>
      </c>
      <c r="D128" s="1">
        <f>VLOOKUP(B128,TOOLS!A:C,3,0)</f>
        <v>98</v>
      </c>
      <c r="E128" s="1">
        <f t="shared" si="2"/>
        <v>1078</v>
      </c>
      <c r="F128" s="6" t="s">
        <v>210</v>
      </c>
      <c r="H128" s="1" t="str">
        <f>VLOOKUP($I128,TOOLS!$A:$C,2,0)</f>
        <v>S1:SSG</v>
      </c>
      <c r="I128" t="s">
        <v>275</v>
      </c>
      <c r="J128">
        <v>8</v>
      </c>
      <c r="K128" s="1">
        <f>VLOOKUP($I128,TOOLS!$A:$C,3,0)</f>
        <v>268</v>
      </c>
      <c r="L128" s="1">
        <f t="shared" si="3"/>
        <v>2144</v>
      </c>
      <c r="M128" t="s">
        <v>208</v>
      </c>
    </row>
    <row r="129" spans="1:13" x14ac:dyDescent="0.2">
      <c r="A129" s="1" t="str">
        <f>VLOOKUP($B129,TOOLS!$A:$C,2,0)</f>
        <v>S1:SSG</v>
      </c>
      <c r="B129" t="s">
        <v>246</v>
      </c>
      <c r="C129">
        <v>123</v>
      </c>
      <c r="D129" s="1">
        <f>VLOOKUP(B129,TOOLS!A:C,3,0)</f>
        <v>100</v>
      </c>
      <c r="E129" s="1">
        <f t="shared" si="2"/>
        <v>12300</v>
      </c>
      <c r="F129" s="6" t="s">
        <v>210</v>
      </c>
      <c r="H129" s="1" t="str">
        <f>VLOOKUP($I129,TOOLS!$A:$C,2,0)</f>
        <v>S1:SSG</v>
      </c>
      <c r="I129" t="s">
        <v>276</v>
      </c>
      <c r="J129">
        <v>3</v>
      </c>
      <c r="K129" s="1">
        <f>VLOOKUP($I129,TOOLS!$A:$C,3,0)</f>
        <v>268</v>
      </c>
      <c r="L129" s="1">
        <f t="shared" si="3"/>
        <v>804</v>
      </c>
      <c r="M129" t="s">
        <v>208</v>
      </c>
    </row>
    <row r="130" spans="1:13" x14ac:dyDescent="0.2">
      <c r="A130" s="1" t="str">
        <f>VLOOKUP($B130,TOOLS!$A:$C,2,0)</f>
        <v>S1:SSG</v>
      </c>
      <c r="B130" t="s">
        <v>277</v>
      </c>
      <c r="C130">
        <v>2</v>
      </c>
      <c r="D130" s="1">
        <f>VLOOKUP(B130,TOOLS!A:C,3,0)</f>
        <v>109</v>
      </c>
      <c r="E130" s="1">
        <f t="shared" ref="E130:E193" si="4">D130*C130</f>
        <v>218</v>
      </c>
      <c r="F130" s="6" t="s">
        <v>211</v>
      </c>
      <c r="H130" s="1" t="str">
        <f>VLOOKUP($I130,TOOLS!$A:$C,2,0)</f>
        <v>S1:SSG</v>
      </c>
      <c r="I130" t="s">
        <v>728</v>
      </c>
      <c r="J130">
        <v>10</v>
      </c>
      <c r="K130" s="1">
        <f>VLOOKUP($I130,TOOLS!$A:$C,3,0)</f>
        <v>43</v>
      </c>
      <c r="L130" s="1">
        <f t="shared" ref="L130:L193" si="5">K130*J130</f>
        <v>430</v>
      </c>
      <c r="M130" t="s">
        <v>209</v>
      </c>
    </row>
    <row r="131" spans="1:13" x14ac:dyDescent="0.2">
      <c r="A131" s="1" t="str">
        <f>VLOOKUP($B131,TOOLS!$A:$C,2,0)</f>
        <v>S1:SSG</v>
      </c>
      <c r="B131" t="s">
        <v>277</v>
      </c>
      <c r="C131">
        <v>3</v>
      </c>
      <c r="D131" s="1">
        <f>VLOOKUP(B131,TOOLS!A:C,3,0)</f>
        <v>109</v>
      </c>
      <c r="E131" s="1">
        <f t="shared" si="4"/>
        <v>327</v>
      </c>
      <c r="F131" s="6" t="s">
        <v>209</v>
      </c>
      <c r="H131" s="1" t="str">
        <f>VLOOKUP($I131,TOOLS!$A:$C,2,0)</f>
        <v>S1:SSG</v>
      </c>
      <c r="I131" t="s">
        <v>60</v>
      </c>
      <c r="J131">
        <v>73</v>
      </c>
      <c r="K131" s="1">
        <f>VLOOKUP($I131,TOOLS!$A:$C,3,0)</f>
        <v>115</v>
      </c>
      <c r="L131" s="1">
        <f t="shared" si="5"/>
        <v>8395</v>
      </c>
      <c r="M131" t="s">
        <v>209</v>
      </c>
    </row>
    <row r="132" spans="1:13" x14ac:dyDescent="0.2">
      <c r="A132" s="1" t="str">
        <f>VLOOKUP($B132,TOOLS!$A:$C,2,0)</f>
        <v>S1:SSG</v>
      </c>
      <c r="B132" t="s">
        <v>156</v>
      </c>
      <c r="C132">
        <v>3</v>
      </c>
      <c r="D132" s="1">
        <f>VLOOKUP(B132,TOOLS!A:C,3,0)</f>
        <v>110</v>
      </c>
      <c r="E132" s="1">
        <f t="shared" si="4"/>
        <v>330</v>
      </c>
      <c r="F132" s="6" t="s">
        <v>211</v>
      </c>
      <c r="H132" s="1" t="str">
        <f>VLOOKUP($I132,TOOLS!$A:$C,2,0)</f>
        <v>S1:SSG</v>
      </c>
      <c r="I132" t="s">
        <v>60</v>
      </c>
      <c r="J132">
        <v>4</v>
      </c>
      <c r="K132" s="1">
        <f>VLOOKUP($I132,TOOLS!$A:$C,3,0)</f>
        <v>115</v>
      </c>
      <c r="L132" s="1">
        <f t="shared" si="5"/>
        <v>460</v>
      </c>
      <c r="M132" t="s">
        <v>210</v>
      </c>
    </row>
    <row r="133" spans="1:13" x14ac:dyDescent="0.2">
      <c r="A133" s="1" t="str">
        <f>VLOOKUP($B133,TOOLS!$A:$C,2,0)</f>
        <v>S1:SSG</v>
      </c>
      <c r="B133" t="s">
        <v>156</v>
      </c>
      <c r="C133">
        <v>1</v>
      </c>
      <c r="D133" s="1">
        <f>VLOOKUP(B133,TOOLS!A:C,3,0)</f>
        <v>110</v>
      </c>
      <c r="E133" s="1">
        <f t="shared" si="4"/>
        <v>110</v>
      </c>
      <c r="F133" s="6" t="s">
        <v>211</v>
      </c>
      <c r="H133" s="1" t="str">
        <f>VLOOKUP($I133,TOOLS!$A:$C,2,0)</f>
        <v>S1:SSG</v>
      </c>
      <c r="I133" t="s">
        <v>60</v>
      </c>
      <c r="J133">
        <v>1</v>
      </c>
      <c r="K133" s="1">
        <f>VLOOKUP($I133,TOOLS!$A:$C,3,0)</f>
        <v>115</v>
      </c>
      <c r="L133" s="1">
        <f t="shared" si="5"/>
        <v>115</v>
      </c>
      <c r="M133" t="s">
        <v>208</v>
      </c>
    </row>
    <row r="134" spans="1:13" x14ac:dyDescent="0.2">
      <c r="A134" s="1" t="str">
        <f>VLOOKUP($B134,TOOLS!$A:$C,2,0)</f>
        <v>S1:SSG</v>
      </c>
      <c r="B134" t="s">
        <v>156</v>
      </c>
      <c r="C134">
        <v>23</v>
      </c>
      <c r="D134" s="1">
        <f>VLOOKUP(B134,TOOLS!A:C,3,0)</f>
        <v>110</v>
      </c>
      <c r="E134" s="1">
        <f t="shared" si="4"/>
        <v>2530</v>
      </c>
      <c r="F134" s="6" t="s">
        <v>209</v>
      </c>
      <c r="H134" s="1" t="str">
        <f>VLOOKUP($I134,TOOLS!$A:$C,2,0)</f>
        <v>S1:SSG</v>
      </c>
      <c r="I134" t="s">
        <v>64</v>
      </c>
      <c r="J134">
        <v>57</v>
      </c>
      <c r="K134" s="1">
        <f>VLOOKUP($I134,TOOLS!$A:$C,3,0)</f>
        <v>70</v>
      </c>
      <c r="L134" s="1">
        <f t="shared" si="5"/>
        <v>3990</v>
      </c>
      <c r="M134" t="s">
        <v>211</v>
      </c>
    </row>
    <row r="135" spans="1:13" x14ac:dyDescent="0.2">
      <c r="A135" s="1" t="str">
        <f>VLOOKUP($B135,TOOLS!$A:$C,2,0)</f>
        <v>S1:SSG</v>
      </c>
      <c r="B135" t="s">
        <v>350</v>
      </c>
      <c r="C135">
        <v>34</v>
      </c>
      <c r="D135" s="1">
        <f>VLOOKUP(B135,TOOLS!A:C,3,0)</f>
        <v>110</v>
      </c>
      <c r="E135" s="1">
        <f t="shared" si="4"/>
        <v>3740</v>
      </c>
      <c r="F135" s="6" t="s">
        <v>209</v>
      </c>
      <c r="H135" s="1" t="str">
        <f>VLOOKUP($I135,TOOLS!$A:$C,2,0)</f>
        <v>S1:SSG</v>
      </c>
      <c r="I135" t="s">
        <v>64</v>
      </c>
      <c r="J135">
        <v>197</v>
      </c>
      <c r="K135" s="1">
        <f>VLOOKUP($I135,TOOLS!$A:$C,3,0)</f>
        <v>70</v>
      </c>
      <c r="L135" s="1">
        <f t="shared" si="5"/>
        <v>13790</v>
      </c>
      <c r="M135" t="s">
        <v>209</v>
      </c>
    </row>
    <row r="136" spans="1:13" x14ac:dyDescent="0.2">
      <c r="A136" s="1" t="str">
        <f>VLOOKUP($B136,TOOLS!$A:$C,2,0)</f>
        <v>S1:SSG</v>
      </c>
      <c r="B136" t="s">
        <v>350</v>
      </c>
      <c r="C136">
        <v>13</v>
      </c>
      <c r="D136" s="1">
        <f>VLOOKUP(B136,TOOLS!A:C,3,0)</f>
        <v>110</v>
      </c>
      <c r="E136" s="1">
        <f t="shared" si="4"/>
        <v>1430</v>
      </c>
      <c r="F136" s="6" t="s">
        <v>209</v>
      </c>
      <c r="H136" s="1" t="str">
        <f>VLOOKUP($I136,TOOLS!$A:$C,2,0)</f>
        <v>S1:SSG</v>
      </c>
      <c r="I136" t="s">
        <v>64</v>
      </c>
      <c r="J136">
        <v>2</v>
      </c>
      <c r="K136" s="1">
        <f>VLOOKUP($I136,TOOLS!$A:$C,3,0)</f>
        <v>70</v>
      </c>
      <c r="L136" s="1">
        <f t="shared" si="5"/>
        <v>140</v>
      </c>
      <c r="M136" t="s">
        <v>210</v>
      </c>
    </row>
    <row r="137" spans="1:13" x14ac:dyDescent="0.2">
      <c r="A137" s="1" t="str">
        <f>VLOOKUP($B137,TOOLS!$A:$C,2,0)</f>
        <v>S1:SSG</v>
      </c>
      <c r="B137" t="s">
        <v>60</v>
      </c>
      <c r="C137">
        <v>4</v>
      </c>
      <c r="D137" s="1">
        <f>VLOOKUP(B137,TOOLS!A:C,3,0)</f>
        <v>115</v>
      </c>
      <c r="E137" s="1">
        <f t="shared" si="4"/>
        <v>460</v>
      </c>
      <c r="F137" s="6" t="s">
        <v>211</v>
      </c>
      <c r="H137" s="1" t="str">
        <f>VLOOKUP($I137,TOOLS!$A:$C,2,0)</f>
        <v>S1:SSG</v>
      </c>
      <c r="I137" t="s">
        <v>64</v>
      </c>
      <c r="J137">
        <v>22</v>
      </c>
      <c r="K137" s="1">
        <f>VLOOKUP($I137,TOOLS!$A:$C,3,0)</f>
        <v>70</v>
      </c>
      <c r="L137" s="1">
        <f t="shared" si="5"/>
        <v>1540</v>
      </c>
      <c r="M137" t="s">
        <v>208</v>
      </c>
    </row>
    <row r="138" spans="1:13" x14ac:dyDescent="0.2">
      <c r="A138" s="1" t="str">
        <f>VLOOKUP($B138,TOOLS!$A:$C,2,0)</f>
        <v>S5:VIG</v>
      </c>
      <c r="B138" t="s">
        <v>894</v>
      </c>
      <c r="C138">
        <v>1</v>
      </c>
      <c r="D138" s="1">
        <f>VLOOKUP(B138,TOOLS!A:C,3,0)</f>
        <v>115</v>
      </c>
      <c r="E138" s="1">
        <f t="shared" si="4"/>
        <v>115</v>
      </c>
      <c r="F138" s="6" t="s">
        <v>211</v>
      </c>
      <c r="H138" s="1" t="str">
        <f>VLOOKUP($I138,TOOLS!$A:$C,2,0)</f>
        <v>S1:SSG</v>
      </c>
      <c r="I138" t="s">
        <v>66</v>
      </c>
      <c r="J138">
        <v>1</v>
      </c>
      <c r="K138" s="1">
        <f>VLOOKUP($I138,TOOLS!$A:$C,3,0)</f>
        <v>192</v>
      </c>
      <c r="L138" s="1">
        <f t="shared" si="5"/>
        <v>192</v>
      </c>
      <c r="M138" t="s">
        <v>209</v>
      </c>
    </row>
    <row r="139" spans="1:13" x14ac:dyDescent="0.2">
      <c r="A139" s="1" t="str">
        <f>VLOOKUP($B139,TOOLS!$A:$C,2,0)</f>
        <v>S1:SSG</v>
      </c>
      <c r="B139" t="s">
        <v>60</v>
      </c>
      <c r="C139">
        <v>80</v>
      </c>
      <c r="D139" s="1">
        <f>VLOOKUP(B139,TOOLS!A:C,3,0)</f>
        <v>115</v>
      </c>
      <c r="E139" s="1">
        <f t="shared" si="4"/>
        <v>9200</v>
      </c>
      <c r="F139" s="6" t="s">
        <v>209</v>
      </c>
      <c r="H139" s="1" t="str">
        <f>VLOOKUP($I139,TOOLS!$A:$C,2,0)</f>
        <v>S1:SSG</v>
      </c>
      <c r="I139" t="s">
        <v>1248</v>
      </c>
      <c r="J139">
        <v>1</v>
      </c>
      <c r="K139" s="1">
        <f>VLOOKUP($I139,TOOLS!$A:$C,3,0)</f>
        <v>299</v>
      </c>
      <c r="L139" s="1">
        <f t="shared" si="5"/>
        <v>299</v>
      </c>
      <c r="M139" t="s">
        <v>208</v>
      </c>
    </row>
    <row r="140" spans="1:13" x14ac:dyDescent="0.2">
      <c r="A140" s="1" t="str">
        <f>VLOOKUP($B140,TOOLS!$A:$C,2,0)</f>
        <v>S1:SSG</v>
      </c>
      <c r="B140" t="s">
        <v>60</v>
      </c>
      <c r="C140">
        <v>1</v>
      </c>
      <c r="D140" s="1">
        <f>VLOOKUP(B140,TOOLS!A:C,3,0)</f>
        <v>115</v>
      </c>
      <c r="E140" s="1">
        <f t="shared" si="4"/>
        <v>115</v>
      </c>
      <c r="F140" s="6" t="s">
        <v>209</v>
      </c>
      <c r="H140" s="1" t="str">
        <f>VLOOKUP($I140,TOOLS!$A:$C,2,0)</f>
        <v>S1:SSG</v>
      </c>
      <c r="I140" t="s">
        <v>277</v>
      </c>
      <c r="J140">
        <v>3</v>
      </c>
      <c r="K140" s="1">
        <f>VLOOKUP($I140,TOOLS!$A:$C,3,0)</f>
        <v>109</v>
      </c>
      <c r="L140" s="1">
        <f t="shared" si="5"/>
        <v>327</v>
      </c>
      <c r="M140" t="s">
        <v>209</v>
      </c>
    </row>
    <row r="141" spans="1:13" x14ac:dyDescent="0.2">
      <c r="A141" s="1" t="str">
        <f>VLOOKUP($B141,TOOLS!$A:$C,2,0)</f>
        <v>S1:SSG</v>
      </c>
      <c r="B141" t="s">
        <v>232</v>
      </c>
      <c r="C141">
        <v>41</v>
      </c>
      <c r="D141" s="1">
        <f>VLOOKUP(B141,TOOLS!A:C,3,0)</f>
        <v>116</v>
      </c>
      <c r="E141" s="1">
        <f t="shared" si="4"/>
        <v>4756</v>
      </c>
      <c r="F141" s="6" t="s">
        <v>211</v>
      </c>
      <c r="H141" s="1" t="str">
        <f>VLOOKUP($I141,TOOLS!$A:$C,2,0)</f>
        <v>S1:SSG</v>
      </c>
      <c r="I141" t="s">
        <v>278</v>
      </c>
      <c r="J141">
        <v>11</v>
      </c>
      <c r="K141" s="1">
        <f>VLOOKUP($I141,TOOLS!$A:$C,3,0)</f>
        <v>33</v>
      </c>
      <c r="L141" s="1">
        <f t="shared" si="5"/>
        <v>363</v>
      </c>
      <c r="M141" t="s">
        <v>209</v>
      </c>
    </row>
    <row r="142" spans="1:13" x14ac:dyDescent="0.2">
      <c r="A142" s="1" t="str">
        <f>VLOOKUP($B142,TOOLS!$A:$C,2,0)</f>
        <v>S1:SSG</v>
      </c>
      <c r="B142" t="s">
        <v>232</v>
      </c>
      <c r="C142">
        <v>18</v>
      </c>
      <c r="D142" s="1">
        <f>VLOOKUP(B142,TOOLS!A:C,3,0)</f>
        <v>116</v>
      </c>
      <c r="E142" s="1">
        <f t="shared" si="4"/>
        <v>2088</v>
      </c>
      <c r="F142" s="6" t="s">
        <v>209</v>
      </c>
      <c r="H142" s="1" t="str">
        <f>VLOOKUP($I142,TOOLS!$A:$C,2,0)</f>
        <v>S1:SSG</v>
      </c>
      <c r="I142" t="s">
        <v>278</v>
      </c>
      <c r="J142">
        <v>2</v>
      </c>
      <c r="K142" s="1">
        <f>VLOOKUP($I142,TOOLS!$A:$C,3,0)</f>
        <v>33</v>
      </c>
      <c r="L142" s="1">
        <f t="shared" si="5"/>
        <v>66</v>
      </c>
      <c r="M142" t="s">
        <v>208</v>
      </c>
    </row>
    <row r="143" spans="1:13" x14ac:dyDescent="0.2">
      <c r="A143" s="1" t="str">
        <f>VLOOKUP($B143,TOOLS!$A:$C,2,0)</f>
        <v>S1:SSG</v>
      </c>
      <c r="B143" t="s">
        <v>232</v>
      </c>
      <c r="C143">
        <v>3</v>
      </c>
      <c r="D143" s="1">
        <f>VLOOKUP(B143,TOOLS!A:C,3,0)</f>
        <v>116</v>
      </c>
      <c r="E143" s="1">
        <f t="shared" si="4"/>
        <v>348</v>
      </c>
      <c r="F143" s="6" t="s">
        <v>209</v>
      </c>
      <c r="H143" s="1" t="str">
        <f>VLOOKUP($I143,TOOLS!$A:$C,2,0)</f>
        <v>S1:SSG</v>
      </c>
      <c r="I143" t="s">
        <v>279</v>
      </c>
      <c r="J143">
        <v>1</v>
      </c>
      <c r="K143" s="1">
        <f>VLOOKUP($I143,TOOLS!$A:$C,3,0)</f>
        <v>33</v>
      </c>
      <c r="L143" s="1">
        <f t="shared" si="5"/>
        <v>33</v>
      </c>
      <c r="M143" t="s">
        <v>209</v>
      </c>
    </row>
    <row r="144" spans="1:13" x14ac:dyDescent="0.2">
      <c r="A144" s="1" t="str">
        <f>VLOOKUP($B144,TOOLS!$A:$C,2,0)</f>
        <v>S1:SSG</v>
      </c>
      <c r="B144" t="s">
        <v>204</v>
      </c>
      <c r="C144">
        <v>8</v>
      </c>
      <c r="D144" s="1">
        <f>VLOOKUP(B144,TOOLS!A:C,3,0)</f>
        <v>117</v>
      </c>
      <c r="E144" s="1">
        <f t="shared" si="4"/>
        <v>936</v>
      </c>
      <c r="F144" s="6" t="s">
        <v>211</v>
      </c>
      <c r="H144" s="1" t="str">
        <f>VLOOKUP($I144,TOOLS!$A:$C,2,0)</f>
        <v>S1:SSG</v>
      </c>
      <c r="I144" t="s">
        <v>279</v>
      </c>
      <c r="J144">
        <v>2</v>
      </c>
      <c r="K144" s="1">
        <f>VLOOKUP($I144,TOOLS!$A:$C,3,0)</f>
        <v>33</v>
      </c>
      <c r="L144" s="1">
        <f t="shared" si="5"/>
        <v>66</v>
      </c>
      <c r="M144" t="s">
        <v>208</v>
      </c>
    </row>
    <row r="145" spans="1:13" x14ac:dyDescent="0.2">
      <c r="A145" s="1" t="str">
        <f>VLOOKUP($B145,TOOLS!$A:$C,2,0)</f>
        <v>S1:SSG</v>
      </c>
      <c r="B145" t="s">
        <v>159</v>
      </c>
      <c r="C145">
        <v>4</v>
      </c>
      <c r="D145" s="1">
        <f>VLOOKUP(B145,TOOLS!A:C,3,0)</f>
        <v>117</v>
      </c>
      <c r="E145" s="1">
        <f t="shared" si="4"/>
        <v>468</v>
      </c>
      <c r="F145" s="6" t="s">
        <v>211</v>
      </c>
      <c r="H145" s="1" t="str">
        <f>VLOOKUP($I145,TOOLS!$A:$C,2,0)</f>
        <v>S1:SSG</v>
      </c>
      <c r="I145" t="s">
        <v>79</v>
      </c>
      <c r="J145">
        <v>1</v>
      </c>
      <c r="K145" s="1">
        <f>VLOOKUP($I145,TOOLS!$A:$C,3,0)</f>
        <v>2250</v>
      </c>
      <c r="L145" s="1">
        <f t="shared" si="5"/>
        <v>2250</v>
      </c>
      <c r="M145" t="s">
        <v>211</v>
      </c>
    </row>
    <row r="146" spans="1:13" x14ac:dyDescent="0.2">
      <c r="A146" s="1" t="str">
        <f>VLOOKUP($B146,TOOLS!$A:$C,2,0)</f>
        <v>S1:SSG</v>
      </c>
      <c r="B146" t="s">
        <v>159</v>
      </c>
      <c r="C146">
        <v>24</v>
      </c>
      <c r="D146" s="1">
        <f>VLOOKUP(B146,TOOLS!A:C,3,0)</f>
        <v>117</v>
      </c>
      <c r="E146" s="1">
        <f t="shared" si="4"/>
        <v>2808</v>
      </c>
      <c r="F146" s="6" t="s">
        <v>209</v>
      </c>
      <c r="H146" s="1" t="str">
        <f>VLOOKUP($I146,TOOLS!$A:$C,2,0)</f>
        <v>S1:SSG</v>
      </c>
      <c r="I146" t="s">
        <v>79</v>
      </c>
      <c r="J146">
        <v>3</v>
      </c>
      <c r="K146" s="1">
        <f>VLOOKUP($I146,TOOLS!$A:$C,3,0)</f>
        <v>2250</v>
      </c>
      <c r="L146" s="1">
        <f t="shared" si="5"/>
        <v>6750</v>
      </c>
      <c r="M146" t="s">
        <v>209</v>
      </c>
    </row>
    <row r="147" spans="1:13" x14ac:dyDescent="0.2">
      <c r="A147" s="1" t="str">
        <f>VLOOKUP($B147,TOOLS!$A:$C,2,0)</f>
        <v>S1:SSG</v>
      </c>
      <c r="B147" t="s">
        <v>159</v>
      </c>
      <c r="C147">
        <v>141</v>
      </c>
      <c r="D147" s="1">
        <f>VLOOKUP(B147,TOOLS!A:C,3,0)</f>
        <v>117</v>
      </c>
      <c r="E147" s="1">
        <f t="shared" si="4"/>
        <v>16497</v>
      </c>
      <c r="F147" s="6" t="s">
        <v>209</v>
      </c>
      <c r="H147" s="1" t="str">
        <f>VLOOKUP($I147,TOOLS!$A:$C,2,0)</f>
        <v>S1:SSG</v>
      </c>
      <c r="I147" t="s">
        <v>79</v>
      </c>
      <c r="J147">
        <v>1</v>
      </c>
      <c r="K147" s="1">
        <f>VLOOKUP($I147,TOOLS!$A:$C,3,0)</f>
        <v>2250</v>
      </c>
      <c r="L147" s="1">
        <f t="shared" si="5"/>
        <v>2250</v>
      </c>
      <c r="M147" t="s">
        <v>208</v>
      </c>
    </row>
    <row r="148" spans="1:13" x14ac:dyDescent="0.2">
      <c r="A148" s="1" t="str">
        <f>VLOOKUP($B148,TOOLS!$A:$C,2,0)</f>
        <v>S1:SSG</v>
      </c>
      <c r="B148" t="s">
        <v>159</v>
      </c>
      <c r="C148">
        <v>1</v>
      </c>
      <c r="D148" s="1">
        <f>VLOOKUP(B148,TOOLS!A:C,3,0)</f>
        <v>117</v>
      </c>
      <c r="E148" s="1">
        <f t="shared" si="4"/>
        <v>117</v>
      </c>
      <c r="F148" s="6" t="s">
        <v>210</v>
      </c>
      <c r="H148" s="1" t="str">
        <f>VLOOKUP($I148,TOOLS!$A:$C,2,0)</f>
        <v>S1:SSG</v>
      </c>
      <c r="I148" t="s">
        <v>389</v>
      </c>
      <c r="J148">
        <v>1</v>
      </c>
      <c r="K148" s="1">
        <f>VLOOKUP($I148,TOOLS!$A:$C,3,0)</f>
        <v>4451</v>
      </c>
      <c r="L148" s="1">
        <f t="shared" si="5"/>
        <v>4451</v>
      </c>
      <c r="M148" t="s">
        <v>208</v>
      </c>
    </row>
    <row r="149" spans="1:13" x14ac:dyDescent="0.2">
      <c r="A149" s="1" t="str">
        <f>VLOOKUP($B149,TOOLS!$A:$C,2,0)</f>
        <v>S1:SSG</v>
      </c>
      <c r="B149" t="s">
        <v>314</v>
      </c>
      <c r="C149">
        <v>21</v>
      </c>
      <c r="D149" s="1">
        <f>VLOOKUP(B149,TOOLS!A:C,3,0)</f>
        <v>121</v>
      </c>
      <c r="E149" s="1">
        <f t="shared" si="4"/>
        <v>2541</v>
      </c>
      <c r="F149" s="6" t="s">
        <v>208</v>
      </c>
      <c r="H149" s="1" t="str">
        <f>VLOOKUP($I149,TOOLS!$A:$C,2,0)</f>
        <v>S1:SSG</v>
      </c>
      <c r="I149" t="s">
        <v>80</v>
      </c>
      <c r="J149">
        <v>10</v>
      </c>
      <c r="K149" s="1">
        <f>VLOOKUP($I149,TOOLS!$A:$C,3,0)</f>
        <v>228</v>
      </c>
      <c r="L149" s="1">
        <f t="shared" si="5"/>
        <v>2280</v>
      </c>
      <c r="M149" t="s">
        <v>209</v>
      </c>
    </row>
    <row r="150" spans="1:13" x14ac:dyDescent="0.2">
      <c r="A150" s="1" t="str">
        <f>VLOOKUP($B150,TOOLS!$A:$C,2,0)</f>
        <v>S1:SSG</v>
      </c>
      <c r="B150" t="s">
        <v>314</v>
      </c>
      <c r="C150">
        <v>5</v>
      </c>
      <c r="D150" s="1">
        <f>VLOOKUP(B150,TOOLS!A:C,3,0)</f>
        <v>121</v>
      </c>
      <c r="E150" s="1">
        <f t="shared" si="4"/>
        <v>605</v>
      </c>
      <c r="F150" s="6" t="s">
        <v>208</v>
      </c>
      <c r="H150" s="1" t="str">
        <f>VLOOKUP($I150,TOOLS!$A:$C,2,0)</f>
        <v>S1:SSG</v>
      </c>
      <c r="I150" t="s">
        <v>191</v>
      </c>
      <c r="J150">
        <v>13</v>
      </c>
      <c r="K150" s="1">
        <f>VLOOKUP($I150,TOOLS!$A:$C,3,0)</f>
        <v>522</v>
      </c>
      <c r="L150" s="1">
        <f t="shared" si="5"/>
        <v>6786</v>
      </c>
      <c r="M150" t="s">
        <v>211</v>
      </c>
    </row>
    <row r="151" spans="1:13" x14ac:dyDescent="0.2">
      <c r="A151" s="1" t="str">
        <f>VLOOKUP($B151,TOOLS!$A:$C,2,0)</f>
        <v>SP:VIG</v>
      </c>
      <c r="B151" t="s">
        <v>951</v>
      </c>
      <c r="C151">
        <v>1</v>
      </c>
      <c r="D151" s="1">
        <f>VLOOKUP(B151,TOOLS!A:C,3,0)</f>
        <v>128</v>
      </c>
      <c r="E151" s="1">
        <f t="shared" si="4"/>
        <v>128</v>
      </c>
      <c r="F151" s="6" t="s">
        <v>209</v>
      </c>
      <c r="H151" s="1" t="str">
        <f>VLOOKUP($I151,TOOLS!$A:$C,2,0)</f>
        <v>S1:SSG</v>
      </c>
      <c r="I151" t="s">
        <v>191</v>
      </c>
      <c r="J151">
        <v>8</v>
      </c>
      <c r="K151" s="1">
        <f>VLOOKUP($I151,TOOLS!$A:$C,3,0)</f>
        <v>522</v>
      </c>
      <c r="L151" s="1">
        <f t="shared" si="5"/>
        <v>4176</v>
      </c>
      <c r="M151" t="s">
        <v>209</v>
      </c>
    </row>
    <row r="152" spans="1:13" x14ac:dyDescent="0.2">
      <c r="A152" s="1" t="str">
        <f>VLOOKUP($B152,TOOLS!$A:$C,2,0)</f>
        <v>S1:SSG</v>
      </c>
      <c r="B152" t="s">
        <v>247</v>
      </c>
      <c r="C152">
        <v>1</v>
      </c>
      <c r="D152" s="1">
        <f>VLOOKUP(B152,TOOLS!A:C,3,0)</f>
        <v>130</v>
      </c>
      <c r="E152" s="1">
        <f t="shared" si="4"/>
        <v>130</v>
      </c>
      <c r="F152" s="6" t="s">
        <v>211</v>
      </c>
      <c r="H152" s="1" t="str">
        <f>VLOOKUP($I152,TOOLS!$A:$C,2,0)</f>
        <v>S1:SSG</v>
      </c>
      <c r="I152" t="s">
        <v>424</v>
      </c>
      <c r="J152">
        <v>1</v>
      </c>
      <c r="K152" s="1">
        <f>VLOOKUP($I152,TOOLS!$A:$C,3,0)</f>
        <v>2006</v>
      </c>
      <c r="L152" s="1">
        <f t="shared" si="5"/>
        <v>2006</v>
      </c>
      <c r="M152" t="s">
        <v>208</v>
      </c>
    </row>
    <row r="153" spans="1:13" x14ac:dyDescent="0.2">
      <c r="A153" s="1" t="str">
        <f>VLOOKUP($B153,TOOLS!$A:$C,2,0)</f>
        <v>S1:SSG</v>
      </c>
      <c r="B153" t="s">
        <v>235</v>
      </c>
      <c r="C153">
        <v>8</v>
      </c>
      <c r="D153" s="1">
        <f>VLOOKUP(B153,TOOLS!A:C,3,0)</f>
        <v>130</v>
      </c>
      <c r="E153" s="1">
        <f t="shared" si="4"/>
        <v>1040</v>
      </c>
      <c r="F153" s="6" t="s">
        <v>209</v>
      </c>
      <c r="H153" s="1" t="str">
        <f>VLOOKUP($I153,TOOLS!$A:$C,2,0)</f>
        <v>S1:SSG</v>
      </c>
      <c r="I153" t="s">
        <v>1932</v>
      </c>
      <c r="J153">
        <v>2</v>
      </c>
      <c r="K153" s="1">
        <f>VLOOKUP($I153,TOOLS!$A:$C,3,0)</f>
        <v>3690</v>
      </c>
      <c r="L153" s="1">
        <f t="shared" si="5"/>
        <v>7380</v>
      </c>
      <c r="M153" t="s">
        <v>208</v>
      </c>
    </row>
    <row r="154" spans="1:13" x14ac:dyDescent="0.2">
      <c r="A154" s="1" t="str">
        <f>VLOOKUP($B154,TOOLS!$A:$C,2,0)</f>
        <v>S1:SSG</v>
      </c>
      <c r="B154" t="s">
        <v>235</v>
      </c>
      <c r="C154">
        <v>2</v>
      </c>
      <c r="D154" s="1">
        <f>VLOOKUP(B154,TOOLS!A:C,3,0)</f>
        <v>130</v>
      </c>
      <c r="E154" s="1">
        <f t="shared" si="4"/>
        <v>260</v>
      </c>
      <c r="F154" s="6" t="s">
        <v>209</v>
      </c>
      <c r="H154" s="1" t="str">
        <f>VLOOKUP($I154,TOOLS!$A:$C,2,0)</f>
        <v>S1:SSG</v>
      </c>
      <c r="I154" t="s">
        <v>300</v>
      </c>
      <c r="J154">
        <v>2</v>
      </c>
      <c r="K154" s="1">
        <f>VLOOKUP($I154,TOOLS!$A:$C,3,0)</f>
        <v>3640</v>
      </c>
      <c r="L154" s="1">
        <f t="shared" si="5"/>
        <v>7280</v>
      </c>
      <c r="M154" t="s">
        <v>208</v>
      </c>
    </row>
    <row r="155" spans="1:13" x14ac:dyDescent="0.2">
      <c r="A155" s="1" t="str">
        <f>VLOOKUP($B155,TOOLS!$A:$C,2,0)</f>
        <v>S1:SSG</v>
      </c>
      <c r="B155" t="s">
        <v>189</v>
      </c>
      <c r="C155">
        <v>6</v>
      </c>
      <c r="D155" s="1">
        <f>VLOOKUP(B155,TOOLS!A:C,3,0)</f>
        <v>133</v>
      </c>
      <c r="E155" s="1">
        <f t="shared" si="4"/>
        <v>798</v>
      </c>
      <c r="F155" s="6" t="s">
        <v>211</v>
      </c>
      <c r="H155" s="1" t="str">
        <f>VLOOKUP($I155,TOOLS!$A:$C,2,0)</f>
        <v>S1:SSG</v>
      </c>
      <c r="I155" t="s">
        <v>1812</v>
      </c>
      <c r="J155">
        <v>1</v>
      </c>
      <c r="K155" s="1">
        <f>VLOOKUP($I155,TOOLS!$A:$C,3,0)</f>
        <v>2380</v>
      </c>
      <c r="L155" s="1">
        <f t="shared" si="5"/>
        <v>2380</v>
      </c>
      <c r="M155" t="s">
        <v>208</v>
      </c>
    </row>
    <row r="156" spans="1:13" x14ac:dyDescent="0.2">
      <c r="A156" s="1" t="str">
        <f>VLOOKUP($B156,TOOLS!$A:$C,2,0)</f>
        <v>S1:SSG</v>
      </c>
      <c r="B156" t="s">
        <v>189</v>
      </c>
      <c r="C156">
        <v>17</v>
      </c>
      <c r="D156" s="1">
        <f>VLOOKUP(B156,TOOLS!A:C,3,0)</f>
        <v>133</v>
      </c>
      <c r="E156" s="1">
        <f t="shared" si="4"/>
        <v>2261</v>
      </c>
      <c r="F156" s="6" t="s">
        <v>211</v>
      </c>
      <c r="H156" s="1" t="str">
        <f>VLOOKUP($I156,TOOLS!$A:$C,2,0)</f>
        <v>S1:SSG</v>
      </c>
      <c r="I156" t="s">
        <v>81</v>
      </c>
      <c r="J156">
        <v>2</v>
      </c>
      <c r="K156" s="1">
        <f>VLOOKUP($I156,TOOLS!$A:$C,3,0)</f>
        <v>3073</v>
      </c>
      <c r="L156" s="1">
        <f t="shared" si="5"/>
        <v>6146</v>
      </c>
      <c r="M156" t="s">
        <v>209</v>
      </c>
    </row>
    <row r="157" spans="1:13" x14ac:dyDescent="0.2">
      <c r="A157" s="1" t="str">
        <f>VLOOKUP($B157,TOOLS!$A:$C,2,0)</f>
        <v>S1:SSG</v>
      </c>
      <c r="B157" t="s">
        <v>169</v>
      </c>
      <c r="C157">
        <v>2</v>
      </c>
      <c r="D157" s="1">
        <f>VLOOKUP(B157,TOOLS!A:C,3,0)</f>
        <v>133</v>
      </c>
      <c r="E157" s="1">
        <f t="shared" si="4"/>
        <v>266</v>
      </c>
      <c r="F157" s="6" t="s">
        <v>209</v>
      </c>
      <c r="H157" s="1" t="str">
        <f>VLOOKUP($I157,TOOLS!$A:$C,2,0)</f>
        <v>S1:SSG</v>
      </c>
      <c r="I157" t="s">
        <v>69</v>
      </c>
      <c r="J157">
        <v>1</v>
      </c>
      <c r="K157" s="1">
        <f>VLOOKUP($I157,TOOLS!$A:$C,3,0)</f>
        <v>5152</v>
      </c>
      <c r="L157" s="1">
        <f t="shared" si="5"/>
        <v>5152</v>
      </c>
      <c r="M157" t="s">
        <v>209</v>
      </c>
    </row>
    <row r="158" spans="1:13" x14ac:dyDescent="0.2">
      <c r="A158" s="1" t="str">
        <f>VLOOKUP($B158,TOOLS!$A:$C,2,0)</f>
        <v>S1:SSG</v>
      </c>
      <c r="B158" t="s">
        <v>993</v>
      </c>
      <c r="C158">
        <v>1</v>
      </c>
      <c r="D158" s="1">
        <f>VLOOKUP(B158,TOOLS!A:C,3,0)</f>
        <v>135</v>
      </c>
      <c r="E158" s="1">
        <f t="shared" si="4"/>
        <v>135</v>
      </c>
      <c r="F158" s="6" t="s">
        <v>209</v>
      </c>
      <c r="H158" s="1" t="str">
        <f>VLOOKUP($I158,TOOLS!$A:$C,2,0)</f>
        <v>S1:SSG</v>
      </c>
      <c r="I158" t="s">
        <v>1885</v>
      </c>
      <c r="J158">
        <v>1</v>
      </c>
      <c r="K158" s="1">
        <f>VLOOKUP($I158,TOOLS!$A:$C,3,0)</f>
        <v>3900</v>
      </c>
      <c r="L158" s="1">
        <f t="shared" si="5"/>
        <v>3900</v>
      </c>
      <c r="M158" t="s">
        <v>208</v>
      </c>
    </row>
    <row r="159" spans="1:13" x14ac:dyDescent="0.2">
      <c r="A159" s="1" t="str">
        <f>VLOOKUP($B159,TOOLS!$A:$C,2,0)</f>
        <v>S1:SSG</v>
      </c>
      <c r="B159" t="s">
        <v>346</v>
      </c>
      <c r="C159">
        <v>19</v>
      </c>
      <c r="D159" s="1">
        <f>VLOOKUP(B159,TOOLS!A:C,3,0)</f>
        <v>136</v>
      </c>
      <c r="E159" s="1">
        <f t="shared" si="4"/>
        <v>2584</v>
      </c>
      <c r="F159" s="6" t="s">
        <v>208</v>
      </c>
      <c r="H159" s="1" t="str">
        <f>VLOOKUP($I159,TOOLS!$A:$C,2,0)</f>
        <v>S1:SSG</v>
      </c>
      <c r="I159" t="s">
        <v>284</v>
      </c>
      <c r="J159">
        <v>2</v>
      </c>
      <c r="K159" s="1">
        <f>VLOOKUP($I159,TOOLS!$A:$C,3,0)</f>
        <v>7221</v>
      </c>
      <c r="L159" s="1">
        <f t="shared" si="5"/>
        <v>14442</v>
      </c>
      <c r="M159" t="s">
        <v>208</v>
      </c>
    </row>
    <row r="160" spans="1:13" x14ac:dyDescent="0.2">
      <c r="A160" s="1" t="str">
        <f>VLOOKUP($B160,TOOLS!$A:$C,2,0)</f>
        <v>S1:SSG</v>
      </c>
      <c r="B160" t="s">
        <v>346</v>
      </c>
      <c r="C160">
        <v>18</v>
      </c>
      <c r="D160" s="1">
        <f>VLOOKUP(B160,TOOLS!A:C,3,0)</f>
        <v>136</v>
      </c>
      <c r="E160" s="1">
        <f t="shared" si="4"/>
        <v>2448</v>
      </c>
      <c r="F160" s="6" t="s">
        <v>208</v>
      </c>
      <c r="H160" s="1" t="str">
        <f>VLOOKUP($I160,TOOLS!$A:$C,2,0)</f>
        <v>S1:SSG</v>
      </c>
      <c r="I160" t="s">
        <v>285</v>
      </c>
      <c r="J160">
        <v>22</v>
      </c>
      <c r="K160" s="1">
        <f>VLOOKUP($I160,TOOLS!$A:$C,3,0)</f>
        <v>2184</v>
      </c>
      <c r="L160" s="1">
        <f t="shared" si="5"/>
        <v>48048</v>
      </c>
      <c r="M160" t="s">
        <v>209</v>
      </c>
    </row>
    <row r="161" spans="1:13" x14ac:dyDescent="0.2">
      <c r="A161" s="1" t="str">
        <f>VLOOKUP($B161,TOOLS!$A:$C,2,0)</f>
        <v>S1:SSG</v>
      </c>
      <c r="B161" t="s">
        <v>346</v>
      </c>
      <c r="C161">
        <v>11</v>
      </c>
      <c r="D161" s="1">
        <f>VLOOKUP(B161,TOOLS!A:C,3,0)</f>
        <v>136</v>
      </c>
      <c r="E161" s="1">
        <f t="shared" si="4"/>
        <v>1496</v>
      </c>
      <c r="F161" s="6" t="s">
        <v>208</v>
      </c>
      <c r="H161" s="1" t="str">
        <f>VLOOKUP($I161,TOOLS!$A:$C,2,0)</f>
        <v>S1:SSG</v>
      </c>
      <c r="I161" t="s">
        <v>285</v>
      </c>
      <c r="J161">
        <v>8</v>
      </c>
      <c r="K161" s="1">
        <f>VLOOKUP($I161,TOOLS!$A:$C,3,0)</f>
        <v>2184</v>
      </c>
      <c r="L161" s="1">
        <f t="shared" si="5"/>
        <v>17472</v>
      </c>
      <c r="M161" t="s">
        <v>208</v>
      </c>
    </row>
    <row r="162" spans="1:13" x14ac:dyDescent="0.2">
      <c r="A162" s="1" t="str">
        <f>VLOOKUP($B162,TOOLS!$A:$C,2,0)</f>
        <v>S1:SSG</v>
      </c>
      <c r="B162" t="s">
        <v>197</v>
      </c>
      <c r="C162">
        <v>9</v>
      </c>
      <c r="D162" s="1">
        <f>VLOOKUP(B162,TOOLS!A:C,3,0)</f>
        <v>136</v>
      </c>
      <c r="E162" s="1">
        <f t="shared" si="4"/>
        <v>1224</v>
      </c>
      <c r="F162" s="6" t="s">
        <v>208</v>
      </c>
      <c r="H162" s="1" t="str">
        <f>VLOOKUP($I162,TOOLS!$A:$C,2,0)</f>
        <v>S1:SSG</v>
      </c>
      <c r="I162" t="s">
        <v>73</v>
      </c>
      <c r="J162">
        <v>4</v>
      </c>
      <c r="K162" s="1">
        <f>VLOOKUP($I162,TOOLS!$A:$C,3,0)</f>
        <v>2286</v>
      </c>
      <c r="L162" s="1">
        <f t="shared" si="5"/>
        <v>9144</v>
      </c>
      <c r="M162" t="s">
        <v>208</v>
      </c>
    </row>
    <row r="163" spans="1:13" x14ac:dyDescent="0.2">
      <c r="A163" s="1" t="str">
        <f>VLOOKUP($B163,TOOLS!$A:$C,2,0)</f>
        <v>S1:SSG</v>
      </c>
      <c r="B163" t="s">
        <v>197</v>
      </c>
      <c r="C163">
        <v>29</v>
      </c>
      <c r="D163" s="1">
        <f>VLOOKUP(B163,TOOLS!A:C,3,0)</f>
        <v>136</v>
      </c>
      <c r="E163" s="1">
        <f t="shared" si="4"/>
        <v>3944</v>
      </c>
      <c r="F163" s="6" t="s">
        <v>208</v>
      </c>
      <c r="H163" s="1" t="str">
        <f>VLOOKUP($I163,TOOLS!$A:$C,2,0)</f>
        <v>S1:SSG</v>
      </c>
      <c r="I163" t="s">
        <v>286</v>
      </c>
      <c r="J163">
        <v>2</v>
      </c>
      <c r="K163" s="1">
        <f>VLOOKUP($I163,TOOLS!$A:$C,3,0)</f>
        <v>2445</v>
      </c>
      <c r="L163" s="1">
        <f t="shared" si="5"/>
        <v>4890</v>
      </c>
      <c r="M163" t="s">
        <v>209</v>
      </c>
    </row>
    <row r="164" spans="1:13" x14ac:dyDescent="0.2">
      <c r="A164" s="1" t="str">
        <f>VLOOKUP($B164,TOOLS!$A:$C,2,0)</f>
        <v>S1:SSG</v>
      </c>
      <c r="B164" t="s">
        <v>359</v>
      </c>
      <c r="C164">
        <v>8</v>
      </c>
      <c r="D164" s="1">
        <f>VLOOKUP(B164,TOOLS!A:C,3,0)</f>
        <v>140</v>
      </c>
      <c r="E164" s="1">
        <f t="shared" si="4"/>
        <v>1120</v>
      </c>
      <c r="F164" s="6" t="s">
        <v>208</v>
      </c>
      <c r="H164" s="1" t="str">
        <f>VLOOKUP($I164,TOOLS!$A:$C,2,0)</f>
        <v>S1:SSG</v>
      </c>
      <c r="I164" t="s">
        <v>286</v>
      </c>
      <c r="J164">
        <v>1</v>
      </c>
      <c r="K164" s="1">
        <f>VLOOKUP($I164,TOOLS!$A:$C,3,0)</f>
        <v>2445</v>
      </c>
      <c r="L164" s="1">
        <f t="shared" si="5"/>
        <v>2445</v>
      </c>
      <c r="M164" t="s">
        <v>208</v>
      </c>
    </row>
    <row r="165" spans="1:13" x14ac:dyDescent="0.2">
      <c r="A165" s="1" t="str">
        <f>VLOOKUP($B165,TOOLS!$A:$C,2,0)</f>
        <v>S1:SSG</v>
      </c>
      <c r="B165" t="s">
        <v>359</v>
      </c>
      <c r="C165">
        <v>4</v>
      </c>
      <c r="D165" s="1">
        <f>VLOOKUP(B165,TOOLS!A:C,3,0)</f>
        <v>140</v>
      </c>
      <c r="E165" s="1">
        <f t="shared" si="4"/>
        <v>560</v>
      </c>
      <c r="F165" s="6" t="s">
        <v>208</v>
      </c>
      <c r="H165" s="1" t="str">
        <f>VLOOKUP($I165,TOOLS!$A:$C,2,0)</f>
        <v>S1:SSG</v>
      </c>
      <c r="I165" t="s">
        <v>288</v>
      </c>
      <c r="J165">
        <v>7</v>
      </c>
      <c r="K165" s="1">
        <f>VLOOKUP($I165,TOOLS!$A:$C,3,0)</f>
        <v>2542</v>
      </c>
      <c r="L165" s="1">
        <f t="shared" si="5"/>
        <v>17794</v>
      </c>
      <c r="M165" t="s">
        <v>209</v>
      </c>
    </row>
    <row r="166" spans="1:13" x14ac:dyDescent="0.2">
      <c r="A166" s="1" t="str">
        <f>VLOOKUP($B166,TOOLS!$A:$C,2,0)</f>
        <v>S1:SSG</v>
      </c>
      <c r="B166" t="s">
        <v>359</v>
      </c>
      <c r="C166">
        <v>15</v>
      </c>
      <c r="D166" s="1">
        <f>VLOOKUP(B166,TOOLS!A:C,3,0)</f>
        <v>140</v>
      </c>
      <c r="E166" s="1">
        <f t="shared" si="4"/>
        <v>2100</v>
      </c>
      <c r="F166" s="6" t="s">
        <v>208</v>
      </c>
      <c r="H166" s="1" t="str">
        <f>VLOOKUP($I166,TOOLS!$A:$C,2,0)</f>
        <v>S1:SSG</v>
      </c>
      <c r="I166" t="s">
        <v>288</v>
      </c>
      <c r="J166">
        <v>4</v>
      </c>
      <c r="K166" s="1">
        <f>VLOOKUP($I166,TOOLS!$A:$C,3,0)</f>
        <v>2542</v>
      </c>
      <c r="L166" s="1">
        <f t="shared" si="5"/>
        <v>10168</v>
      </c>
      <c r="M166" t="s">
        <v>208</v>
      </c>
    </row>
    <row r="167" spans="1:13" x14ac:dyDescent="0.2">
      <c r="A167" s="1" t="str">
        <f>VLOOKUP($B167,TOOLS!$A:$C,2,0)</f>
        <v>S1:SSG</v>
      </c>
      <c r="B167" t="s">
        <v>263</v>
      </c>
      <c r="C167">
        <v>4</v>
      </c>
      <c r="D167" s="1">
        <f>VLOOKUP(B167,TOOLS!A:C,3,0)</f>
        <v>145</v>
      </c>
      <c r="E167" s="1">
        <f t="shared" si="4"/>
        <v>580</v>
      </c>
      <c r="F167" s="6" t="s">
        <v>211</v>
      </c>
      <c r="H167" s="1" t="str">
        <f>VLOOKUP($I167,TOOLS!$A:$C,2,0)</f>
        <v>S1:SSG</v>
      </c>
      <c r="I167" t="s">
        <v>289</v>
      </c>
      <c r="J167">
        <v>1</v>
      </c>
      <c r="K167" s="1">
        <f>VLOOKUP($I167,TOOLS!$A:$C,3,0)</f>
        <v>1898</v>
      </c>
      <c r="L167" s="1">
        <f t="shared" si="5"/>
        <v>1898</v>
      </c>
      <c r="M167" t="s">
        <v>209</v>
      </c>
    </row>
    <row r="168" spans="1:13" x14ac:dyDescent="0.2">
      <c r="A168" s="1" t="str">
        <f>VLOOKUP($B168,TOOLS!$A:$C,2,0)</f>
        <v>S1:SSG</v>
      </c>
      <c r="B168" t="s">
        <v>263</v>
      </c>
      <c r="C168">
        <v>48</v>
      </c>
      <c r="D168" s="1">
        <f>VLOOKUP(B168,TOOLS!A:C,3,0)</f>
        <v>145</v>
      </c>
      <c r="E168" s="1">
        <f t="shared" si="4"/>
        <v>6960</v>
      </c>
      <c r="F168" s="6" t="s">
        <v>211</v>
      </c>
      <c r="H168" s="1" t="str">
        <f>VLOOKUP($I168,TOOLS!$A:$C,2,0)</f>
        <v>S1:SSG</v>
      </c>
      <c r="I168" t="s">
        <v>76</v>
      </c>
      <c r="J168">
        <v>1</v>
      </c>
      <c r="K168" s="1">
        <f>VLOOKUP($I168,TOOLS!$A:$C,3,0)</f>
        <v>987</v>
      </c>
      <c r="L168" s="1">
        <f t="shared" si="5"/>
        <v>987</v>
      </c>
      <c r="M168" t="s">
        <v>210</v>
      </c>
    </row>
    <row r="169" spans="1:13" x14ac:dyDescent="0.2">
      <c r="A169" s="1" t="str">
        <f>VLOOKUP($B169,TOOLS!$A:$C,2,0)</f>
        <v>S1:SSG</v>
      </c>
      <c r="B169" t="s">
        <v>263</v>
      </c>
      <c r="C169">
        <v>6</v>
      </c>
      <c r="D169" s="1">
        <f>VLOOKUP(B169,TOOLS!A:C,3,0)</f>
        <v>145</v>
      </c>
      <c r="E169" s="1">
        <f t="shared" si="4"/>
        <v>870</v>
      </c>
      <c r="F169" s="6" t="s">
        <v>209</v>
      </c>
      <c r="H169" s="1" t="str">
        <f>VLOOKUP($I169,TOOLS!$A:$C,2,0)</f>
        <v>S1:SSG</v>
      </c>
      <c r="I169" t="s">
        <v>293</v>
      </c>
      <c r="J169">
        <v>1</v>
      </c>
      <c r="K169" s="1">
        <f>VLOOKUP($I169,TOOLS!$A:$C,3,0)</f>
        <v>1493</v>
      </c>
      <c r="L169" s="1">
        <f t="shared" si="5"/>
        <v>1493</v>
      </c>
      <c r="M169" t="s">
        <v>208</v>
      </c>
    </row>
    <row r="170" spans="1:13" x14ac:dyDescent="0.2">
      <c r="A170" s="1" t="str">
        <f>VLOOKUP($B170,TOOLS!$A:$C,2,0)</f>
        <v>S1:SSG</v>
      </c>
      <c r="B170" t="s">
        <v>357</v>
      </c>
      <c r="C170">
        <v>5</v>
      </c>
      <c r="D170" s="1">
        <f>VLOOKUP(B170,TOOLS!A:C,3,0)</f>
        <v>145</v>
      </c>
      <c r="E170" s="1">
        <f t="shared" si="4"/>
        <v>725</v>
      </c>
      <c r="F170" s="6" t="s">
        <v>208</v>
      </c>
      <c r="H170" s="1" t="str">
        <f>VLOOKUP($I170,TOOLS!$A:$C,2,0)</f>
        <v>S1:SSG</v>
      </c>
      <c r="I170" t="s">
        <v>77</v>
      </c>
      <c r="J170">
        <v>1</v>
      </c>
      <c r="K170" s="1">
        <f>VLOOKUP($I170,TOOLS!$A:$C,3,0)</f>
        <v>1822</v>
      </c>
      <c r="L170" s="1">
        <f t="shared" si="5"/>
        <v>1822</v>
      </c>
      <c r="M170" t="s">
        <v>210</v>
      </c>
    </row>
    <row r="171" spans="1:13" x14ac:dyDescent="0.2">
      <c r="A171" s="1" t="str">
        <f>VLOOKUP($B171,TOOLS!$A:$C,2,0)</f>
        <v>S1:SSG</v>
      </c>
      <c r="B171" t="s">
        <v>357</v>
      </c>
      <c r="C171">
        <v>1</v>
      </c>
      <c r="D171" s="1">
        <f>VLOOKUP(B171,TOOLS!A:C,3,0)</f>
        <v>145</v>
      </c>
      <c r="E171" s="1">
        <f t="shared" si="4"/>
        <v>145</v>
      </c>
      <c r="F171" s="6" t="s">
        <v>208</v>
      </c>
      <c r="H171" s="1" t="str">
        <f>VLOOKUP($I171,TOOLS!$A:$C,2,0)</f>
        <v>S1:SSG</v>
      </c>
      <c r="I171" t="s">
        <v>77</v>
      </c>
      <c r="J171">
        <v>1</v>
      </c>
      <c r="K171" s="1">
        <f>VLOOKUP($I171,TOOLS!$A:$C,3,0)</f>
        <v>1822</v>
      </c>
      <c r="L171" s="1">
        <f t="shared" si="5"/>
        <v>1822</v>
      </c>
      <c r="M171" t="s">
        <v>208</v>
      </c>
    </row>
    <row r="172" spans="1:13" x14ac:dyDescent="0.2">
      <c r="A172" s="1" t="str">
        <f>VLOOKUP($B172,TOOLS!$A:$C,2,0)</f>
        <v>S1:SSG</v>
      </c>
      <c r="B172" t="s">
        <v>358</v>
      </c>
      <c r="C172">
        <v>1</v>
      </c>
      <c r="D172" s="1">
        <f>VLOOKUP(B172,TOOLS!A:C,3,0)</f>
        <v>145</v>
      </c>
      <c r="E172" s="1">
        <f t="shared" si="4"/>
        <v>145</v>
      </c>
      <c r="F172" s="6" t="s">
        <v>208</v>
      </c>
      <c r="H172" s="1" t="str">
        <f>VLOOKUP($I172,TOOLS!$A:$C,2,0)</f>
        <v>S1:SSG</v>
      </c>
      <c r="I172" t="s">
        <v>1794</v>
      </c>
      <c r="J172">
        <v>1</v>
      </c>
      <c r="K172" s="1">
        <f>VLOOKUP($I172,TOOLS!$A:$C,3,0)</f>
        <v>2024</v>
      </c>
      <c r="L172" s="1">
        <f t="shared" si="5"/>
        <v>2024</v>
      </c>
      <c r="M172" t="s">
        <v>209</v>
      </c>
    </row>
    <row r="173" spans="1:13" x14ac:dyDescent="0.2">
      <c r="A173" s="1" t="str">
        <f>VLOOKUP($B173,TOOLS!$A:$C,2,0)</f>
        <v>S1:SSG</v>
      </c>
      <c r="B173" t="s">
        <v>358</v>
      </c>
      <c r="C173">
        <v>4</v>
      </c>
      <c r="D173" s="1">
        <f>VLOOKUP(B173,TOOLS!A:C,3,0)</f>
        <v>145</v>
      </c>
      <c r="E173" s="1">
        <f t="shared" si="4"/>
        <v>580</v>
      </c>
      <c r="F173" s="6" t="s">
        <v>208</v>
      </c>
      <c r="H173" s="1" t="str">
        <f>VLOOKUP($I173,TOOLS!$A:$C,2,0)</f>
        <v>S1:SSG</v>
      </c>
      <c r="I173" t="s">
        <v>1794</v>
      </c>
      <c r="J173">
        <v>1</v>
      </c>
      <c r="K173" s="1">
        <f>VLOOKUP($I173,TOOLS!$A:$C,3,0)</f>
        <v>2024</v>
      </c>
      <c r="L173" s="1">
        <f t="shared" si="5"/>
        <v>2024</v>
      </c>
      <c r="M173" t="s">
        <v>208</v>
      </c>
    </row>
    <row r="174" spans="1:13" x14ac:dyDescent="0.2">
      <c r="A174" s="1" t="str">
        <f>VLOOKUP($B174,TOOLS!$A:$C,2,0)</f>
        <v>S1:SSG</v>
      </c>
      <c r="B174" t="s">
        <v>48</v>
      </c>
      <c r="C174">
        <v>11</v>
      </c>
      <c r="D174" s="1">
        <f>VLOOKUP(B174,TOOLS!A:C,3,0)</f>
        <v>147</v>
      </c>
      <c r="E174" s="1">
        <f t="shared" si="4"/>
        <v>1617</v>
      </c>
      <c r="F174" s="6" t="s">
        <v>211</v>
      </c>
      <c r="H174" s="1" t="str">
        <f>VLOOKUP($I174,TOOLS!$A:$C,2,0)</f>
        <v>S1:SSG</v>
      </c>
      <c r="I174" t="s">
        <v>294</v>
      </c>
      <c r="J174">
        <v>1</v>
      </c>
      <c r="K174" s="1">
        <f>VLOOKUP($I174,TOOLS!$A:$C,3,0)</f>
        <v>7920</v>
      </c>
      <c r="L174" s="1">
        <f t="shared" si="5"/>
        <v>7920</v>
      </c>
      <c r="M174" t="s">
        <v>209</v>
      </c>
    </row>
    <row r="175" spans="1:13" x14ac:dyDescent="0.2">
      <c r="A175" s="1" t="str">
        <f>VLOOKUP($B175,TOOLS!$A:$C,2,0)</f>
        <v>S1:SSG</v>
      </c>
      <c r="B175" t="s">
        <v>48</v>
      </c>
      <c r="C175">
        <v>1</v>
      </c>
      <c r="D175" s="1">
        <f>VLOOKUP(B175,TOOLS!A:C,3,0)</f>
        <v>147</v>
      </c>
      <c r="E175" s="1">
        <f t="shared" si="4"/>
        <v>147</v>
      </c>
      <c r="F175" s="6" t="s">
        <v>209</v>
      </c>
      <c r="H175" s="1" t="str">
        <f>VLOOKUP($I175,TOOLS!$A:$C,2,0)</f>
        <v>S1:SSG</v>
      </c>
      <c r="I175" t="s">
        <v>294</v>
      </c>
      <c r="J175">
        <v>2</v>
      </c>
      <c r="K175" s="1">
        <f>VLOOKUP($I175,TOOLS!$A:$C,3,0)</f>
        <v>7920</v>
      </c>
      <c r="L175" s="1">
        <f t="shared" si="5"/>
        <v>15840</v>
      </c>
      <c r="M175" t="s">
        <v>208</v>
      </c>
    </row>
    <row r="176" spans="1:13" x14ac:dyDescent="0.2">
      <c r="A176" s="1" t="str">
        <f>VLOOKUP($B176,TOOLS!$A:$C,2,0)</f>
        <v>S1:SSG</v>
      </c>
      <c r="B176" t="s">
        <v>1031</v>
      </c>
      <c r="C176">
        <v>10</v>
      </c>
      <c r="D176" s="1">
        <f>VLOOKUP(B176,TOOLS!A:C,3,0)</f>
        <v>149</v>
      </c>
      <c r="E176" s="1">
        <f t="shared" si="4"/>
        <v>1490</v>
      </c>
      <c r="F176" s="6" t="s">
        <v>209</v>
      </c>
      <c r="H176" s="1" t="str">
        <f>VLOOKUP($I176,TOOLS!$A:$C,2,0)</f>
        <v>S1:SSG</v>
      </c>
      <c r="I176" t="s">
        <v>295</v>
      </c>
      <c r="J176">
        <v>1</v>
      </c>
      <c r="K176" s="1">
        <f>VLOOKUP($I176,TOOLS!$A:$C,3,0)</f>
        <v>5476</v>
      </c>
      <c r="L176" s="1">
        <f t="shared" si="5"/>
        <v>5476</v>
      </c>
      <c r="M176" t="s">
        <v>208</v>
      </c>
    </row>
    <row r="177" spans="1:13" x14ac:dyDescent="0.2">
      <c r="A177" s="1" t="str">
        <f>VLOOKUP($B177,TOOLS!$A:$C,2,0)</f>
        <v>S1:SSG</v>
      </c>
      <c r="B177" t="s">
        <v>381</v>
      </c>
      <c r="C177">
        <v>20</v>
      </c>
      <c r="D177" s="1">
        <f>VLOOKUP(B177,TOOLS!A:C,3,0)</f>
        <v>150</v>
      </c>
      <c r="E177" s="1">
        <f t="shared" si="4"/>
        <v>3000</v>
      </c>
      <c r="F177" s="6" t="s">
        <v>209</v>
      </c>
      <c r="H177" s="1" t="str">
        <f>VLOOKUP($I177,TOOLS!$A:$C,2,0)</f>
        <v>S1:SSG</v>
      </c>
      <c r="I177" t="s">
        <v>396</v>
      </c>
      <c r="J177">
        <v>1</v>
      </c>
      <c r="K177" s="1">
        <f>VLOOKUP($I177,TOOLS!$A:$C,3,0)</f>
        <v>9081</v>
      </c>
      <c r="L177" s="1">
        <f t="shared" si="5"/>
        <v>9081</v>
      </c>
      <c r="M177" t="s">
        <v>208</v>
      </c>
    </row>
    <row r="178" spans="1:13" x14ac:dyDescent="0.2">
      <c r="A178" s="1" t="str">
        <f>VLOOKUP($B178,TOOLS!$A:$C,2,0)</f>
        <v>S1:SSG</v>
      </c>
      <c r="B178" t="s">
        <v>273</v>
      </c>
      <c r="C178">
        <v>11</v>
      </c>
      <c r="D178" s="1">
        <f>VLOOKUP(B178,TOOLS!A:C,3,0)</f>
        <v>156</v>
      </c>
      <c r="E178" s="1">
        <f t="shared" si="4"/>
        <v>1716</v>
      </c>
      <c r="F178" s="6" t="s">
        <v>209</v>
      </c>
      <c r="H178" s="1" t="str">
        <f>VLOOKUP($I178,TOOLS!$A:$C,2,0)</f>
        <v>S1:SSG</v>
      </c>
      <c r="I178" t="s">
        <v>296</v>
      </c>
      <c r="J178">
        <v>1</v>
      </c>
      <c r="K178" s="1">
        <f>VLOOKUP($I178,TOOLS!$A:$C,3,0)</f>
        <v>5631</v>
      </c>
      <c r="L178" s="1">
        <f t="shared" si="5"/>
        <v>5631</v>
      </c>
      <c r="M178" t="s">
        <v>210</v>
      </c>
    </row>
    <row r="179" spans="1:13" x14ac:dyDescent="0.2">
      <c r="A179" s="1" t="str">
        <f>VLOOKUP($B179,TOOLS!$A:$C,2,0)</f>
        <v>S1:SSG</v>
      </c>
      <c r="B179" t="s">
        <v>180</v>
      </c>
      <c r="C179">
        <v>1</v>
      </c>
      <c r="D179" s="1">
        <f>VLOOKUP(B179,TOOLS!A:C,3,0)</f>
        <v>156</v>
      </c>
      <c r="E179" s="1">
        <f t="shared" si="4"/>
        <v>156</v>
      </c>
      <c r="F179" s="6" t="s">
        <v>209</v>
      </c>
      <c r="H179" s="1" t="str">
        <f>VLOOKUP($I179,TOOLS!$A:$C,2,0)</f>
        <v>S1:SSG</v>
      </c>
      <c r="I179" t="s">
        <v>296</v>
      </c>
      <c r="J179">
        <v>1</v>
      </c>
      <c r="K179" s="1">
        <f>VLOOKUP($I179,TOOLS!$A:$C,3,0)</f>
        <v>5631</v>
      </c>
      <c r="L179" s="1">
        <f t="shared" si="5"/>
        <v>5631</v>
      </c>
      <c r="M179" t="s">
        <v>208</v>
      </c>
    </row>
    <row r="180" spans="1:13" x14ac:dyDescent="0.2">
      <c r="A180" s="1" t="str">
        <f>VLOOKUP($B180,TOOLS!$A:$C,2,0)</f>
        <v>S1:SSG</v>
      </c>
      <c r="B180" t="s">
        <v>180</v>
      </c>
      <c r="C180">
        <v>14</v>
      </c>
      <c r="D180" s="1">
        <f>VLOOKUP(B180,TOOLS!A:C,3,0)</f>
        <v>156</v>
      </c>
      <c r="E180" s="1">
        <f t="shared" si="4"/>
        <v>2184</v>
      </c>
      <c r="F180" s="6" t="s">
        <v>210</v>
      </c>
      <c r="H180" s="1" t="str">
        <f>VLOOKUP($I180,TOOLS!$A:$C,2,0)</f>
        <v>S1:SSG</v>
      </c>
      <c r="I180" t="s">
        <v>78</v>
      </c>
      <c r="J180">
        <v>1</v>
      </c>
      <c r="K180" s="1">
        <f>VLOOKUP($I180,TOOLS!$A:$C,3,0)</f>
        <v>10691</v>
      </c>
      <c r="L180" s="1">
        <f t="shared" si="5"/>
        <v>10691</v>
      </c>
      <c r="M180" t="s">
        <v>209</v>
      </c>
    </row>
    <row r="181" spans="1:13" x14ac:dyDescent="0.2">
      <c r="A181" s="1" t="str">
        <f>VLOOKUP($B181,TOOLS!$A:$C,2,0)</f>
        <v>S1:SSG</v>
      </c>
      <c r="B181" t="s">
        <v>183</v>
      </c>
      <c r="C181">
        <v>28</v>
      </c>
      <c r="D181" s="1">
        <f>VLOOKUP(B181,TOOLS!A:C,3,0)</f>
        <v>158</v>
      </c>
      <c r="E181" s="1">
        <f t="shared" si="4"/>
        <v>4424</v>
      </c>
      <c r="F181" s="6" t="s">
        <v>210</v>
      </c>
      <c r="H181" s="1" t="str">
        <f>VLOOKUP($I181,TOOLS!$A:$C,2,0)</f>
        <v>S1:SSG</v>
      </c>
      <c r="I181" t="s">
        <v>397</v>
      </c>
      <c r="J181">
        <v>1</v>
      </c>
      <c r="K181" s="1">
        <f>VLOOKUP($I181,TOOLS!$A:$C,3,0)</f>
        <v>199</v>
      </c>
      <c r="L181" s="1">
        <f t="shared" si="5"/>
        <v>199</v>
      </c>
      <c r="M181" t="s">
        <v>208</v>
      </c>
    </row>
    <row r="182" spans="1:13" x14ac:dyDescent="0.2">
      <c r="A182" s="1" t="str">
        <f>VLOOKUP($B182,TOOLS!$A:$C,2,0)</f>
        <v>S1:SSG</v>
      </c>
      <c r="B182" t="s">
        <v>177</v>
      </c>
      <c r="C182">
        <v>9</v>
      </c>
      <c r="D182" s="1">
        <f>VLOOKUP(B182,TOOLS!A:C,3,0)</f>
        <v>160</v>
      </c>
      <c r="E182" s="1">
        <f t="shared" si="4"/>
        <v>1440</v>
      </c>
      <c r="F182" s="6" t="s">
        <v>211</v>
      </c>
      <c r="H182" s="1" t="str">
        <f>VLOOKUP($I182,TOOLS!$A:$C,2,0)</f>
        <v>S1:SSG</v>
      </c>
      <c r="I182" t="s">
        <v>398</v>
      </c>
      <c r="J182">
        <v>1</v>
      </c>
      <c r="K182" s="1">
        <f>VLOOKUP($I182,TOOLS!$A:$C,3,0)</f>
        <v>113</v>
      </c>
      <c r="L182" s="1">
        <f t="shared" si="5"/>
        <v>113</v>
      </c>
      <c r="M182" t="s">
        <v>208</v>
      </c>
    </row>
    <row r="183" spans="1:13" x14ac:dyDescent="0.2">
      <c r="A183" s="1" t="str">
        <f>VLOOKUP($B183,TOOLS!$A:$C,2,0)</f>
        <v>S1:SSG</v>
      </c>
      <c r="B183" t="s">
        <v>177</v>
      </c>
      <c r="C183">
        <v>28</v>
      </c>
      <c r="D183" s="1">
        <f>VLOOKUP(B183,TOOLS!A:C,3,0)</f>
        <v>160</v>
      </c>
      <c r="E183" s="1">
        <f t="shared" si="4"/>
        <v>4480</v>
      </c>
      <c r="F183" s="6" t="s">
        <v>209</v>
      </c>
      <c r="H183" s="1" t="str">
        <f>VLOOKUP($I183,TOOLS!$A:$C,2,0)</f>
        <v>S1:SSG</v>
      </c>
      <c r="I183" t="s">
        <v>297</v>
      </c>
      <c r="J183">
        <v>124</v>
      </c>
      <c r="K183" s="1">
        <f>VLOOKUP($I183,TOOLS!$A:$C,3,0)</f>
        <v>162</v>
      </c>
      <c r="L183" s="1">
        <f t="shared" si="5"/>
        <v>20088</v>
      </c>
      <c r="M183" t="s">
        <v>211</v>
      </c>
    </row>
    <row r="184" spans="1:13" x14ac:dyDescent="0.2">
      <c r="A184" s="1" t="str">
        <f>VLOOKUP($B184,TOOLS!$A:$C,2,0)</f>
        <v>S1:SSG</v>
      </c>
      <c r="B184" t="s">
        <v>177</v>
      </c>
      <c r="C184">
        <v>12</v>
      </c>
      <c r="D184" s="1">
        <f>VLOOKUP(B184,TOOLS!A:C,3,0)</f>
        <v>160</v>
      </c>
      <c r="E184" s="1">
        <f t="shared" si="4"/>
        <v>1920</v>
      </c>
      <c r="F184" s="6" t="s">
        <v>209</v>
      </c>
      <c r="H184" s="1" t="str">
        <f>VLOOKUP($I184,TOOLS!$A:$C,2,0)</f>
        <v>S1:SSG</v>
      </c>
      <c r="I184" t="s">
        <v>297</v>
      </c>
      <c r="J184">
        <v>5</v>
      </c>
      <c r="K184" s="1">
        <f>VLOOKUP($I184,TOOLS!$A:$C,3,0)</f>
        <v>162</v>
      </c>
      <c r="L184" s="1">
        <f t="shared" si="5"/>
        <v>810</v>
      </c>
      <c r="M184" t="s">
        <v>208</v>
      </c>
    </row>
    <row r="185" spans="1:13" x14ac:dyDescent="0.2">
      <c r="A185" s="1" t="str">
        <f>VLOOKUP($B185,TOOLS!$A:$C,2,0)</f>
        <v>S1:SSG</v>
      </c>
      <c r="B185" t="s">
        <v>236</v>
      </c>
      <c r="C185">
        <v>23</v>
      </c>
      <c r="D185" s="1">
        <f>VLOOKUP(B185,TOOLS!A:C,3,0)</f>
        <v>161</v>
      </c>
      <c r="E185" s="1">
        <f t="shared" si="4"/>
        <v>3703</v>
      </c>
      <c r="F185" s="6" t="s">
        <v>211</v>
      </c>
      <c r="H185" s="1" t="str">
        <f>VLOOKUP($I185,TOOLS!$A:$C,2,0)</f>
        <v>S1:SSG</v>
      </c>
      <c r="I185" t="s">
        <v>298</v>
      </c>
      <c r="J185">
        <v>106</v>
      </c>
      <c r="K185" s="1">
        <f>VLOOKUP($I185,TOOLS!$A:$C,3,0)</f>
        <v>162</v>
      </c>
      <c r="L185" s="1">
        <f t="shared" si="5"/>
        <v>17172</v>
      </c>
      <c r="M185" t="s">
        <v>211</v>
      </c>
    </row>
    <row r="186" spans="1:13" x14ac:dyDescent="0.2">
      <c r="A186" s="1" t="str">
        <f>VLOOKUP($B186,TOOLS!$A:$C,2,0)</f>
        <v>S1:SSG</v>
      </c>
      <c r="B186" t="s">
        <v>298</v>
      </c>
      <c r="C186">
        <v>106</v>
      </c>
      <c r="D186" s="1">
        <f>VLOOKUP(B186,TOOLS!A:C,3,0)</f>
        <v>162</v>
      </c>
      <c r="E186" s="1">
        <f t="shared" si="4"/>
        <v>17172</v>
      </c>
      <c r="F186" s="6" t="s">
        <v>211</v>
      </c>
      <c r="H186" s="1" t="str">
        <f>VLOOKUP($I186,TOOLS!$A:$C,2,0)</f>
        <v>S1:SSG</v>
      </c>
      <c r="I186" t="s">
        <v>298</v>
      </c>
      <c r="J186">
        <v>4</v>
      </c>
      <c r="K186" s="1">
        <f>VLOOKUP($I186,TOOLS!$A:$C,3,0)</f>
        <v>162</v>
      </c>
      <c r="L186" s="1">
        <f t="shared" si="5"/>
        <v>648</v>
      </c>
      <c r="M186" t="s">
        <v>209</v>
      </c>
    </row>
    <row r="187" spans="1:13" x14ac:dyDescent="0.2">
      <c r="A187" s="1" t="str">
        <f>VLOOKUP($B187,TOOLS!$A:$C,2,0)</f>
        <v>S1:SSG</v>
      </c>
      <c r="B187" t="s">
        <v>297</v>
      </c>
      <c r="C187">
        <v>124</v>
      </c>
      <c r="D187" s="1">
        <f>VLOOKUP(B187,TOOLS!A:C,3,0)</f>
        <v>162</v>
      </c>
      <c r="E187" s="1">
        <f t="shared" si="4"/>
        <v>20088</v>
      </c>
      <c r="F187" s="6" t="s">
        <v>209</v>
      </c>
      <c r="H187" s="1" t="str">
        <f>VLOOKUP($I187,TOOLS!$A:$C,2,0)</f>
        <v>S1:SSG</v>
      </c>
      <c r="I187" t="s">
        <v>299</v>
      </c>
      <c r="J187">
        <v>1</v>
      </c>
      <c r="K187" s="1">
        <f>VLOOKUP($I187,TOOLS!$A:$C,3,0)</f>
        <v>421</v>
      </c>
      <c r="L187" s="1">
        <f t="shared" si="5"/>
        <v>421</v>
      </c>
      <c r="M187" t="s">
        <v>208</v>
      </c>
    </row>
    <row r="188" spans="1:13" x14ac:dyDescent="0.2">
      <c r="A188" s="1" t="str">
        <f>VLOOKUP($B188,TOOLS!$A:$C,2,0)</f>
        <v>S1:SSG</v>
      </c>
      <c r="B188" t="s">
        <v>298</v>
      </c>
      <c r="C188">
        <v>4</v>
      </c>
      <c r="D188" s="1">
        <f>VLOOKUP(B188,TOOLS!A:C,3,0)</f>
        <v>162</v>
      </c>
      <c r="E188" s="1">
        <f t="shared" si="4"/>
        <v>648</v>
      </c>
      <c r="F188" s="6" t="s">
        <v>209</v>
      </c>
      <c r="H188" s="1" t="str">
        <f>VLOOKUP($I188,TOOLS!$A:$C,2,0)</f>
        <v>S1:SSG</v>
      </c>
      <c r="I188" t="s">
        <v>425</v>
      </c>
      <c r="J188">
        <v>2</v>
      </c>
      <c r="K188" s="1">
        <f>VLOOKUP($I188,TOOLS!$A:$C,3,0)</f>
        <v>3895</v>
      </c>
      <c r="L188" s="1">
        <f t="shared" si="5"/>
        <v>7790</v>
      </c>
      <c r="M188" t="s">
        <v>208</v>
      </c>
    </row>
    <row r="189" spans="1:13" x14ac:dyDescent="0.2">
      <c r="A189" s="1" t="str">
        <f>VLOOKUP($B189,TOOLS!$A:$C,2,0)</f>
        <v>S1:SSG</v>
      </c>
      <c r="B189" t="s">
        <v>297</v>
      </c>
      <c r="C189">
        <v>5</v>
      </c>
      <c r="D189" s="1">
        <f>VLOOKUP(B189,TOOLS!A:C,3,0)</f>
        <v>162</v>
      </c>
      <c r="E189" s="1">
        <f t="shared" si="4"/>
        <v>810</v>
      </c>
      <c r="F189" s="6" t="s">
        <v>210</v>
      </c>
      <c r="H189" s="1" t="str">
        <f>VLOOKUP($I189,TOOLS!$A:$C,2,0)</f>
        <v>S1:SSG</v>
      </c>
      <c r="I189" t="s">
        <v>1994</v>
      </c>
      <c r="J189">
        <v>1</v>
      </c>
      <c r="K189" s="1">
        <f>VLOOKUP($I189,TOOLS!$A:$C,3,0)</f>
        <v>5990</v>
      </c>
      <c r="L189" s="1">
        <f t="shared" si="5"/>
        <v>5990</v>
      </c>
      <c r="M189" t="s">
        <v>208</v>
      </c>
    </row>
    <row r="190" spans="1:13" x14ac:dyDescent="0.2">
      <c r="A190" s="1" t="str">
        <f>VLOOKUP($B190,TOOLS!$A:$C,2,0)</f>
        <v>S1:SSG</v>
      </c>
      <c r="B190" t="s">
        <v>315</v>
      </c>
      <c r="C190">
        <v>2</v>
      </c>
      <c r="D190" s="1">
        <f>VLOOKUP(B190,TOOLS!A:C,3,0)</f>
        <v>162</v>
      </c>
      <c r="E190" s="1">
        <f t="shared" si="4"/>
        <v>324</v>
      </c>
      <c r="F190" s="6" t="s">
        <v>208</v>
      </c>
      <c r="H190" s="1" t="str">
        <f>VLOOKUP($I190,TOOLS!$A:$C,2,0)</f>
        <v>S1:SSG</v>
      </c>
      <c r="I190" t="s">
        <v>384</v>
      </c>
      <c r="J190">
        <v>1</v>
      </c>
      <c r="K190" s="1">
        <f>VLOOKUP($I190,TOOLS!$A:$C,3,0)</f>
        <v>67</v>
      </c>
      <c r="L190" s="1">
        <f t="shared" si="5"/>
        <v>67</v>
      </c>
      <c r="M190" t="s">
        <v>208</v>
      </c>
    </row>
    <row r="191" spans="1:13" x14ac:dyDescent="0.2">
      <c r="A191" s="1" t="str">
        <f>VLOOKUP($B191,TOOLS!$A:$C,2,0)</f>
        <v>S5:VIG</v>
      </c>
      <c r="B191" t="s">
        <v>1035</v>
      </c>
      <c r="C191">
        <v>4</v>
      </c>
      <c r="D191" s="1">
        <f>VLOOKUP(B191,TOOLS!A:C,3,0)</f>
        <v>168.64</v>
      </c>
      <c r="E191" s="1">
        <f t="shared" si="4"/>
        <v>674.56</v>
      </c>
      <c r="F191" s="6" t="s">
        <v>209</v>
      </c>
      <c r="H191" s="1" t="str">
        <f>VLOOKUP($I191,TOOLS!$A:$C,2,0)</f>
        <v>S1:SSG</v>
      </c>
      <c r="I191" t="s">
        <v>399</v>
      </c>
      <c r="J191">
        <v>2</v>
      </c>
      <c r="K191" s="1">
        <f>VLOOKUP($I191,TOOLS!$A:$C,3,0)</f>
        <v>70</v>
      </c>
      <c r="L191" s="1">
        <f t="shared" si="5"/>
        <v>140</v>
      </c>
      <c r="M191" t="s">
        <v>208</v>
      </c>
    </row>
    <row r="192" spans="1:13" x14ac:dyDescent="0.2">
      <c r="A192" s="1" t="str">
        <f>VLOOKUP($B192,TOOLS!$A:$C,2,0)</f>
        <v>S1:SSG</v>
      </c>
      <c r="B192" t="s">
        <v>311</v>
      </c>
      <c r="C192">
        <v>1</v>
      </c>
      <c r="D192" s="1">
        <f>VLOOKUP(B192,TOOLS!A:C,3,0)</f>
        <v>170</v>
      </c>
      <c r="E192" s="1">
        <f t="shared" si="4"/>
        <v>170</v>
      </c>
      <c r="F192" s="6" t="s">
        <v>211</v>
      </c>
      <c r="H192" s="1" t="str">
        <f>VLOOKUP($I192,TOOLS!$A:$C,2,0)</f>
        <v>S1:SSG</v>
      </c>
      <c r="I192" t="s">
        <v>418</v>
      </c>
      <c r="J192">
        <v>1</v>
      </c>
      <c r="K192" s="1">
        <f>VLOOKUP($I192,TOOLS!$A:$C,3,0)</f>
        <v>465</v>
      </c>
      <c r="L192" s="1">
        <f t="shared" si="5"/>
        <v>465</v>
      </c>
      <c r="M192" t="s">
        <v>211</v>
      </c>
    </row>
    <row r="193" spans="1:13" x14ac:dyDescent="0.2">
      <c r="A193" s="1" t="str">
        <f>VLOOKUP($B193,TOOLS!$A:$C,2,0)</f>
        <v>S1:SSG</v>
      </c>
      <c r="B193" t="s">
        <v>311</v>
      </c>
      <c r="C193">
        <v>1</v>
      </c>
      <c r="D193" s="1">
        <f>VLOOKUP(B193,TOOLS!A:C,3,0)</f>
        <v>170</v>
      </c>
      <c r="E193" s="1">
        <f t="shared" si="4"/>
        <v>170</v>
      </c>
      <c r="F193" s="6" t="s">
        <v>211</v>
      </c>
      <c r="H193" s="1" t="str">
        <f>VLOOKUP($I193,TOOLS!$A:$C,2,0)</f>
        <v>S1:SSG</v>
      </c>
      <c r="I193" t="s">
        <v>1181</v>
      </c>
      <c r="J193">
        <v>5</v>
      </c>
      <c r="K193" s="1">
        <f>VLOOKUP($I193,TOOLS!$A:$C,3,0)</f>
        <v>283</v>
      </c>
      <c r="L193" s="1">
        <f t="shared" si="5"/>
        <v>1415</v>
      </c>
      <c r="M193" t="s">
        <v>209</v>
      </c>
    </row>
    <row r="194" spans="1:13" x14ac:dyDescent="0.2">
      <c r="A194" s="1" t="str">
        <f>VLOOKUP($B194,TOOLS!$A:$C,2,0)</f>
        <v>S1:SSG</v>
      </c>
      <c r="B194" t="s">
        <v>123</v>
      </c>
      <c r="C194">
        <v>24</v>
      </c>
      <c r="D194" s="1">
        <f>VLOOKUP(B194,TOOLS!A:C,3,0)</f>
        <v>176</v>
      </c>
      <c r="E194" s="1">
        <f t="shared" ref="E194:E257" si="6">D194*C194</f>
        <v>4224</v>
      </c>
      <c r="F194" s="6" t="s">
        <v>208</v>
      </c>
      <c r="H194" s="1" t="str">
        <f>VLOOKUP($I194,TOOLS!$A:$C,2,0)</f>
        <v>S1:SSG</v>
      </c>
      <c r="I194" t="s">
        <v>1181</v>
      </c>
      <c r="J194">
        <v>8</v>
      </c>
      <c r="K194" s="1">
        <f>VLOOKUP($I194,TOOLS!$A:$C,3,0)</f>
        <v>283</v>
      </c>
      <c r="L194" s="1">
        <f t="shared" ref="L194:L257" si="7">K194*J194</f>
        <v>2264</v>
      </c>
      <c r="M194" t="s">
        <v>208</v>
      </c>
    </row>
    <row r="195" spans="1:13" x14ac:dyDescent="0.2">
      <c r="A195" s="1" t="str">
        <f>VLOOKUP($B195,TOOLS!$A:$C,2,0)</f>
        <v>S1:SSG</v>
      </c>
      <c r="B195" t="s">
        <v>123</v>
      </c>
      <c r="C195">
        <v>193</v>
      </c>
      <c r="D195" s="1">
        <f>VLOOKUP(B195,TOOLS!A:C,3,0)</f>
        <v>176</v>
      </c>
      <c r="E195" s="1">
        <f t="shared" si="6"/>
        <v>33968</v>
      </c>
      <c r="F195" s="6" t="s">
        <v>208</v>
      </c>
      <c r="H195" s="1" t="str">
        <f>VLOOKUP($I195,TOOLS!$A:$C,2,0)</f>
        <v>S1:SSG</v>
      </c>
      <c r="I195" t="s">
        <v>183</v>
      </c>
      <c r="J195">
        <v>33</v>
      </c>
      <c r="K195" s="1">
        <f>VLOOKUP($I195,TOOLS!$A:$C,3,0)</f>
        <v>158</v>
      </c>
      <c r="L195" s="1">
        <f t="shared" si="7"/>
        <v>5214</v>
      </c>
      <c r="M195" t="s">
        <v>208</v>
      </c>
    </row>
    <row r="196" spans="1:13" x14ac:dyDescent="0.2">
      <c r="A196" s="1" t="str">
        <f>VLOOKUP($B196,TOOLS!$A:$C,2,0)</f>
        <v>S1:SSG</v>
      </c>
      <c r="B196" t="s">
        <v>123</v>
      </c>
      <c r="C196">
        <v>6</v>
      </c>
      <c r="D196" s="1">
        <f>VLOOKUP(B196,TOOLS!A:C,3,0)</f>
        <v>176</v>
      </c>
      <c r="E196" s="1">
        <f t="shared" si="6"/>
        <v>1056</v>
      </c>
      <c r="F196" s="6" t="s">
        <v>208</v>
      </c>
      <c r="H196" s="1" t="str">
        <f>VLOOKUP($I196,TOOLS!$A:$C,2,0)</f>
        <v>S1:SSG</v>
      </c>
      <c r="I196" t="s">
        <v>154</v>
      </c>
      <c r="J196">
        <v>1</v>
      </c>
      <c r="K196" s="1">
        <f>VLOOKUP($I196,TOOLS!$A:$C,3,0)</f>
        <v>202</v>
      </c>
      <c r="L196" s="1">
        <f t="shared" si="7"/>
        <v>202</v>
      </c>
      <c r="M196" t="s">
        <v>211</v>
      </c>
    </row>
    <row r="197" spans="1:13" x14ac:dyDescent="0.2">
      <c r="A197" s="1" t="str">
        <f>VLOOKUP($B197,TOOLS!$A:$C,2,0)</f>
        <v>S1:SSG</v>
      </c>
      <c r="B197" t="s">
        <v>123</v>
      </c>
      <c r="C197">
        <v>111</v>
      </c>
      <c r="D197" s="1">
        <f>VLOOKUP(B197,TOOLS!A:C,3,0)</f>
        <v>176</v>
      </c>
      <c r="E197" s="1">
        <f t="shared" si="6"/>
        <v>19536</v>
      </c>
      <c r="F197" s="6" t="s">
        <v>208</v>
      </c>
      <c r="H197" s="1" t="str">
        <f>VLOOKUP($I197,TOOLS!$A:$C,2,0)</f>
        <v>S1:SSG</v>
      </c>
      <c r="I197" t="s">
        <v>154</v>
      </c>
      <c r="J197">
        <v>63</v>
      </c>
      <c r="K197" s="1">
        <f>VLOOKUP($I197,TOOLS!$A:$C,3,0)</f>
        <v>202</v>
      </c>
      <c r="L197" s="1">
        <f t="shared" si="7"/>
        <v>12726</v>
      </c>
      <c r="M197" t="s">
        <v>209</v>
      </c>
    </row>
    <row r="198" spans="1:13" x14ac:dyDescent="0.2">
      <c r="A198" s="1" t="str">
        <f>VLOOKUP($B198,TOOLS!$A:$C,2,0)</f>
        <v>S5:VIG</v>
      </c>
      <c r="B198" t="s">
        <v>1125</v>
      </c>
      <c r="C198">
        <v>10</v>
      </c>
      <c r="D198" s="1">
        <f>VLOOKUP(B198,TOOLS!A:C,3,0)</f>
        <v>182.4</v>
      </c>
      <c r="E198" s="1">
        <f t="shared" si="6"/>
        <v>1824</v>
      </c>
      <c r="F198" s="6" t="s">
        <v>209</v>
      </c>
      <c r="H198" s="1" t="str">
        <f>VLOOKUP($I198,TOOLS!$A:$C,2,0)</f>
        <v>S1:SSG</v>
      </c>
      <c r="I198" t="s">
        <v>154</v>
      </c>
      <c r="J198">
        <v>4</v>
      </c>
      <c r="K198" s="1">
        <f>VLOOKUP($I198,TOOLS!$A:$C,3,0)</f>
        <v>202</v>
      </c>
      <c r="L198" s="1">
        <f t="shared" si="7"/>
        <v>808</v>
      </c>
      <c r="M198" t="s">
        <v>210</v>
      </c>
    </row>
    <row r="199" spans="1:13" x14ac:dyDescent="0.2">
      <c r="A199" s="1" t="str">
        <f>VLOOKUP($B199,TOOLS!$A:$C,2,0)</f>
        <v>S1:SSG</v>
      </c>
      <c r="B199" t="s">
        <v>313</v>
      </c>
      <c r="C199">
        <v>6</v>
      </c>
      <c r="D199" s="1">
        <f>VLOOKUP(B199,TOOLS!A:C,3,0)</f>
        <v>183</v>
      </c>
      <c r="E199" s="1">
        <f t="shared" si="6"/>
        <v>1098</v>
      </c>
      <c r="F199" s="6" t="s">
        <v>211</v>
      </c>
      <c r="H199" s="1" t="str">
        <f>VLOOKUP($I199,TOOLS!$A:$C,2,0)</f>
        <v>S1:SSG</v>
      </c>
      <c r="I199" t="s">
        <v>154</v>
      </c>
      <c r="J199">
        <v>30</v>
      </c>
      <c r="K199" s="1">
        <f>VLOOKUP($I199,TOOLS!$A:$C,3,0)</f>
        <v>202</v>
      </c>
      <c r="L199" s="1">
        <f t="shared" si="7"/>
        <v>6060</v>
      </c>
      <c r="M199" t="s">
        <v>208</v>
      </c>
    </row>
    <row r="200" spans="1:13" x14ac:dyDescent="0.2">
      <c r="A200" s="1" t="str">
        <f>VLOOKUP($B200,TOOLS!$A:$C,2,0)</f>
        <v>S1:SSG</v>
      </c>
      <c r="B200" t="s">
        <v>313</v>
      </c>
      <c r="C200">
        <v>10</v>
      </c>
      <c r="D200" s="1">
        <f>VLOOKUP(B200,TOOLS!A:C,3,0)</f>
        <v>183</v>
      </c>
      <c r="E200" s="1">
        <f t="shared" si="6"/>
        <v>1830</v>
      </c>
      <c r="F200" s="6" t="s">
        <v>209</v>
      </c>
      <c r="H200" s="1" t="str">
        <f>VLOOKUP($I200,TOOLS!$A:$C,2,0)</f>
        <v>S1:SSG</v>
      </c>
      <c r="I200" t="s">
        <v>305</v>
      </c>
      <c r="J200">
        <v>2</v>
      </c>
      <c r="K200" s="1">
        <f>VLOOKUP($I200,TOOLS!$A:$C,3,0)</f>
        <v>11</v>
      </c>
      <c r="L200" s="1">
        <f t="shared" si="7"/>
        <v>22</v>
      </c>
      <c r="M200" t="s">
        <v>211</v>
      </c>
    </row>
    <row r="201" spans="1:13" x14ac:dyDescent="0.2">
      <c r="A201" s="1" t="str">
        <f>VLOOKUP($B201,TOOLS!$A:$C,2,0)</f>
        <v>S1:SSG</v>
      </c>
      <c r="B201" t="s">
        <v>258</v>
      </c>
      <c r="C201">
        <v>5</v>
      </c>
      <c r="D201" s="1">
        <f>VLOOKUP(B201,TOOLS!A:C,3,0)</f>
        <v>187</v>
      </c>
      <c r="E201" s="1">
        <f t="shared" si="6"/>
        <v>935</v>
      </c>
      <c r="F201" s="6" t="s">
        <v>209</v>
      </c>
      <c r="H201" s="1" t="str">
        <f>VLOOKUP($I201,TOOLS!$A:$C,2,0)</f>
        <v>S1:SSG</v>
      </c>
      <c r="I201" t="s">
        <v>305</v>
      </c>
      <c r="J201">
        <v>1</v>
      </c>
      <c r="K201" s="1">
        <f>VLOOKUP($I201,TOOLS!$A:$C,3,0)</f>
        <v>11</v>
      </c>
      <c r="L201" s="1">
        <f t="shared" si="7"/>
        <v>11</v>
      </c>
      <c r="M201" t="s">
        <v>209</v>
      </c>
    </row>
    <row r="202" spans="1:13" x14ac:dyDescent="0.2">
      <c r="A202" s="1" t="str">
        <f>VLOOKUP($B202,TOOLS!$A:$C,2,0)</f>
        <v>S1:SSG</v>
      </c>
      <c r="B202" t="s">
        <v>258</v>
      </c>
      <c r="C202">
        <v>6</v>
      </c>
      <c r="D202" s="1">
        <f>VLOOKUP(B202,TOOLS!A:C,3,0)</f>
        <v>187</v>
      </c>
      <c r="E202" s="1">
        <f t="shared" si="6"/>
        <v>1122</v>
      </c>
      <c r="F202" s="6" t="s">
        <v>210</v>
      </c>
      <c r="H202" s="1" t="str">
        <f>VLOOKUP($I202,TOOLS!$A:$C,2,0)</f>
        <v>S1:SSG</v>
      </c>
      <c r="I202" t="s">
        <v>305</v>
      </c>
      <c r="J202">
        <v>3</v>
      </c>
      <c r="K202" s="1">
        <f>VLOOKUP($I202,TOOLS!$A:$C,3,0)</f>
        <v>11</v>
      </c>
      <c r="L202" s="1">
        <f t="shared" si="7"/>
        <v>33</v>
      </c>
      <c r="M202" t="s">
        <v>208</v>
      </c>
    </row>
    <row r="203" spans="1:13" x14ac:dyDescent="0.2">
      <c r="A203" s="1" t="str">
        <f>VLOOKUP($B203,TOOLS!$A:$C,2,0)</f>
        <v>S1:SSG</v>
      </c>
      <c r="B203" t="s">
        <v>364</v>
      </c>
      <c r="C203">
        <v>2</v>
      </c>
      <c r="D203" s="1">
        <f>VLOOKUP(B203,TOOLS!A:C,3,0)</f>
        <v>190</v>
      </c>
      <c r="E203" s="1">
        <f t="shared" si="6"/>
        <v>380</v>
      </c>
      <c r="F203" s="6" t="s">
        <v>208</v>
      </c>
      <c r="H203" s="1" t="str">
        <f>VLOOKUP($I203,TOOLS!$A:$C,2,0)</f>
        <v>S1:SSG</v>
      </c>
      <c r="I203" t="s">
        <v>349</v>
      </c>
      <c r="J203">
        <v>12</v>
      </c>
      <c r="K203" s="1">
        <f>VLOOKUP($I203,TOOLS!$A:$C,3,0)</f>
        <v>234</v>
      </c>
      <c r="L203" s="1">
        <f t="shared" si="7"/>
        <v>2808</v>
      </c>
      <c r="M203" t="s">
        <v>211</v>
      </c>
    </row>
    <row r="204" spans="1:13" x14ac:dyDescent="0.2">
      <c r="A204" s="1" t="str">
        <f>VLOOKUP($B204,TOOLS!$A:$C,2,0)</f>
        <v>S1:SSG</v>
      </c>
      <c r="B204" t="s">
        <v>66</v>
      </c>
      <c r="C204">
        <v>1</v>
      </c>
      <c r="D204" s="1">
        <f>VLOOKUP(B204,TOOLS!A:C,3,0)</f>
        <v>192</v>
      </c>
      <c r="E204" s="1">
        <f t="shared" si="6"/>
        <v>192</v>
      </c>
      <c r="F204" s="6" t="s">
        <v>211</v>
      </c>
      <c r="H204" s="1" t="str">
        <f>VLOOKUP($I204,TOOLS!$A:$C,2,0)</f>
        <v>S1:SSG</v>
      </c>
      <c r="I204" t="s">
        <v>155</v>
      </c>
      <c r="J204">
        <v>13</v>
      </c>
      <c r="K204" s="1">
        <f>VLOOKUP($I204,TOOLS!$A:$C,3,0)</f>
        <v>283</v>
      </c>
      <c r="L204" s="1">
        <f t="shared" si="7"/>
        <v>3679</v>
      </c>
      <c r="M204" t="s">
        <v>209</v>
      </c>
    </row>
    <row r="205" spans="1:13" x14ac:dyDescent="0.2">
      <c r="A205" s="1" t="str">
        <f>VLOOKUP($B205,TOOLS!$A:$C,2,0)</f>
        <v>SP:VIG</v>
      </c>
      <c r="B205" t="s">
        <v>952</v>
      </c>
      <c r="C205">
        <v>22</v>
      </c>
      <c r="D205" s="1">
        <f>VLOOKUP(B205,TOOLS!A:C,3,0)</f>
        <v>199</v>
      </c>
      <c r="E205" s="1">
        <f t="shared" si="6"/>
        <v>4378</v>
      </c>
      <c r="F205" s="6" t="s">
        <v>211</v>
      </c>
      <c r="H205" s="1" t="str">
        <f>VLOOKUP($I205,TOOLS!$A:$C,2,0)</f>
        <v>S1:SSG</v>
      </c>
      <c r="I205" t="s">
        <v>155</v>
      </c>
      <c r="J205">
        <v>25</v>
      </c>
      <c r="K205" s="1">
        <f>VLOOKUP($I205,TOOLS!$A:$C,3,0)</f>
        <v>283</v>
      </c>
      <c r="L205" s="1">
        <f t="shared" si="7"/>
        <v>7075</v>
      </c>
      <c r="M205" t="s">
        <v>208</v>
      </c>
    </row>
    <row r="206" spans="1:13" x14ac:dyDescent="0.2">
      <c r="A206" s="1" t="str">
        <f>VLOOKUP($B206,TOOLS!$A:$C,2,0)</f>
        <v>S1:SSG</v>
      </c>
      <c r="B206" t="s">
        <v>154</v>
      </c>
      <c r="C206">
        <v>1</v>
      </c>
      <c r="D206" s="1">
        <f>VLOOKUP(B206,TOOLS!A:C,3,0)</f>
        <v>202</v>
      </c>
      <c r="E206" s="1">
        <f t="shared" si="6"/>
        <v>202</v>
      </c>
      <c r="F206" s="6" t="s">
        <v>211</v>
      </c>
      <c r="H206" s="1" t="str">
        <f>VLOOKUP($I206,TOOLS!$A:$C,2,0)</f>
        <v>S1:SSG</v>
      </c>
      <c r="I206" t="s">
        <v>156</v>
      </c>
      <c r="J206">
        <v>23</v>
      </c>
      <c r="K206" s="1">
        <f>VLOOKUP($I206,TOOLS!$A:$C,3,0)</f>
        <v>110</v>
      </c>
      <c r="L206" s="1">
        <f t="shared" si="7"/>
        <v>2530</v>
      </c>
      <c r="M206" t="s">
        <v>209</v>
      </c>
    </row>
    <row r="207" spans="1:13" x14ac:dyDescent="0.2">
      <c r="A207" s="1" t="str">
        <f>VLOOKUP($B207,TOOLS!$A:$C,2,0)</f>
        <v>S1:SSG</v>
      </c>
      <c r="B207" t="s">
        <v>154</v>
      </c>
      <c r="C207">
        <v>4</v>
      </c>
      <c r="D207" s="1">
        <f>VLOOKUP(B207,TOOLS!A:C,3,0)</f>
        <v>202</v>
      </c>
      <c r="E207" s="1">
        <f t="shared" si="6"/>
        <v>808</v>
      </c>
      <c r="F207" s="6" t="s">
        <v>211</v>
      </c>
      <c r="H207" s="1" t="str">
        <f>VLOOKUP($I207,TOOLS!$A:$C,2,0)</f>
        <v>S1:SSG</v>
      </c>
      <c r="I207" t="s">
        <v>350</v>
      </c>
      <c r="J207">
        <v>32</v>
      </c>
      <c r="K207" s="1">
        <f>VLOOKUP($I207,TOOLS!$A:$C,3,0)</f>
        <v>110</v>
      </c>
      <c r="L207" s="1">
        <f t="shared" si="7"/>
        <v>3520</v>
      </c>
      <c r="M207" t="s">
        <v>209</v>
      </c>
    </row>
    <row r="208" spans="1:13" x14ac:dyDescent="0.2">
      <c r="A208" s="1" t="str">
        <f>VLOOKUP($B208,TOOLS!$A:$C,2,0)</f>
        <v>S1:SSG</v>
      </c>
      <c r="B208" t="s">
        <v>154</v>
      </c>
      <c r="C208">
        <v>49</v>
      </c>
      <c r="D208" s="1">
        <f>VLOOKUP(B208,TOOLS!A:C,3,0)</f>
        <v>202</v>
      </c>
      <c r="E208" s="1">
        <f t="shared" si="6"/>
        <v>9898</v>
      </c>
      <c r="F208" s="6" t="s">
        <v>209</v>
      </c>
      <c r="H208" s="1" t="str">
        <f>VLOOKUP($I208,TOOLS!$A:$C,2,0)</f>
        <v>S1:SSG</v>
      </c>
      <c r="I208" t="s">
        <v>350</v>
      </c>
      <c r="J208">
        <v>13</v>
      </c>
      <c r="K208" s="1">
        <f>VLOOKUP($I208,TOOLS!$A:$C,3,0)</f>
        <v>110</v>
      </c>
      <c r="L208" s="1">
        <f t="shared" si="7"/>
        <v>1430</v>
      </c>
      <c r="M208" t="s">
        <v>208</v>
      </c>
    </row>
    <row r="209" spans="1:13" x14ac:dyDescent="0.2">
      <c r="A209" s="1" t="str">
        <f>VLOOKUP($B209,TOOLS!$A:$C,2,0)</f>
        <v>S1:SSG</v>
      </c>
      <c r="B209" t="s">
        <v>154</v>
      </c>
      <c r="C209">
        <v>35</v>
      </c>
      <c r="D209" s="1">
        <f>VLOOKUP(B209,TOOLS!A:C,3,0)</f>
        <v>202</v>
      </c>
      <c r="E209" s="1">
        <f t="shared" si="6"/>
        <v>7070</v>
      </c>
      <c r="F209" s="6" t="s">
        <v>209</v>
      </c>
      <c r="H209" s="1" t="str">
        <f>VLOOKUP($I209,TOOLS!$A:$C,2,0)</f>
        <v>S1:SSG</v>
      </c>
      <c r="I209" t="s">
        <v>204</v>
      </c>
      <c r="J209">
        <v>10</v>
      </c>
      <c r="K209" s="1">
        <f>VLOOKUP($I209,TOOLS!$A:$C,3,0)</f>
        <v>117</v>
      </c>
      <c r="L209" s="1">
        <f t="shared" si="7"/>
        <v>1170</v>
      </c>
      <c r="M209" t="s">
        <v>211</v>
      </c>
    </row>
    <row r="210" spans="1:13" x14ac:dyDescent="0.2">
      <c r="A210" s="1" t="str">
        <f>VLOOKUP($B210,TOOLS!$A:$C,2,0)</f>
        <v>S1:SSG</v>
      </c>
      <c r="B210" t="s">
        <v>261</v>
      </c>
      <c r="C210">
        <v>15</v>
      </c>
      <c r="D210" s="1">
        <f>VLOOKUP(B210,TOOLS!A:C,3,0)</f>
        <v>206</v>
      </c>
      <c r="E210" s="1">
        <f t="shared" si="6"/>
        <v>3090</v>
      </c>
      <c r="F210" s="6" t="s">
        <v>209</v>
      </c>
      <c r="H210" s="1" t="str">
        <f>VLOOKUP($I210,TOOLS!$A:$C,2,0)</f>
        <v>S1:SSG</v>
      </c>
      <c r="I210" t="s">
        <v>204</v>
      </c>
      <c r="J210">
        <v>26</v>
      </c>
      <c r="K210" s="1">
        <f>VLOOKUP($I210,TOOLS!$A:$C,3,0)</f>
        <v>117</v>
      </c>
      <c r="L210" s="1">
        <f t="shared" si="7"/>
        <v>3042</v>
      </c>
      <c r="M210" t="s">
        <v>209</v>
      </c>
    </row>
    <row r="211" spans="1:13" x14ac:dyDescent="0.2">
      <c r="A211" s="1" t="str">
        <f>VLOOKUP($B211,TOOLS!$A:$C,2,0)</f>
        <v>S1:SSG</v>
      </c>
      <c r="B211" t="s">
        <v>261</v>
      </c>
      <c r="C211">
        <v>1</v>
      </c>
      <c r="D211" s="1">
        <f>VLOOKUP(B211,TOOLS!A:C,3,0)</f>
        <v>206</v>
      </c>
      <c r="E211" s="1">
        <f t="shared" si="6"/>
        <v>206</v>
      </c>
      <c r="F211" s="6" t="s">
        <v>209</v>
      </c>
      <c r="H211" s="1" t="str">
        <f>VLOOKUP($I211,TOOLS!$A:$C,2,0)</f>
        <v>S1:SSG</v>
      </c>
      <c r="I211" t="s">
        <v>204</v>
      </c>
      <c r="J211">
        <v>6</v>
      </c>
      <c r="K211" s="1">
        <f>VLOOKUP($I211,TOOLS!$A:$C,3,0)</f>
        <v>117</v>
      </c>
      <c r="L211" s="1">
        <f t="shared" si="7"/>
        <v>702</v>
      </c>
      <c r="M211" t="s">
        <v>208</v>
      </c>
    </row>
    <row r="212" spans="1:13" x14ac:dyDescent="0.2">
      <c r="A212" s="1" t="str">
        <f>VLOOKUP($B212,TOOLS!$A:$C,2,0)</f>
        <v>S1:SSG</v>
      </c>
      <c r="B212" t="s">
        <v>95</v>
      </c>
      <c r="C212">
        <v>10</v>
      </c>
      <c r="D212" s="1">
        <f>VLOOKUP(B212,TOOLS!A:C,3,0)</f>
        <v>206</v>
      </c>
      <c r="E212" s="1">
        <f t="shared" si="6"/>
        <v>2060</v>
      </c>
      <c r="F212" s="6" t="s">
        <v>208</v>
      </c>
      <c r="H212" s="1" t="str">
        <f>VLOOKUP($I212,TOOLS!$A:$C,2,0)</f>
        <v>S1:SSG</v>
      </c>
      <c r="I212" t="s">
        <v>159</v>
      </c>
      <c r="J212">
        <v>22</v>
      </c>
      <c r="K212" s="1">
        <f>VLOOKUP($I212,TOOLS!$A:$C,3,0)</f>
        <v>117</v>
      </c>
      <c r="L212" s="1">
        <f t="shared" si="7"/>
        <v>2574</v>
      </c>
      <c r="M212" t="s">
        <v>211</v>
      </c>
    </row>
    <row r="213" spans="1:13" x14ac:dyDescent="0.2">
      <c r="A213" s="1" t="str">
        <f>VLOOKUP($B213,TOOLS!$A:$C,2,0)</f>
        <v>S1:SSG</v>
      </c>
      <c r="B213" t="s">
        <v>95</v>
      </c>
      <c r="C213">
        <v>53</v>
      </c>
      <c r="D213" s="1">
        <f>VLOOKUP(B213,TOOLS!A:C,3,0)</f>
        <v>206</v>
      </c>
      <c r="E213" s="1">
        <f t="shared" si="6"/>
        <v>10918</v>
      </c>
      <c r="F213" s="6" t="s">
        <v>208</v>
      </c>
      <c r="H213" s="1" t="str">
        <f>VLOOKUP($I213,TOOLS!$A:$C,2,0)</f>
        <v>S1:SSG</v>
      </c>
      <c r="I213" t="s">
        <v>159</v>
      </c>
      <c r="J213">
        <v>7</v>
      </c>
      <c r="K213" s="1">
        <f>VLOOKUP($I213,TOOLS!$A:$C,3,0)</f>
        <v>117</v>
      </c>
      <c r="L213" s="1">
        <f t="shared" si="7"/>
        <v>819</v>
      </c>
      <c r="M213" t="s">
        <v>209</v>
      </c>
    </row>
    <row r="214" spans="1:13" x14ac:dyDescent="0.2">
      <c r="A214" s="1" t="str">
        <f>VLOOKUP($B214,TOOLS!$A:$C,2,0)</f>
        <v>S1:SSG</v>
      </c>
      <c r="B214" t="s">
        <v>95</v>
      </c>
      <c r="C214">
        <v>29</v>
      </c>
      <c r="D214" s="1">
        <f>VLOOKUP(B214,TOOLS!A:C,3,0)</f>
        <v>206</v>
      </c>
      <c r="E214" s="1">
        <f t="shared" si="6"/>
        <v>5974</v>
      </c>
      <c r="F214" s="6" t="s">
        <v>208</v>
      </c>
      <c r="H214" s="1" t="str">
        <f>VLOOKUP($I214,TOOLS!$A:$C,2,0)</f>
        <v>S1:SSG</v>
      </c>
      <c r="I214" t="s">
        <v>159</v>
      </c>
      <c r="J214">
        <v>1</v>
      </c>
      <c r="K214" s="1">
        <f>VLOOKUP($I214,TOOLS!$A:$C,3,0)</f>
        <v>117</v>
      </c>
      <c r="L214" s="1">
        <f t="shared" si="7"/>
        <v>117</v>
      </c>
      <c r="M214" t="s">
        <v>210</v>
      </c>
    </row>
    <row r="215" spans="1:13" x14ac:dyDescent="0.2">
      <c r="A215" s="1" t="str">
        <f>VLOOKUP($B215,TOOLS!$A:$C,2,0)</f>
        <v>S1:SSG</v>
      </c>
      <c r="B215" t="s">
        <v>230</v>
      </c>
      <c r="C215">
        <v>1</v>
      </c>
      <c r="D215" s="1">
        <f>VLOOKUP(B215,TOOLS!A:C,3,0)</f>
        <v>224</v>
      </c>
      <c r="E215" s="1">
        <f t="shared" si="6"/>
        <v>224</v>
      </c>
      <c r="F215" s="6" t="s">
        <v>211</v>
      </c>
      <c r="H215" s="1" t="str">
        <f>VLOOKUP($I215,TOOLS!$A:$C,2,0)</f>
        <v>S1:SSG</v>
      </c>
      <c r="I215" t="s">
        <v>159</v>
      </c>
      <c r="J215">
        <v>156</v>
      </c>
      <c r="K215" s="1">
        <f>VLOOKUP($I215,TOOLS!$A:$C,3,0)</f>
        <v>117</v>
      </c>
      <c r="L215" s="1">
        <f t="shared" si="7"/>
        <v>18252</v>
      </c>
      <c r="M215" t="s">
        <v>208</v>
      </c>
    </row>
    <row r="216" spans="1:13" x14ac:dyDescent="0.2">
      <c r="A216" s="1" t="str">
        <f>VLOOKUP($B216,TOOLS!$A:$C,2,0)</f>
        <v>S1:SSG</v>
      </c>
      <c r="B216" t="s">
        <v>80</v>
      </c>
      <c r="C216">
        <v>10</v>
      </c>
      <c r="D216" s="1">
        <f>VLOOKUP(B216,TOOLS!A:C,3,0)</f>
        <v>228</v>
      </c>
      <c r="E216" s="1">
        <f t="shared" si="6"/>
        <v>2280</v>
      </c>
      <c r="F216" s="6" t="s">
        <v>210</v>
      </c>
      <c r="H216" s="1" t="str">
        <f>VLOOKUP($I216,TOOLS!$A:$C,2,0)</f>
        <v>S1:SSG</v>
      </c>
      <c r="I216" t="s">
        <v>178</v>
      </c>
      <c r="J216">
        <v>2</v>
      </c>
      <c r="K216" s="1">
        <f>VLOOKUP($I216,TOOLS!$A:$C,3,0)</f>
        <v>299</v>
      </c>
      <c r="L216" s="1">
        <f t="shared" si="7"/>
        <v>598</v>
      </c>
      <c r="M216" t="s">
        <v>208</v>
      </c>
    </row>
    <row r="217" spans="1:13" x14ac:dyDescent="0.2">
      <c r="A217" s="1" t="str">
        <f>VLOOKUP($B217,TOOLS!$A:$C,2,0)</f>
        <v>S1:SSG</v>
      </c>
      <c r="B217" t="s">
        <v>349</v>
      </c>
      <c r="C217">
        <v>4</v>
      </c>
      <c r="D217" s="1">
        <f>VLOOKUP(B217,TOOLS!A:C,3,0)</f>
        <v>234</v>
      </c>
      <c r="E217" s="1">
        <f t="shared" si="6"/>
        <v>936</v>
      </c>
      <c r="F217" s="6" t="s">
        <v>211</v>
      </c>
      <c r="H217" s="1" t="str">
        <f>VLOOKUP($I217,TOOLS!$A:$C,2,0)</f>
        <v>S1:SSG</v>
      </c>
      <c r="I217" t="s">
        <v>179</v>
      </c>
      <c r="J217">
        <v>26</v>
      </c>
      <c r="K217" s="1">
        <f>VLOOKUP($I217,TOOLS!$A:$C,3,0)</f>
        <v>299</v>
      </c>
      <c r="L217" s="1">
        <f t="shared" si="7"/>
        <v>7774</v>
      </c>
      <c r="M217" t="s">
        <v>209</v>
      </c>
    </row>
    <row r="218" spans="1:13" x14ac:dyDescent="0.2">
      <c r="A218" s="1" t="str">
        <f>VLOOKUP($B218,TOOLS!$A:$C,2,0)</f>
        <v>S1:SSG</v>
      </c>
      <c r="B218" t="s">
        <v>349</v>
      </c>
      <c r="C218">
        <v>12</v>
      </c>
      <c r="D218" s="1">
        <f>VLOOKUP(B218,TOOLS!A:C,3,0)</f>
        <v>234</v>
      </c>
      <c r="E218" s="1">
        <f t="shared" si="6"/>
        <v>2808</v>
      </c>
      <c r="F218" s="6" t="s">
        <v>209</v>
      </c>
      <c r="H218" s="1" t="str">
        <f>VLOOKUP($I218,TOOLS!$A:$C,2,0)</f>
        <v>S1:SSG</v>
      </c>
      <c r="I218" t="s">
        <v>179</v>
      </c>
      <c r="J218">
        <v>2</v>
      </c>
      <c r="K218" s="1">
        <f>VLOOKUP($I218,TOOLS!$A:$C,3,0)</f>
        <v>299</v>
      </c>
      <c r="L218" s="1">
        <f t="shared" si="7"/>
        <v>598</v>
      </c>
      <c r="M218" t="s">
        <v>208</v>
      </c>
    </row>
    <row r="219" spans="1:13" x14ac:dyDescent="0.2">
      <c r="A219" s="1" t="str">
        <f>VLOOKUP($B219,TOOLS!$A:$C,2,0)</f>
        <v>S1:SSG</v>
      </c>
      <c r="B219" t="s">
        <v>149</v>
      </c>
      <c r="C219">
        <v>19</v>
      </c>
      <c r="D219" s="1">
        <f>VLOOKUP(B219,TOOLS!A:C,3,0)</f>
        <v>237</v>
      </c>
      <c r="E219" s="1">
        <f t="shared" si="6"/>
        <v>4503</v>
      </c>
      <c r="F219" s="6" t="s">
        <v>208</v>
      </c>
      <c r="H219" s="1" t="str">
        <f>VLOOKUP($I219,TOOLS!$A:$C,2,0)</f>
        <v>S1:SSG</v>
      </c>
      <c r="I219" t="s">
        <v>85</v>
      </c>
      <c r="J219">
        <v>21</v>
      </c>
      <c r="K219" s="1">
        <f>VLOOKUP($I219,TOOLS!$A:$C,3,0)</f>
        <v>405</v>
      </c>
      <c r="L219" s="1">
        <f t="shared" si="7"/>
        <v>8505</v>
      </c>
      <c r="M219" t="s">
        <v>209</v>
      </c>
    </row>
    <row r="220" spans="1:13" x14ac:dyDescent="0.2">
      <c r="A220" s="1" t="str">
        <f>VLOOKUP($B220,TOOLS!$A:$C,2,0)</f>
        <v>S1:SSG</v>
      </c>
      <c r="B220" t="s">
        <v>149</v>
      </c>
      <c r="C220">
        <v>22</v>
      </c>
      <c r="D220" s="1">
        <f>VLOOKUP(B220,TOOLS!A:C,3,0)</f>
        <v>237</v>
      </c>
      <c r="E220" s="1">
        <f t="shared" si="6"/>
        <v>5214</v>
      </c>
      <c r="F220" s="6" t="s">
        <v>208</v>
      </c>
      <c r="H220" s="1" t="str">
        <f>VLOOKUP($I220,TOOLS!$A:$C,2,0)</f>
        <v>S1:SSG</v>
      </c>
      <c r="I220" t="s">
        <v>85</v>
      </c>
      <c r="J220">
        <v>4</v>
      </c>
      <c r="K220" s="1">
        <f>VLOOKUP($I220,TOOLS!$A:$C,3,0)</f>
        <v>405</v>
      </c>
      <c r="L220" s="1">
        <f t="shared" si="7"/>
        <v>1620</v>
      </c>
      <c r="M220" t="s">
        <v>208</v>
      </c>
    </row>
    <row r="221" spans="1:13" x14ac:dyDescent="0.2">
      <c r="A221" s="1" t="str">
        <f>VLOOKUP($B221,TOOLS!$A:$C,2,0)</f>
        <v>S1:SSG</v>
      </c>
      <c r="B221" t="s">
        <v>149</v>
      </c>
      <c r="C221">
        <v>17</v>
      </c>
      <c r="D221" s="1">
        <f>VLOOKUP(B221,TOOLS!A:C,3,0)</f>
        <v>237</v>
      </c>
      <c r="E221" s="1">
        <f t="shared" si="6"/>
        <v>4029</v>
      </c>
      <c r="F221" s="6" t="s">
        <v>208</v>
      </c>
      <c r="H221" s="1" t="str">
        <f>VLOOKUP($I221,TOOLS!$A:$C,2,0)</f>
        <v>S1:SSG</v>
      </c>
      <c r="I221" t="s">
        <v>87</v>
      </c>
      <c r="J221">
        <v>16</v>
      </c>
      <c r="K221" s="1">
        <f>VLOOKUP($I221,TOOLS!$A:$C,3,0)</f>
        <v>405</v>
      </c>
      <c r="L221" s="1">
        <f t="shared" si="7"/>
        <v>6480</v>
      </c>
      <c r="M221" t="s">
        <v>211</v>
      </c>
    </row>
    <row r="222" spans="1:13" x14ac:dyDescent="0.2">
      <c r="A222" s="1" t="str">
        <f>VLOOKUP($B222,TOOLS!$A:$C,2,0)</f>
        <v>S1:SSG</v>
      </c>
      <c r="B222" t="s">
        <v>347</v>
      </c>
      <c r="C222">
        <v>36</v>
      </c>
      <c r="D222" s="1">
        <f>VLOOKUP(B222,TOOLS!A:C,3,0)</f>
        <v>237</v>
      </c>
      <c r="E222" s="1">
        <f t="shared" si="6"/>
        <v>8532</v>
      </c>
      <c r="F222" s="6" t="s">
        <v>208</v>
      </c>
      <c r="H222" s="1" t="str">
        <f>VLOOKUP($I222,TOOLS!$A:$C,2,0)</f>
        <v>S1:SSG</v>
      </c>
      <c r="I222" t="s">
        <v>87</v>
      </c>
      <c r="J222">
        <v>12</v>
      </c>
      <c r="K222" s="1">
        <f>VLOOKUP($I222,TOOLS!$A:$C,3,0)</f>
        <v>405</v>
      </c>
      <c r="L222" s="1">
        <f t="shared" si="7"/>
        <v>4860</v>
      </c>
      <c r="M222" t="s">
        <v>209</v>
      </c>
    </row>
    <row r="223" spans="1:13" x14ac:dyDescent="0.2">
      <c r="A223" s="1" t="str">
        <f>VLOOKUP($B223,TOOLS!$A:$C,2,0)</f>
        <v>S1:SSG</v>
      </c>
      <c r="B223" t="s">
        <v>347</v>
      </c>
      <c r="C223">
        <v>3</v>
      </c>
      <c r="D223" s="1">
        <f>VLOOKUP(B223,TOOLS!A:C,3,0)</f>
        <v>237</v>
      </c>
      <c r="E223" s="1">
        <f t="shared" si="6"/>
        <v>711</v>
      </c>
      <c r="F223" s="6" t="s">
        <v>208</v>
      </c>
      <c r="H223" s="1" t="str">
        <f>VLOOKUP($I223,TOOLS!$A:$C,2,0)</f>
        <v>S1:SSG</v>
      </c>
      <c r="I223" t="s">
        <v>87</v>
      </c>
      <c r="J223">
        <v>77</v>
      </c>
      <c r="K223" s="1">
        <f>VLOOKUP($I223,TOOLS!$A:$C,3,0)</f>
        <v>405</v>
      </c>
      <c r="L223" s="1">
        <f t="shared" si="7"/>
        <v>31185</v>
      </c>
      <c r="M223" t="s">
        <v>208</v>
      </c>
    </row>
    <row r="224" spans="1:13" x14ac:dyDescent="0.2">
      <c r="A224" s="1" t="str">
        <f>VLOOKUP($B224,TOOLS!$A:$C,2,0)</f>
        <v>S1:SSG</v>
      </c>
      <c r="B224" t="s">
        <v>347</v>
      </c>
      <c r="C224">
        <v>20</v>
      </c>
      <c r="D224" s="1">
        <f>VLOOKUP(B224,TOOLS!A:C,3,0)</f>
        <v>237</v>
      </c>
      <c r="E224" s="1">
        <f t="shared" si="6"/>
        <v>4740</v>
      </c>
      <c r="F224" s="6" t="s">
        <v>208</v>
      </c>
      <c r="H224" s="1" t="str">
        <f>VLOOKUP($I224,TOOLS!$A:$C,2,0)</f>
        <v>S1:SSG</v>
      </c>
      <c r="I224" t="s">
        <v>163</v>
      </c>
      <c r="J224">
        <v>8</v>
      </c>
      <c r="K224" s="1">
        <f>VLOOKUP($I224,TOOLS!$A:$C,3,0)</f>
        <v>56</v>
      </c>
      <c r="L224" s="1">
        <f t="shared" si="7"/>
        <v>448</v>
      </c>
      <c r="M224" t="s">
        <v>209</v>
      </c>
    </row>
    <row r="225" spans="1:13" x14ac:dyDescent="0.2">
      <c r="A225" s="1" t="str">
        <f>VLOOKUP($B225,TOOLS!$A:$C,2,0)</f>
        <v>S5:VIG</v>
      </c>
      <c r="B225" t="s">
        <v>1118</v>
      </c>
      <c r="C225">
        <v>10</v>
      </c>
      <c r="D225" s="1">
        <f>VLOOKUP(B225,TOOLS!A:C,3,0)</f>
        <v>238.64</v>
      </c>
      <c r="E225" s="1">
        <f t="shared" si="6"/>
        <v>2386.3999999999996</v>
      </c>
      <c r="F225" s="6" t="s">
        <v>209</v>
      </c>
      <c r="H225" s="1" t="str">
        <f>VLOOKUP($I225,TOOLS!$A:$C,2,0)</f>
        <v>S1:SSG</v>
      </c>
      <c r="I225" t="s">
        <v>163</v>
      </c>
      <c r="J225">
        <v>8</v>
      </c>
      <c r="K225" s="1">
        <f>VLOOKUP($I225,TOOLS!$A:$C,3,0)</f>
        <v>56</v>
      </c>
      <c r="L225" s="1">
        <f t="shared" si="7"/>
        <v>448</v>
      </c>
      <c r="M225" t="s">
        <v>208</v>
      </c>
    </row>
    <row r="226" spans="1:13" x14ac:dyDescent="0.2">
      <c r="A226" s="1" t="str">
        <f>VLOOKUP($B226,TOOLS!$A:$C,2,0)</f>
        <v>S5:VIG</v>
      </c>
      <c r="B226" t="s">
        <v>1166</v>
      </c>
      <c r="C226">
        <v>31</v>
      </c>
      <c r="D226" s="1">
        <f>VLOOKUP(B226,TOOLS!A:C,3,0)</f>
        <v>240</v>
      </c>
      <c r="E226" s="1">
        <f t="shared" si="6"/>
        <v>7440</v>
      </c>
      <c r="F226" s="6" t="s">
        <v>210</v>
      </c>
      <c r="H226" s="1" t="str">
        <f>VLOOKUP($I226,TOOLS!$A:$C,2,0)</f>
        <v>S1:SSG</v>
      </c>
      <c r="I226" t="s">
        <v>164</v>
      </c>
      <c r="J226">
        <v>12</v>
      </c>
      <c r="K226" s="1">
        <f>VLOOKUP($I226,TOOLS!$A:$C,3,0)</f>
        <v>1038</v>
      </c>
      <c r="L226" s="1">
        <f t="shared" si="7"/>
        <v>12456</v>
      </c>
      <c r="M226" t="s">
        <v>211</v>
      </c>
    </row>
    <row r="227" spans="1:13" x14ac:dyDescent="0.2">
      <c r="A227" s="1" t="str">
        <f>VLOOKUP($B227,TOOLS!$A:$C,2,0)</f>
        <v>S1:SSG</v>
      </c>
      <c r="B227" t="s">
        <v>92</v>
      </c>
      <c r="C227">
        <v>58</v>
      </c>
      <c r="D227" s="1">
        <f>VLOOKUP(B227,TOOLS!A:C,3,0)</f>
        <v>246</v>
      </c>
      <c r="E227" s="1">
        <f t="shared" si="6"/>
        <v>14268</v>
      </c>
      <c r="F227" s="6" t="s">
        <v>211</v>
      </c>
      <c r="H227" s="1" t="str">
        <f>VLOOKUP($I227,TOOLS!$A:$C,2,0)</f>
        <v>S1:SSG</v>
      </c>
      <c r="I227" t="s">
        <v>164</v>
      </c>
      <c r="J227">
        <v>13</v>
      </c>
      <c r="K227" s="1">
        <f>VLOOKUP($I227,TOOLS!$A:$C,3,0)</f>
        <v>1038</v>
      </c>
      <c r="L227" s="1">
        <f t="shared" si="7"/>
        <v>13494</v>
      </c>
      <c r="M227" t="s">
        <v>209</v>
      </c>
    </row>
    <row r="228" spans="1:13" x14ac:dyDescent="0.2">
      <c r="A228" s="1" t="str">
        <f>VLOOKUP($B228,TOOLS!$A:$C,2,0)</f>
        <v>S1:SSG</v>
      </c>
      <c r="B228" t="s">
        <v>92</v>
      </c>
      <c r="C228">
        <v>14</v>
      </c>
      <c r="D228" s="1">
        <f>VLOOKUP(B228,TOOLS!A:C,3,0)</f>
        <v>246</v>
      </c>
      <c r="E228" s="1">
        <f t="shared" si="6"/>
        <v>3444</v>
      </c>
      <c r="F228" s="6" t="s">
        <v>211</v>
      </c>
      <c r="H228" s="1" t="str">
        <f>VLOOKUP($I228,TOOLS!$A:$C,2,0)</f>
        <v>S1:SSG</v>
      </c>
      <c r="I228" t="s">
        <v>164</v>
      </c>
      <c r="J228">
        <v>27</v>
      </c>
      <c r="K228" s="1">
        <f>VLOOKUP($I228,TOOLS!$A:$C,3,0)</f>
        <v>1038</v>
      </c>
      <c r="L228" s="1">
        <f t="shared" si="7"/>
        <v>28026</v>
      </c>
      <c r="M228" t="s">
        <v>208</v>
      </c>
    </row>
    <row r="229" spans="1:13" x14ac:dyDescent="0.2">
      <c r="A229" s="1" t="str">
        <f>VLOOKUP($B229,TOOLS!$A:$C,2,0)</f>
        <v>S1:SSG</v>
      </c>
      <c r="B229" t="s">
        <v>92</v>
      </c>
      <c r="C229">
        <v>96</v>
      </c>
      <c r="D229" s="1">
        <f>VLOOKUP(B229,TOOLS!A:C,3,0)</f>
        <v>246</v>
      </c>
      <c r="E229" s="1">
        <f t="shared" si="6"/>
        <v>23616</v>
      </c>
      <c r="F229" s="6" t="s">
        <v>209</v>
      </c>
      <c r="H229" s="1" t="str">
        <f>VLOOKUP($I229,TOOLS!$A:$C,2,0)</f>
        <v>S1:SSG</v>
      </c>
      <c r="I229" t="s">
        <v>351</v>
      </c>
      <c r="J229">
        <v>1</v>
      </c>
      <c r="K229" s="1">
        <f>VLOOKUP($I229,TOOLS!$A:$C,3,0)</f>
        <v>78</v>
      </c>
      <c r="L229" s="1">
        <f t="shared" si="7"/>
        <v>78</v>
      </c>
      <c r="M229" t="s">
        <v>208</v>
      </c>
    </row>
    <row r="230" spans="1:13" x14ac:dyDescent="0.2">
      <c r="A230" s="1" t="str">
        <f>VLOOKUP($B230,TOOLS!$A:$C,2,0)</f>
        <v>S1:SSG</v>
      </c>
      <c r="B230" t="s">
        <v>92</v>
      </c>
      <c r="C230">
        <v>1</v>
      </c>
      <c r="D230" s="1">
        <f>VLOOKUP(B230,TOOLS!A:C,3,0)</f>
        <v>246</v>
      </c>
      <c r="E230" s="1">
        <f t="shared" si="6"/>
        <v>246</v>
      </c>
      <c r="F230" s="6" t="s">
        <v>210</v>
      </c>
      <c r="H230" s="1" t="str">
        <f>VLOOKUP($I230,TOOLS!$A:$C,2,0)</f>
        <v>S1:SSG</v>
      </c>
      <c r="I230" t="s">
        <v>352</v>
      </c>
      <c r="J230">
        <v>4</v>
      </c>
      <c r="K230" s="1">
        <f>VLOOKUP($I230,TOOLS!$A:$C,3,0)</f>
        <v>78</v>
      </c>
      <c r="L230" s="1">
        <f t="shared" si="7"/>
        <v>312</v>
      </c>
      <c r="M230" t="s">
        <v>209</v>
      </c>
    </row>
    <row r="231" spans="1:13" x14ac:dyDescent="0.2">
      <c r="A231" s="1" t="str">
        <f>VLOOKUP($B231,TOOLS!$A:$C,2,0)</f>
        <v>S1:SSG</v>
      </c>
      <c r="B231" t="s">
        <v>170</v>
      </c>
      <c r="C231">
        <v>1</v>
      </c>
      <c r="D231" s="1">
        <f>VLOOKUP(B231,TOOLS!A:C,3,0)</f>
        <v>250</v>
      </c>
      <c r="E231" s="1">
        <f t="shared" si="6"/>
        <v>250</v>
      </c>
      <c r="F231" s="6" t="s">
        <v>208</v>
      </c>
      <c r="H231" s="1" t="str">
        <f>VLOOKUP($I231,TOOLS!$A:$C,2,0)</f>
        <v>S1:SSG</v>
      </c>
      <c r="I231" t="s">
        <v>352</v>
      </c>
      <c r="J231">
        <v>2</v>
      </c>
      <c r="K231" s="1">
        <f>VLOOKUP($I231,TOOLS!$A:$C,3,0)</f>
        <v>78</v>
      </c>
      <c r="L231" s="1">
        <f t="shared" si="7"/>
        <v>156</v>
      </c>
      <c r="M231" t="s">
        <v>208</v>
      </c>
    </row>
    <row r="232" spans="1:13" x14ac:dyDescent="0.2">
      <c r="A232" s="1" t="str">
        <f>VLOOKUP($B232,TOOLS!$A:$C,2,0)</f>
        <v>S5:VIG</v>
      </c>
      <c r="B232" t="s">
        <v>1139</v>
      </c>
      <c r="C232">
        <v>7</v>
      </c>
      <c r="D232" s="1">
        <f>VLOOKUP(B232,TOOLS!A:C,3,0)</f>
        <v>254.55</v>
      </c>
      <c r="E232" s="1">
        <f t="shared" si="6"/>
        <v>1781.8500000000001</v>
      </c>
      <c r="F232" s="6" t="s">
        <v>209</v>
      </c>
      <c r="H232" s="1" t="str">
        <f>VLOOKUP($I232,TOOLS!$A:$C,2,0)</f>
        <v>S1:SSG</v>
      </c>
      <c r="I232" t="s">
        <v>353</v>
      </c>
      <c r="J232">
        <v>1</v>
      </c>
      <c r="K232" s="1">
        <f>VLOOKUP($I232,TOOLS!$A:$C,3,0)</f>
        <v>831</v>
      </c>
      <c r="L232" s="1">
        <f t="shared" si="7"/>
        <v>831</v>
      </c>
      <c r="M232" t="s">
        <v>208</v>
      </c>
    </row>
    <row r="233" spans="1:13" x14ac:dyDescent="0.2">
      <c r="A233" s="1" t="str">
        <f>VLOOKUP($B233,TOOLS!$A:$C,2,0)</f>
        <v>S5:VIG</v>
      </c>
      <c r="B233" t="s">
        <v>1139</v>
      </c>
      <c r="C233">
        <v>1</v>
      </c>
      <c r="D233" s="1">
        <f>VLOOKUP(B233,TOOLS!A:C,3,0)</f>
        <v>254.55</v>
      </c>
      <c r="E233" s="1">
        <f t="shared" si="6"/>
        <v>254.55</v>
      </c>
      <c r="F233" s="6" t="s">
        <v>209</v>
      </c>
      <c r="H233" s="1" t="str">
        <f>VLOOKUP($I233,TOOLS!$A:$C,2,0)</f>
        <v>S1:SSG</v>
      </c>
      <c r="I233" t="s">
        <v>194</v>
      </c>
      <c r="J233">
        <v>2</v>
      </c>
      <c r="K233" s="1">
        <f>VLOOKUP($I233,TOOLS!$A:$C,3,0)</f>
        <v>1550</v>
      </c>
      <c r="L233" s="1">
        <f t="shared" si="7"/>
        <v>3100</v>
      </c>
      <c r="M233" t="s">
        <v>211</v>
      </c>
    </row>
    <row r="234" spans="1:13" x14ac:dyDescent="0.2">
      <c r="A234" s="1" t="str">
        <f>VLOOKUP($B234,TOOLS!$A:$C,2,0)</f>
        <v>S1:SSG</v>
      </c>
      <c r="B234" t="s">
        <v>275</v>
      </c>
      <c r="C234">
        <v>15</v>
      </c>
      <c r="D234" s="1">
        <f>VLOOKUP(B234,TOOLS!A:C,3,0)</f>
        <v>268</v>
      </c>
      <c r="E234" s="1">
        <f t="shared" si="6"/>
        <v>4020</v>
      </c>
      <c r="F234" s="6" t="s">
        <v>211</v>
      </c>
      <c r="H234" s="1" t="str">
        <f>VLOOKUP($I234,TOOLS!$A:$C,2,0)</f>
        <v>S1:SSG</v>
      </c>
      <c r="I234" t="s">
        <v>194</v>
      </c>
      <c r="J234">
        <v>2</v>
      </c>
      <c r="K234" s="1">
        <f>VLOOKUP($I234,TOOLS!$A:$C,3,0)</f>
        <v>1550</v>
      </c>
      <c r="L234" s="1">
        <f t="shared" si="7"/>
        <v>3100</v>
      </c>
      <c r="M234" t="s">
        <v>209</v>
      </c>
    </row>
    <row r="235" spans="1:13" x14ac:dyDescent="0.2">
      <c r="A235" s="1" t="str">
        <f>VLOOKUP($B235,TOOLS!$A:$C,2,0)</f>
        <v>S1:SSG</v>
      </c>
      <c r="B235" t="s">
        <v>275</v>
      </c>
      <c r="C235">
        <v>7</v>
      </c>
      <c r="D235" s="1">
        <f>VLOOKUP(B235,TOOLS!A:C,3,0)</f>
        <v>268</v>
      </c>
      <c r="E235" s="1">
        <f t="shared" si="6"/>
        <v>1876</v>
      </c>
      <c r="F235" s="6" t="s">
        <v>209</v>
      </c>
      <c r="H235" s="1" t="str">
        <f>VLOOKUP($I235,TOOLS!$A:$C,2,0)</f>
        <v>S1:SSG</v>
      </c>
      <c r="I235" t="s">
        <v>194</v>
      </c>
      <c r="J235">
        <v>5</v>
      </c>
      <c r="K235" s="1">
        <f>VLOOKUP($I235,TOOLS!$A:$C,3,0)</f>
        <v>1550</v>
      </c>
      <c r="L235" s="1">
        <f t="shared" si="7"/>
        <v>7750</v>
      </c>
      <c r="M235" t="s">
        <v>208</v>
      </c>
    </row>
    <row r="236" spans="1:13" x14ac:dyDescent="0.2">
      <c r="A236" s="1" t="str">
        <f>VLOOKUP($B236,TOOLS!$A:$C,2,0)</f>
        <v>S1:SSG</v>
      </c>
      <c r="B236" t="s">
        <v>275</v>
      </c>
      <c r="C236">
        <v>5</v>
      </c>
      <c r="D236" s="1">
        <f>VLOOKUP(B236,TOOLS!A:C,3,0)</f>
        <v>268</v>
      </c>
      <c r="E236" s="1">
        <f t="shared" si="6"/>
        <v>1340</v>
      </c>
      <c r="F236" s="6" t="s">
        <v>209</v>
      </c>
      <c r="H236" s="1" t="str">
        <f>VLOOKUP($I236,TOOLS!$A:$C,2,0)</f>
        <v>S1:SSG</v>
      </c>
      <c r="I236" t="s">
        <v>400</v>
      </c>
      <c r="J236">
        <v>1</v>
      </c>
      <c r="K236" s="1">
        <f>VLOOKUP($I236,TOOLS!$A:$C,3,0)</f>
        <v>360</v>
      </c>
      <c r="L236" s="1">
        <f t="shared" si="7"/>
        <v>360</v>
      </c>
      <c r="M236" t="s">
        <v>208</v>
      </c>
    </row>
    <row r="237" spans="1:13" x14ac:dyDescent="0.2">
      <c r="A237" s="1" t="str">
        <f>VLOOKUP($B237,TOOLS!$A:$C,2,0)</f>
        <v>S1:SSG</v>
      </c>
      <c r="B237" t="s">
        <v>276</v>
      </c>
      <c r="C237">
        <v>2</v>
      </c>
      <c r="D237" s="1">
        <f>VLOOKUP(B237,TOOLS!A:C,3,0)</f>
        <v>268</v>
      </c>
      <c r="E237" s="1">
        <f t="shared" si="6"/>
        <v>536</v>
      </c>
      <c r="F237" s="6" t="s">
        <v>209</v>
      </c>
      <c r="H237" s="1" t="str">
        <f>VLOOKUP($I237,TOOLS!$A:$C,2,0)</f>
        <v>S1:SSG</v>
      </c>
      <c r="I237" t="s">
        <v>187</v>
      </c>
      <c r="J237">
        <v>7</v>
      </c>
      <c r="K237" s="1">
        <f>VLOOKUP($I237,TOOLS!$A:$C,3,0)</f>
        <v>375</v>
      </c>
      <c r="L237" s="1">
        <f t="shared" si="7"/>
        <v>2625</v>
      </c>
      <c r="M237" t="s">
        <v>209</v>
      </c>
    </row>
    <row r="238" spans="1:13" x14ac:dyDescent="0.2">
      <c r="A238" s="1" t="str">
        <f>VLOOKUP($B238,TOOLS!$A:$C,2,0)</f>
        <v>S1:SSG</v>
      </c>
      <c r="B238" t="s">
        <v>276</v>
      </c>
      <c r="C238">
        <v>3</v>
      </c>
      <c r="D238" s="1">
        <f>VLOOKUP(B238,TOOLS!A:C,3,0)</f>
        <v>268</v>
      </c>
      <c r="E238" s="1">
        <f t="shared" si="6"/>
        <v>804</v>
      </c>
      <c r="F238" s="6" t="s">
        <v>209</v>
      </c>
      <c r="H238" s="1" t="str">
        <f>VLOOKUP($I238,TOOLS!$A:$C,2,0)</f>
        <v>S1:SSG</v>
      </c>
      <c r="I238" t="s">
        <v>187</v>
      </c>
      <c r="J238">
        <v>5</v>
      </c>
      <c r="K238" s="1">
        <f>VLOOKUP($I238,TOOLS!$A:$C,3,0)</f>
        <v>375</v>
      </c>
      <c r="L238" s="1">
        <f t="shared" si="7"/>
        <v>1875</v>
      </c>
      <c r="M238" t="s">
        <v>208</v>
      </c>
    </row>
    <row r="239" spans="1:13" x14ac:dyDescent="0.2">
      <c r="A239" s="1" t="str">
        <f>VLOOKUP($B239,TOOLS!$A:$C,2,0)</f>
        <v>S1:SSG</v>
      </c>
      <c r="B239" t="s">
        <v>1181</v>
      </c>
      <c r="C239">
        <v>5</v>
      </c>
      <c r="D239" s="1">
        <f>VLOOKUP(B239,TOOLS!A:C,3,0)</f>
        <v>283</v>
      </c>
      <c r="E239" s="1">
        <f t="shared" si="6"/>
        <v>1415</v>
      </c>
      <c r="F239" s="6" t="s">
        <v>211</v>
      </c>
      <c r="H239" s="1" t="str">
        <f>VLOOKUP($I239,TOOLS!$A:$C,2,0)</f>
        <v>S1:SSG</v>
      </c>
      <c r="I239" t="s">
        <v>401</v>
      </c>
      <c r="J239">
        <v>3</v>
      </c>
      <c r="K239" s="1">
        <f>VLOOKUP($I239,TOOLS!$A:$C,3,0)</f>
        <v>780</v>
      </c>
      <c r="L239" s="1">
        <f t="shared" si="7"/>
        <v>2340</v>
      </c>
      <c r="M239" t="s">
        <v>208</v>
      </c>
    </row>
    <row r="240" spans="1:13" x14ac:dyDescent="0.2">
      <c r="A240" s="1" t="str">
        <f>VLOOKUP($B240,TOOLS!$A:$C,2,0)</f>
        <v>S1:SSG</v>
      </c>
      <c r="B240" t="s">
        <v>1181</v>
      </c>
      <c r="C240">
        <v>8</v>
      </c>
      <c r="D240" s="1">
        <f>VLOOKUP(B240,TOOLS!A:C,3,0)</f>
        <v>283</v>
      </c>
      <c r="E240" s="1">
        <f t="shared" si="6"/>
        <v>2264</v>
      </c>
      <c r="F240" s="6" t="s">
        <v>209</v>
      </c>
      <c r="H240" s="1" t="str">
        <f>VLOOKUP($I240,TOOLS!$A:$C,2,0)</f>
        <v>S1:SSG</v>
      </c>
      <c r="I240" t="s">
        <v>165</v>
      </c>
      <c r="J240">
        <v>5</v>
      </c>
      <c r="K240" s="1">
        <f>VLOOKUP($I240,TOOLS!$A:$C,3,0)</f>
        <v>30</v>
      </c>
      <c r="L240" s="1">
        <f t="shared" si="7"/>
        <v>150</v>
      </c>
      <c r="M240" t="s">
        <v>209</v>
      </c>
    </row>
    <row r="241" spans="1:13" x14ac:dyDescent="0.2">
      <c r="A241" s="1" t="str">
        <f>VLOOKUP($B241,TOOLS!$A:$C,2,0)</f>
        <v>S1:SSG</v>
      </c>
      <c r="B241" t="s">
        <v>155</v>
      </c>
      <c r="C241">
        <v>14</v>
      </c>
      <c r="D241" s="1">
        <f>VLOOKUP(B241,TOOLS!A:C,3,0)</f>
        <v>283</v>
      </c>
      <c r="E241" s="1">
        <f t="shared" si="6"/>
        <v>3962</v>
      </c>
      <c r="F241" s="6" t="s">
        <v>209</v>
      </c>
      <c r="H241" s="1" t="str">
        <f>VLOOKUP($I241,TOOLS!$A:$C,2,0)</f>
        <v>S1:SSG</v>
      </c>
      <c r="I241" t="s">
        <v>402</v>
      </c>
      <c r="J241">
        <v>1</v>
      </c>
      <c r="K241" s="1">
        <f>VLOOKUP($I241,TOOLS!$A:$C,3,0)</f>
        <v>54</v>
      </c>
      <c r="L241" s="1">
        <f t="shared" si="7"/>
        <v>54</v>
      </c>
      <c r="M241" t="s">
        <v>208</v>
      </c>
    </row>
    <row r="242" spans="1:13" x14ac:dyDescent="0.2">
      <c r="A242" s="1" t="str">
        <f>VLOOKUP($B242,TOOLS!$A:$C,2,0)</f>
        <v>S1:SSG</v>
      </c>
      <c r="B242" t="s">
        <v>155</v>
      </c>
      <c r="C242">
        <v>36</v>
      </c>
      <c r="D242" s="1">
        <f>VLOOKUP(B242,TOOLS!A:C,3,0)</f>
        <v>283</v>
      </c>
      <c r="E242" s="1">
        <f t="shared" si="6"/>
        <v>10188</v>
      </c>
      <c r="F242" s="6" t="s">
        <v>210</v>
      </c>
      <c r="H242" s="1" t="str">
        <f>VLOOKUP($I242,TOOLS!$A:$C,2,0)</f>
        <v>S1:SSG</v>
      </c>
      <c r="I242" t="s">
        <v>306</v>
      </c>
      <c r="J242">
        <v>2</v>
      </c>
      <c r="K242" s="1">
        <f>VLOOKUP($I242,TOOLS!$A:$C,3,0)</f>
        <v>37</v>
      </c>
      <c r="L242" s="1">
        <f t="shared" si="7"/>
        <v>74</v>
      </c>
      <c r="M242" t="s">
        <v>209</v>
      </c>
    </row>
    <row r="243" spans="1:13" x14ac:dyDescent="0.2">
      <c r="A243" s="1" t="str">
        <f>VLOOKUP($B243,TOOLS!$A:$C,2,0)</f>
        <v>S1:SSG</v>
      </c>
      <c r="B243" t="s">
        <v>125</v>
      </c>
      <c r="C243">
        <v>16</v>
      </c>
      <c r="D243" s="1">
        <f>VLOOKUP(B243,TOOLS!A:C,3,0)</f>
        <v>286</v>
      </c>
      <c r="E243" s="1">
        <f t="shared" si="6"/>
        <v>4576</v>
      </c>
      <c r="F243" s="6" t="s">
        <v>208</v>
      </c>
      <c r="H243" s="1" t="str">
        <f>VLOOKUP($I243,TOOLS!$A:$C,2,0)</f>
        <v>S1:SSG</v>
      </c>
      <c r="I243" t="s">
        <v>306</v>
      </c>
      <c r="J243">
        <v>25</v>
      </c>
      <c r="K243" s="1">
        <f>VLOOKUP($I243,TOOLS!$A:$C,3,0)</f>
        <v>37</v>
      </c>
      <c r="L243" s="1">
        <f t="shared" si="7"/>
        <v>925</v>
      </c>
      <c r="M243" t="s">
        <v>208</v>
      </c>
    </row>
    <row r="244" spans="1:13" x14ac:dyDescent="0.2">
      <c r="A244" s="1" t="str">
        <f>VLOOKUP($B244,TOOLS!$A:$C,2,0)</f>
        <v>S1:SSG</v>
      </c>
      <c r="B244" t="s">
        <v>125</v>
      </c>
      <c r="C244">
        <v>53</v>
      </c>
      <c r="D244" s="1">
        <f>VLOOKUP(B244,TOOLS!A:C,3,0)</f>
        <v>286</v>
      </c>
      <c r="E244" s="1">
        <f t="shared" si="6"/>
        <v>15158</v>
      </c>
      <c r="F244" s="6" t="s">
        <v>208</v>
      </c>
      <c r="H244" s="1" t="str">
        <f>VLOOKUP($I244,TOOLS!$A:$C,2,0)</f>
        <v>S1:SSG</v>
      </c>
      <c r="I244" t="s">
        <v>390</v>
      </c>
      <c r="J244">
        <v>1</v>
      </c>
      <c r="K244" s="1">
        <f>VLOOKUP($I244,TOOLS!$A:$C,3,0)</f>
        <v>320</v>
      </c>
      <c r="L244" s="1">
        <f t="shared" si="7"/>
        <v>320</v>
      </c>
      <c r="M244" t="s">
        <v>208</v>
      </c>
    </row>
    <row r="245" spans="1:13" x14ac:dyDescent="0.2">
      <c r="A245" s="1" t="str">
        <f>VLOOKUP($B245,TOOLS!$A:$C,2,0)</f>
        <v>S1:SSG</v>
      </c>
      <c r="B245" t="s">
        <v>125</v>
      </c>
      <c r="C245">
        <v>1</v>
      </c>
      <c r="D245" s="1">
        <f>VLOOKUP(B245,TOOLS!A:C,3,0)</f>
        <v>286</v>
      </c>
      <c r="E245" s="1">
        <f t="shared" si="6"/>
        <v>286</v>
      </c>
      <c r="F245" s="6" t="s">
        <v>208</v>
      </c>
      <c r="H245" s="1" t="str">
        <f>VLOOKUP($I245,TOOLS!$A:$C,2,0)</f>
        <v>S1:SSG</v>
      </c>
      <c r="I245" t="s">
        <v>167</v>
      </c>
      <c r="J245">
        <v>6</v>
      </c>
      <c r="K245" s="1">
        <f>VLOOKUP($I245,TOOLS!$A:$C,3,0)</f>
        <v>1460</v>
      </c>
      <c r="L245" s="1">
        <f t="shared" si="7"/>
        <v>8760</v>
      </c>
      <c r="M245" t="s">
        <v>211</v>
      </c>
    </row>
    <row r="246" spans="1:13" x14ac:dyDescent="0.2">
      <c r="A246" s="1" t="str">
        <f>VLOOKUP($B246,TOOLS!$A:$C,2,0)</f>
        <v>S1:SSG</v>
      </c>
      <c r="B246" t="s">
        <v>125</v>
      </c>
      <c r="C246">
        <v>29</v>
      </c>
      <c r="D246" s="1">
        <f>VLOOKUP(B246,TOOLS!A:C,3,0)</f>
        <v>286</v>
      </c>
      <c r="E246" s="1">
        <f t="shared" si="6"/>
        <v>8294</v>
      </c>
      <c r="F246" s="6" t="s">
        <v>208</v>
      </c>
      <c r="H246" s="1" t="str">
        <f>VLOOKUP($I246,TOOLS!$A:$C,2,0)</f>
        <v>S1:SSG</v>
      </c>
      <c r="I246" t="s">
        <v>167</v>
      </c>
      <c r="J246">
        <v>41</v>
      </c>
      <c r="K246" s="1">
        <f>VLOOKUP($I246,TOOLS!$A:$C,3,0)</f>
        <v>1460</v>
      </c>
      <c r="L246" s="1">
        <f t="shared" si="7"/>
        <v>59860</v>
      </c>
      <c r="M246" t="s">
        <v>209</v>
      </c>
    </row>
    <row r="247" spans="1:13" x14ac:dyDescent="0.2">
      <c r="A247" s="1" t="str">
        <f>VLOOKUP($B247,TOOLS!$A:$C,2,0)</f>
        <v>S1:SSG</v>
      </c>
      <c r="B247" t="s">
        <v>133</v>
      </c>
      <c r="C247">
        <v>34</v>
      </c>
      <c r="D247" s="1">
        <f>VLOOKUP(B247,TOOLS!A:C,3,0)</f>
        <v>286</v>
      </c>
      <c r="E247" s="1">
        <f t="shared" si="6"/>
        <v>9724</v>
      </c>
      <c r="F247" s="6" t="s">
        <v>208</v>
      </c>
      <c r="H247" s="1" t="str">
        <f>VLOOKUP($I247,TOOLS!$A:$C,2,0)</f>
        <v>S1:SSG</v>
      </c>
      <c r="I247" t="s">
        <v>167</v>
      </c>
      <c r="J247">
        <v>29</v>
      </c>
      <c r="K247" s="1">
        <f>VLOOKUP($I247,TOOLS!$A:$C,3,0)</f>
        <v>1460</v>
      </c>
      <c r="L247" s="1">
        <f t="shared" si="7"/>
        <v>42340</v>
      </c>
      <c r="M247" t="s">
        <v>208</v>
      </c>
    </row>
    <row r="248" spans="1:13" x14ac:dyDescent="0.2">
      <c r="A248" s="1" t="str">
        <f>VLOOKUP($B248,TOOLS!$A:$C,2,0)</f>
        <v>S1:SSG</v>
      </c>
      <c r="B248" t="s">
        <v>133</v>
      </c>
      <c r="C248">
        <v>49</v>
      </c>
      <c r="D248" s="1">
        <f>VLOOKUP(B248,TOOLS!A:C,3,0)</f>
        <v>286</v>
      </c>
      <c r="E248" s="1">
        <f t="shared" si="6"/>
        <v>14014</v>
      </c>
      <c r="F248" s="6" t="s">
        <v>208</v>
      </c>
      <c r="H248" s="1" t="str">
        <f>VLOOKUP($I248,TOOLS!$A:$C,2,0)</f>
        <v>S1:SSG</v>
      </c>
      <c r="I248" t="s">
        <v>184</v>
      </c>
      <c r="J248">
        <v>1</v>
      </c>
      <c r="K248" s="1">
        <f>VLOOKUP($I248,TOOLS!$A:$C,3,0)</f>
        <v>23</v>
      </c>
      <c r="L248" s="1">
        <f t="shared" si="7"/>
        <v>23</v>
      </c>
      <c r="M248" t="s">
        <v>209</v>
      </c>
    </row>
    <row r="249" spans="1:13" x14ac:dyDescent="0.2">
      <c r="A249" s="1" t="str">
        <f>VLOOKUP($B249,TOOLS!$A:$C,2,0)</f>
        <v>S1:SSG</v>
      </c>
      <c r="B249" t="s">
        <v>133</v>
      </c>
      <c r="C249">
        <v>1</v>
      </c>
      <c r="D249" s="1">
        <f>VLOOKUP(B249,TOOLS!A:C,3,0)</f>
        <v>286</v>
      </c>
      <c r="E249" s="1">
        <f t="shared" si="6"/>
        <v>286</v>
      </c>
      <c r="F249" s="6" t="s">
        <v>208</v>
      </c>
      <c r="H249" s="1" t="str">
        <f>VLOOKUP($I249,TOOLS!$A:$C,2,0)</f>
        <v>S1:SSG</v>
      </c>
      <c r="I249" t="s">
        <v>184</v>
      </c>
      <c r="J249">
        <v>44</v>
      </c>
      <c r="K249" s="1">
        <f>VLOOKUP($I249,TOOLS!$A:$C,3,0)</f>
        <v>23</v>
      </c>
      <c r="L249" s="1">
        <f t="shared" si="7"/>
        <v>1012</v>
      </c>
      <c r="M249" t="s">
        <v>208</v>
      </c>
    </row>
    <row r="250" spans="1:13" x14ac:dyDescent="0.2">
      <c r="A250" s="1" t="str">
        <f>VLOOKUP($B250,TOOLS!$A:$C,2,0)</f>
        <v>S1:SSG</v>
      </c>
      <c r="B250" t="s">
        <v>133</v>
      </c>
      <c r="C250">
        <v>31</v>
      </c>
      <c r="D250" s="1">
        <f>VLOOKUP(B250,TOOLS!A:C,3,0)</f>
        <v>286</v>
      </c>
      <c r="E250" s="1">
        <f t="shared" si="6"/>
        <v>8866</v>
      </c>
      <c r="F250" s="6" t="s">
        <v>208</v>
      </c>
      <c r="H250" s="1" t="str">
        <f>VLOOKUP($I250,TOOLS!$A:$C,2,0)</f>
        <v>S1:SSG</v>
      </c>
      <c r="I250" t="s">
        <v>307</v>
      </c>
      <c r="J250">
        <v>5</v>
      </c>
      <c r="K250" s="1">
        <f>VLOOKUP($I250,TOOLS!$A:$C,3,0)</f>
        <v>309</v>
      </c>
      <c r="L250" s="1">
        <f t="shared" si="7"/>
        <v>1545</v>
      </c>
      <c r="M250" t="s">
        <v>209</v>
      </c>
    </row>
    <row r="251" spans="1:13" x14ac:dyDescent="0.2">
      <c r="A251" s="1" t="str">
        <f>VLOOKUP($B251,TOOLS!$A:$C,2,0)</f>
        <v>S1:SSG</v>
      </c>
      <c r="B251" t="s">
        <v>1248</v>
      </c>
      <c r="C251">
        <v>1</v>
      </c>
      <c r="D251" s="1">
        <f>VLOOKUP(B251,TOOLS!A:C,3,0)</f>
        <v>299</v>
      </c>
      <c r="E251" s="1">
        <f t="shared" si="6"/>
        <v>299</v>
      </c>
      <c r="F251" s="6" t="s">
        <v>209</v>
      </c>
      <c r="H251" s="1" t="str">
        <f>VLOOKUP($I251,TOOLS!$A:$C,2,0)</f>
        <v>S1:SSG</v>
      </c>
      <c r="I251" t="s">
        <v>307</v>
      </c>
      <c r="J251">
        <v>2</v>
      </c>
      <c r="K251" s="1">
        <f>VLOOKUP($I251,TOOLS!$A:$C,3,0)</f>
        <v>309</v>
      </c>
      <c r="L251" s="1">
        <f t="shared" si="7"/>
        <v>618</v>
      </c>
      <c r="M251" t="s">
        <v>208</v>
      </c>
    </row>
    <row r="252" spans="1:13" x14ac:dyDescent="0.2">
      <c r="A252" s="1" t="str">
        <f>VLOOKUP($B252,TOOLS!$A:$C,2,0)</f>
        <v>S1:SSG</v>
      </c>
      <c r="B252" t="s">
        <v>179</v>
      </c>
      <c r="C252">
        <v>26</v>
      </c>
      <c r="D252" s="1">
        <f>VLOOKUP(B252,TOOLS!A:C,3,0)</f>
        <v>299</v>
      </c>
      <c r="E252" s="1">
        <f t="shared" si="6"/>
        <v>7774</v>
      </c>
      <c r="F252" s="6" t="s">
        <v>209</v>
      </c>
      <c r="H252" s="1" t="str">
        <f>VLOOKUP($I252,TOOLS!$A:$C,2,0)</f>
        <v>S1:SSG</v>
      </c>
      <c r="I252" t="s">
        <v>308</v>
      </c>
      <c r="J252">
        <v>2</v>
      </c>
      <c r="K252" s="1">
        <f>VLOOKUP($I252,TOOLS!$A:$C,3,0)</f>
        <v>370</v>
      </c>
      <c r="L252" s="1">
        <f t="shared" si="7"/>
        <v>740</v>
      </c>
      <c r="M252" t="s">
        <v>209</v>
      </c>
    </row>
    <row r="253" spans="1:13" x14ac:dyDescent="0.2">
      <c r="A253" s="1" t="str">
        <f>VLOOKUP($B253,TOOLS!$A:$C,2,0)</f>
        <v>S1:SSG</v>
      </c>
      <c r="B253" t="s">
        <v>179</v>
      </c>
      <c r="C253">
        <v>7</v>
      </c>
      <c r="D253" s="1">
        <f>VLOOKUP(B253,TOOLS!A:C,3,0)</f>
        <v>299</v>
      </c>
      <c r="E253" s="1">
        <f t="shared" si="6"/>
        <v>2093</v>
      </c>
      <c r="F253" s="6" t="s">
        <v>209</v>
      </c>
      <c r="H253" s="1" t="str">
        <f>VLOOKUP($I253,TOOLS!$A:$C,2,0)</f>
        <v>S1:SSG</v>
      </c>
      <c r="I253" t="s">
        <v>90</v>
      </c>
      <c r="J253">
        <v>30</v>
      </c>
      <c r="K253" s="1">
        <f>VLOOKUP($I253,TOOLS!$A:$C,3,0)</f>
        <v>320</v>
      </c>
      <c r="L253" s="1">
        <f t="shared" si="7"/>
        <v>9600</v>
      </c>
      <c r="M253" t="s">
        <v>209</v>
      </c>
    </row>
    <row r="254" spans="1:13" x14ac:dyDescent="0.2">
      <c r="A254" s="1" t="str">
        <f>VLOOKUP($B254,TOOLS!$A:$C,2,0)</f>
        <v>S1:SSG</v>
      </c>
      <c r="B254" t="s">
        <v>386</v>
      </c>
      <c r="C254">
        <v>1</v>
      </c>
      <c r="D254" s="1">
        <f>VLOOKUP(B254,TOOLS!A:C,3,0)</f>
        <v>308</v>
      </c>
      <c r="E254" s="1">
        <f t="shared" si="6"/>
        <v>308</v>
      </c>
      <c r="F254" s="6" t="s">
        <v>208</v>
      </c>
      <c r="H254" s="1" t="str">
        <f>VLOOKUP($I254,TOOLS!$A:$C,2,0)</f>
        <v>S1:SSG</v>
      </c>
      <c r="I254" t="s">
        <v>90</v>
      </c>
      <c r="J254">
        <v>114</v>
      </c>
      <c r="K254" s="1">
        <f>VLOOKUP($I254,TOOLS!$A:$C,3,0)</f>
        <v>320</v>
      </c>
      <c r="L254" s="1">
        <f t="shared" si="7"/>
        <v>36480</v>
      </c>
      <c r="M254" t="s">
        <v>208</v>
      </c>
    </row>
    <row r="255" spans="1:13" x14ac:dyDescent="0.2">
      <c r="A255" s="1" t="str">
        <f>VLOOKUP($B255,TOOLS!$A:$C,2,0)</f>
        <v>S1:SSG</v>
      </c>
      <c r="B255" t="s">
        <v>307</v>
      </c>
      <c r="C255">
        <v>4</v>
      </c>
      <c r="D255" s="1">
        <f>VLOOKUP(B255,TOOLS!A:C,3,0)</f>
        <v>309</v>
      </c>
      <c r="E255" s="1">
        <f t="shared" si="6"/>
        <v>1236</v>
      </c>
      <c r="F255" s="6" t="s">
        <v>209</v>
      </c>
      <c r="H255" s="1" t="str">
        <f>VLOOKUP($I255,TOOLS!$A:$C,2,0)</f>
        <v>S1:SSG</v>
      </c>
      <c r="I255" t="s">
        <v>1317</v>
      </c>
      <c r="J255">
        <v>1</v>
      </c>
      <c r="K255" s="1">
        <f>VLOOKUP($I255,TOOLS!$A:$C,3,0)</f>
        <v>376</v>
      </c>
      <c r="L255" s="1">
        <f t="shared" si="7"/>
        <v>376</v>
      </c>
      <c r="M255" t="s">
        <v>209</v>
      </c>
    </row>
    <row r="256" spans="1:13" x14ac:dyDescent="0.2">
      <c r="A256" s="1" t="str">
        <f>VLOOKUP($B256,TOOLS!$A:$C,2,0)</f>
        <v>S1:SSG</v>
      </c>
      <c r="B256" t="s">
        <v>307</v>
      </c>
      <c r="C256">
        <v>2</v>
      </c>
      <c r="D256" s="1">
        <f>VLOOKUP(B256,TOOLS!A:C,3,0)</f>
        <v>309</v>
      </c>
      <c r="E256" s="1">
        <f t="shared" si="6"/>
        <v>618</v>
      </c>
      <c r="F256" s="6" t="s">
        <v>209</v>
      </c>
      <c r="H256" s="1" t="str">
        <f>VLOOKUP($I256,TOOLS!$A:$C,2,0)</f>
        <v>S1:SSG</v>
      </c>
      <c r="I256" t="s">
        <v>309</v>
      </c>
      <c r="J256">
        <v>3</v>
      </c>
      <c r="K256" s="1">
        <f>VLOOKUP($I256,TOOLS!$A:$C,3,0)</f>
        <v>380</v>
      </c>
      <c r="L256" s="1">
        <f t="shared" si="7"/>
        <v>1140</v>
      </c>
      <c r="M256" t="s">
        <v>209</v>
      </c>
    </row>
    <row r="257" spans="1:13" x14ac:dyDescent="0.2">
      <c r="A257" s="1" t="str">
        <f>VLOOKUP($B257,TOOLS!$A:$C,2,0)</f>
        <v>S1:SSG</v>
      </c>
      <c r="B257" t="s">
        <v>272</v>
      </c>
      <c r="C257">
        <v>7</v>
      </c>
      <c r="D257" s="1">
        <f>VLOOKUP(B257,TOOLS!A:C,3,0)</f>
        <v>312</v>
      </c>
      <c r="E257" s="1">
        <f t="shared" si="6"/>
        <v>2184</v>
      </c>
      <c r="F257" s="6" t="s">
        <v>209</v>
      </c>
      <c r="H257" s="1" t="str">
        <f>VLOOKUP($I257,TOOLS!$A:$C,2,0)</f>
        <v>S1:SSG</v>
      </c>
      <c r="I257" t="s">
        <v>309</v>
      </c>
      <c r="J257">
        <v>11</v>
      </c>
      <c r="K257" s="1">
        <f>VLOOKUP($I257,TOOLS!$A:$C,3,0)</f>
        <v>380</v>
      </c>
      <c r="L257" s="1">
        <f t="shared" si="7"/>
        <v>4180</v>
      </c>
      <c r="M257" t="s">
        <v>208</v>
      </c>
    </row>
    <row r="258" spans="1:13" x14ac:dyDescent="0.2">
      <c r="A258" s="1" t="str">
        <f>VLOOKUP($B258,TOOLS!$A:$C,2,0)</f>
        <v>S1:SSG</v>
      </c>
      <c r="B258" t="s">
        <v>90</v>
      </c>
      <c r="C258">
        <v>51</v>
      </c>
      <c r="D258" s="1">
        <f>VLOOKUP(B258,TOOLS!A:C,3,0)</f>
        <v>320</v>
      </c>
      <c r="E258" s="1">
        <f t="shared" ref="E258:E321" si="8">D258*C258</f>
        <v>16320</v>
      </c>
      <c r="F258" s="6" t="s">
        <v>211</v>
      </c>
      <c r="H258" s="1" t="str">
        <f>VLOOKUP($I258,TOOLS!$A:$C,2,0)</f>
        <v>S1:SSG</v>
      </c>
      <c r="I258" t="s">
        <v>1332</v>
      </c>
      <c r="J258">
        <v>8</v>
      </c>
      <c r="K258" s="1">
        <f>VLOOKUP($I258,TOOLS!$A:$C,3,0)</f>
        <v>345</v>
      </c>
      <c r="L258" s="1">
        <f t="shared" ref="L258:L321" si="9">K258*J258</f>
        <v>2760</v>
      </c>
      <c r="M258" t="s">
        <v>209</v>
      </c>
    </row>
    <row r="259" spans="1:13" x14ac:dyDescent="0.2">
      <c r="A259" s="1" t="str">
        <f>VLOOKUP($B259,TOOLS!$A:$C,2,0)</f>
        <v>S1:SSG</v>
      </c>
      <c r="B259" t="s">
        <v>90</v>
      </c>
      <c r="C259">
        <v>45</v>
      </c>
      <c r="D259" s="1">
        <f>VLOOKUP(B259,TOOLS!A:C,3,0)</f>
        <v>320</v>
      </c>
      <c r="E259" s="1">
        <f t="shared" si="8"/>
        <v>14400</v>
      </c>
      <c r="F259" s="6" t="s">
        <v>209</v>
      </c>
      <c r="H259" s="1" t="str">
        <f>VLOOKUP($I259,TOOLS!$A:$C,2,0)</f>
        <v>S1:SSG</v>
      </c>
      <c r="I259" t="s">
        <v>355</v>
      </c>
      <c r="J259">
        <v>1</v>
      </c>
      <c r="K259" s="1">
        <f>VLOOKUP($I259,TOOLS!$A:$C,3,0)</f>
        <v>10</v>
      </c>
      <c r="L259" s="1">
        <f t="shared" si="9"/>
        <v>10</v>
      </c>
      <c r="M259" t="s">
        <v>211</v>
      </c>
    </row>
    <row r="260" spans="1:13" x14ac:dyDescent="0.2">
      <c r="A260" s="1" t="str">
        <f>VLOOKUP($B260,TOOLS!$A:$C,2,0)</f>
        <v>S1:SSG</v>
      </c>
      <c r="B260" t="s">
        <v>90</v>
      </c>
      <c r="C260">
        <v>1</v>
      </c>
      <c r="D260" s="1">
        <f>VLOOKUP(B260,TOOLS!A:C,3,0)</f>
        <v>320</v>
      </c>
      <c r="E260" s="1">
        <f t="shared" si="8"/>
        <v>320</v>
      </c>
      <c r="F260" s="6" t="s">
        <v>210</v>
      </c>
      <c r="H260" s="1" t="str">
        <f>VLOOKUP($I260,TOOLS!$A:$C,2,0)</f>
        <v>S1:SSG</v>
      </c>
      <c r="I260" t="s">
        <v>665</v>
      </c>
      <c r="J260">
        <v>69</v>
      </c>
      <c r="K260" s="1">
        <f>VLOOKUP($I260,TOOLS!$A:$C,3,0)</f>
        <v>36</v>
      </c>
      <c r="L260" s="1">
        <f t="shared" si="9"/>
        <v>2484</v>
      </c>
      <c r="M260" t="s">
        <v>211</v>
      </c>
    </row>
    <row r="261" spans="1:13" x14ac:dyDescent="0.2">
      <c r="A261" s="1" t="str">
        <f>VLOOKUP($B261,TOOLS!$A:$C,2,0)</f>
        <v>S1:SSG</v>
      </c>
      <c r="B261" t="s">
        <v>366</v>
      </c>
      <c r="C261">
        <v>1</v>
      </c>
      <c r="D261" s="1">
        <f>VLOOKUP(B261,TOOLS!A:C,3,0)</f>
        <v>325</v>
      </c>
      <c r="E261" s="1">
        <f t="shared" si="8"/>
        <v>325</v>
      </c>
      <c r="F261" s="6" t="s">
        <v>208</v>
      </c>
      <c r="H261" s="1" t="str">
        <f>VLOOKUP($I261,TOOLS!$A:$C,2,0)</f>
        <v>S1:SSG</v>
      </c>
      <c r="I261" t="s">
        <v>665</v>
      </c>
      <c r="J261">
        <v>33</v>
      </c>
      <c r="K261" s="1">
        <f>VLOOKUP($I261,TOOLS!$A:$C,3,0)</f>
        <v>36</v>
      </c>
      <c r="L261" s="1">
        <f t="shared" si="9"/>
        <v>1188</v>
      </c>
      <c r="M261" t="s">
        <v>208</v>
      </c>
    </row>
    <row r="262" spans="1:13" x14ac:dyDescent="0.2">
      <c r="A262" s="1" t="str">
        <f>VLOOKUP($B262,TOOLS!$A:$C,2,0)</f>
        <v>S1:SSG</v>
      </c>
      <c r="B262" t="s">
        <v>1288</v>
      </c>
      <c r="C262">
        <v>1</v>
      </c>
      <c r="D262" s="1">
        <f>VLOOKUP(B262,TOOLS!A:C,3,0)</f>
        <v>334</v>
      </c>
      <c r="E262" s="1">
        <f t="shared" si="8"/>
        <v>334</v>
      </c>
      <c r="F262" s="6" t="s">
        <v>211</v>
      </c>
      <c r="H262" s="1" t="str">
        <f>VLOOKUP($I262,TOOLS!$A:$C,2,0)</f>
        <v>S1:SSG</v>
      </c>
      <c r="I262" t="s">
        <v>809</v>
      </c>
      <c r="J262">
        <v>97</v>
      </c>
      <c r="K262" s="1">
        <f>VLOOKUP($I262,TOOLS!$A:$C,3,0)</f>
        <v>61</v>
      </c>
      <c r="L262" s="1">
        <f t="shared" si="9"/>
        <v>5917</v>
      </c>
      <c r="M262" t="s">
        <v>211</v>
      </c>
    </row>
    <row r="263" spans="1:13" x14ac:dyDescent="0.2">
      <c r="A263" s="1" t="str">
        <f>VLOOKUP($B263,TOOLS!$A:$C,2,0)</f>
        <v>S1:SSG</v>
      </c>
      <c r="B263" t="s">
        <v>252</v>
      </c>
      <c r="C263">
        <v>6</v>
      </c>
      <c r="D263" s="1">
        <f>VLOOKUP(B263,TOOLS!A:C,3,0)</f>
        <v>334</v>
      </c>
      <c r="E263" s="1">
        <f t="shared" si="8"/>
        <v>2004</v>
      </c>
      <c r="F263" s="6" t="s">
        <v>209</v>
      </c>
      <c r="H263" s="1" t="str">
        <f>VLOOKUP($I263,TOOLS!$A:$C,2,0)</f>
        <v>S1:SSG</v>
      </c>
      <c r="I263" t="s">
        <v>809</v>
      </c>
      <c r="J263">
        <v>106</v>
      </c>
      <c r="K263" s="1">
        <f>VLOOKUP($I263,TOOLS!$A:$C,3,0)</f>
        <v>61</v>
      </c>
      <c r="L263" s="1">
        <f t="shared" si="9"/>
        <v>6466</v>
      </c>
      <c r="M263" t="s">
        <v>209</v>
      </c>
    </row>
    <row r="264" spans="1:13" x14ac:dyDescent="0.2">
      <c r="A264" s="1" t="str">
        <f>VLOOKUP($B264,TOOLS!$A:$C,2,0)</f>
        <v>S1:SSG</v>
      </c>
      <c r="B264" t="s">
        <v>253</v>
      </c>
      <c r="C264">
        <v>6</v>
      </c>
      <c r="D264" s="1">
        <f>VLOOKUP(B264,TOOLS!A:C,3,0)</f>
        <v>334</v>
      </c>
      <c r="E264" s="1">
        <f t="shared" si="8"/>
        <v>2004</v>
      </c>
      <c r="F264" s="6" t="s">
        <v>209</v>
      </c>
      <c r="H264" s="1" t="str">
        <f>VLOOKUP($I264,TOOLS!$A:$C,2,0)</f>
        <v>S1:SSG</v>
      </c>
      <c r="I264" t="s">
        <v>391</v>
      </c>
      <c r="J264">
        <v>1</v>
      </c>
      <c r="K264" s="1">
        <f>VLOOKUP($I264,TOOLS!$A:$C,3,0)</f>
        <v>1981</v>
      </c>
      <c r="L264" s="1">
        <f t="shared" si="9"/>
        <v>1981</v>
      </c>
      <c r="M264" t="s">
        <v>208</v>
      </c>
    </row>
    <row r="265" spans="1:13" x14ac:dyDescent="0.2">
      <c r="A265" s="1" t="str">
        <f>VLOOKUP($B265,TOOLS!$A:$C,2,0)</f>
        <v>S1:SSG</v>
      </c>
      <c r="B265" t="s">
        <v>1289</v>
      </c>
      <c r="C265">
        <v>6</v>
      </c>
      <c r="D265" s="1">
        <f>VLOOKUP(B265,TOOLS!A:C,3,0)</f>
        <v>334</v>
      </c>
      <c r="E265" s="1">
        <f t="shared" si="8"/>
        <v>2004</v>
      </c>
      <c r="F265" s="6" t="s">
        <v>209</v>
      </c>
      <c r="H265" s="1" t="str">
        <f>VLOOKUP($I265,TOOLS!$A:$C,2,0)</f>
        <v>S1:SSG</v>
      </c>
      <c r="I265" t="s">
        <v>180</v>
      </c>
      <c r="J265">
        <v>2</v>
      </c>
      <c r="K265" s="1">
        <f>VLOOKUP($I265,TOOLS!$A:$C,3,0)</f>
        <v>156</v>
      </c>
      <c r="L265" s="1">
        <f t="shared" si="9"/>
        <v>312</v>
      </c>
      <c r="M265" t="s">
        <v>211</v>
      </c>
    </row>
    <row r="266" spans="1:13" x14ac:dyDescent="0.2">
      <c r="A266" s="1" t="str">
        <f>VLOOKUP($B266,TOOLS!$A:$C,2,0)</f>
        <v>S1:SSG</v>
      </c>
      <c r="B266" t="s">
        <v>254</v>
      </c>
      <c r="C266">
        <v>5</v>
      </c>
      <c r="D266" s="1">
        <f>VLOOKUP(B266,TOOLS!A:C,3,0)</f>
        <v>334</v>
      </c>
      <c r="E266" s="1">
        <f t="shared" si="8"/>
        <v>1670</v>
      </c>
      <c r="F266" s="6" t="s">
        <v>209</v>
      </c>
      <c r="H266" s="1" t="str">
        <f>VLOOKUP($I266,TOOLS!$A:$C,2,0)</f>
        <v>S1:SSG</v>
      </c>
      <c r="I266" t="s">
        <v>180</v>
      </c>
      <c r="J266">
        <v>5</v>
      </c>
      <c r="K266" s="1">
        <f>VLOOKUP($I266,TOOLS!$A:$C,3,0)</f>
        <v>156</v>
      </c>
      <c r="L266" s="1">
        <f t="shared" si="9"/>
        <v>780</v>
      </c>
      <c r="M266" t="s">
        <v>209</v>
      </c>
    </row>
    <row r="267" spans="1:13" x14ac:dyDescent="0.2">
      <c r="A267" s="1" t="str">
        <f>VLOOKUP($B267,TOOLS!$A:$C,2,0)</f>
        <v>S1:SSG</v>
      </c>
      <c r="B267" t="s">
        <v>254</v>
      </c>
      <c r="C267">
        <v>3</v>
      </c>
      <c r="D267" s="1">
        <f>VLOOKUP(B267,TOOLS!A:C,3,0)</f>
        <v>334</v>
      </c>
      <c r="E267" s="1">
        <f t="shared" si="8"/>
        <v>1002</v>
      </c>
      <c r="F267" s="6" t="s">
        <v>209</v>
      </c>
      <c r="H267" s="1" t="str">
        <f>VLOOKUP($I267,TOOLS!$A:$C,2,0)</f>
        <v>S1:SSG</v>
      </c>
      <c r="I267" t="s">
        <v>180</v>
      </c>
      <c r="J267">
        <v>14</v>
      </c>
      <c r="K267" s="1">
        <f>VLOOKUP($I267,TOOLS!$A:$C,3,0)</f>
        <v>156</v>
      </c>
      <c r="L267" s="1">
        <f t="shared" si="9"/>
        <v>2184</v>
      </c>
      <c r="M267" t="s">
        <v>208</v>
      </c>
    </row>
    <row r="268" spans="1:13" x14ac:dyDescent="0.2">
      <c r="A268" s="1" t="str">
        <f>VLOOKUP($B268,TOOLS!$A:$C,2,0)</f>
        <v>S1:SSG</v>
      </c>
      <c r="B268" t="s">
        <v>105</v>
      </c>
      <c r="C268">
        <v>33</v>
      </c>
      <c r="D268" s="1">
        <f>VLOOKUP(B268,TOOLS!A:C,3,0)</f>
        <v>339</v>
      </c>
      <c r="E268" s="1">
        <f t="shared" si="8"/>
        <v>11187</v>
      </c>
      <c r="F268" s="6" t="s">
        <v>208</v>
      </c>
      <c r="H268" s="1" t="str">
        <f>VLOOKUP($I268,TOOLS!$A:$C,2,0)</f>
        <v>S1:SSG</v>
      </c>
      <c r="I268" t="s">
        <v>168</v>
      </c>
      <c r="J268">
        <v>1</v>
      </c>
      <c r="K268" s="1">
        <f>VLOOKUP($I268,TOOLS!$A:$C,3,0)</f>
        <v>67</v>
      </c>
      <c r="L268" s="1">
        <f t="shared" si="9"/>
        <v>67</v>
      </c>
      <c r="M268" t="s">
        <v>211</v>
      </c>
    </row>
    <row r="269" spans="1:13" x14ac:dyDescent="0.2">
      <c r="A269" s="1" t="str">
        <f>VLOOKUP($B269,TOOLS!$A:$C,2,0)</f>
        <v>S1:SSG</v>
      </c>
      <c r="B269" t="s">
        <v>105</v>
      </c>
      <c r="C269">
        <v>35</v>
      </c>
      <c r="D269" s="1">
        <f>VLOOKUP(B269,TOOLS!A:C,3,0)</f>
        <v>339</v>
      </c>
      <c r="E269" s="1">
        <f t="shared" si="8"/>
        <v>11865</v>
      </c>
      <c r="F269" s="6" t="s">
        <v>208</v>
      </c>
      <c r="H269" s="1" t="str">
        <f>VLOOKUP($I269,TOOLS!$A:$C,2,0)</f>
        <v>S1:SSG</v>
      </c>
      <c r="I269" t="s">
        <v>168</v>
      </c>
      <c r="J269">
        <v>43</v>
      </c>
      <c r="K269" s="1">
        <f>VLOOKUP($I269,TOOLS!$A:$C,3,0)</f>
        <v>67</v>
      </c>
      <c r="L269" s="1">
        <f t="shared" si="9"/>
        <v>2881</v>
      </c>
      <c r="M269" t="s">
        <v>209</v>
      </c>
    </row>
    <row r="270" spans="1:13" x14ac:dyDescent="0.2">
      <c r="A270" s="1" t="str">
        <f>VLOOKUP($B270,TOOLS!$A:$C,2,0)</f>
        <v>S1:SSG</v>
      </c>
      <c r="B270" t="s">
        <v>105</v>
      </c>
      <c r="C270">
        <v>208</v>
      </c>
      <c r="D270" s="1">
        <f>VLOOKUP(B270,TOOLS!A:C,3,0)</f>
        <v>339</v>
      </c>
      <c r="E270" s="1">
        <f t="shared" si="8"/>
        <v>70512</v>
      </c>
      <c r="F270" s="6" t="s">
        <v>208</v>
      </c>
      <c r="H270" s="1" t="str">
        <f>VLOOKUP($I270,TOOLS!$A:$C,2,0)</f>
        <v>S1:SSG</v>
      </c>
      <c r="I270" t="s">
        <v>168</v>
      </c>
      <c r="J270">
        <v>74</v>
      </c>
      <c r="K270" s="1">
        <f>VLOOKUP($I270,TOOLS!$A:$C,3,0)</f>
        <v>67</v>
      </c>
      <c r="L270" s="1">
        <f t="shared" si="9"/>
        <v>4958</v>
      </c>
      <c r="M270" t="s">
        <v>208</v>
      </c>
    </row>
    <row r="271" spans="1:13" x14ac:dyDescent="0.2">
      <c r="A271" s="1" t="str">
        <f>VLOOKUP($B271,TOOLS!$A:$C,2,0)</f>
        <v>S1:SSG</v>
      </c>
      <c r="B271" t="s">
        <v>105</v>
      </c>
      <c r="C271">
        <v>10</v>
      </c>
      <c r="D271" s="1">
        <f>VLOOKUP(B271,TOOLS!A:C,3,0)</f>
        <v>339</v>
      </c>
      <c r="E271" s="1">
        <f t="shared" si="8"/>
        <v>3390</v>
      </c>
      <c r="F271" s="6" t="s">
        <v>208</v>
      </c>
      <c r="H271" s="1" t="str">
        <f>VLOOKUP($I271,TOOLS!$A:$C,2,0)</f>
        <v>S1:SSG</v>
      </c>
      <c r="I271" t="s">
        <v>404</v>
      </c>
      <c r="J271">
        <v>4</v>
      </c>
      <c r="K271" s="1">
        <f>VLOOKUP($I271,TOOLS!$A:$C,3,0)</f>
        <v>49</v>
      </c>
      <c r="L271" s="1">
        <f t="shared" si="9"/>
        <v>196</v>
      </c>
      <c r="M271" t="s">
        <v>208</v>
      </c>
    </row>
    <row r="272" spans="1:13" x14ac:dyDescent="0.2">
      <c r="A272" s="1" t="str">
        <f>VLOOKUP($B272,TOOLS!$A:$C,2,0)</f>
        <v>S1:SSG</v>
      </c>
      <c r="B272" t="s">
        <v>56</v>
      </c>
      <c r="C272">
        <v>5</v>
      </c>
      <c r="D272" s="1">
        <f>VLOOKUP(B272,TOOLS!A:C,3,0)</f>
        <v>342</v>
      </c>
      <c r="E272" s="1">
        <f t="shared" si="8"/>
        <v>1710</v>
      </c>
      <c r="F272" s="6" t="s">
        <v>209</v>
      </c>
      <c r="H272" s="1" t="str">
        <f>VLOOKUP($I272,TOOLS!$A:$C,2,0)</f>
        <v>S1:SSG</v>
      </c>
      <c r="I272" t="s">
        <v>392</v>
      </c>
      <c r="J272">
        <v>3</v>
      </c>
      <c r="K272" s="1">
        <f>VLOOKUP($I272,TOOLS!$A:$C,3,0)</f>
        <v>515</v>
      </c>
      <c r="L272" s="1">
        <f t="shared" si="9"/>
        <v>1545</v>
      </c>
      <c r="M272" t="s">
        <v>208</v>
      </c>
    </row>
    <row r="273" spans="1:13" x14ac:dyDescent="0.2">
      <c r="A273" s="1" t="str">
        <f>VLOOKUP($B273,TOOLS!$A:$C,2,0)</f>
        <v>S1:SSG</v>
      </c>
      <c r="B273" t="s">
        <v>266</v>
      </c>
      <c r="C273">
        <v>3</v>
      </c>
      <c r="D273" s="1">
        <f>VLOOKUP(B273,TOOLS!A:C,3,0)</f>
        <v>342</v>
      </c>
      <c r="E273" s="1">
        <f t="shared" si="8"/>
        <v>1026</v>
      </c>
      <c r="F273" s="6" t="s">
        <v>209</v>
      </c>
      <c r="H273" s="1" t="str">
        <f>VLOOKUP($I273,TOOLS!$A:$C,2,0)</f>
        <v>S1:SSG</v>
      </c>
      <c r="I273" t="s">
        <v>393</v>
      </c>
      <c r="J273">
        <v>1</v>
      </c>
      <c r="K273" s="1">
        <f>VLOOKUP($I273,TOOLS!$A:$C,3,0)</f>
        <v>650</v>
      </c>
      <c r="L273" s="1">
        <f t="shared" si="9"/>
        <v>650</v>
      </c>
      <c r="M273" t="s">
        <v>208</v>
      </c>
    </row>
    <row r="274" spans="1:13" x14ac:dyDescent="0.2">
      <c r="A274" s="1" t="str">
        <f>VLOOKUP($B274,TOOLS!$A:$C,2,0)</f>
        <v>S1:SSG</v>
      </c>
      <c r="B274" t="s">
        <v>1332</v>
      </c>
      <c r="C274">
        <v>8</v>
      </c>
      <c r="D274" s="1">
        <f>VLOOKUP(B274,TOOLS!A:C,3,0)</f>
        <v>345</v>
      </c>
      <c r="E274" s="1">
        <f t="shared" si="8"/>
        <v>2760</v>
      </c>
      <c r="F274" s="6" t="s">
        <v>209</v>
      </c>
      <c r="H274" s="1" t="str">
        <f>VLOOKUP($I274,TOOLS!$A:$C,2,0)</f>
        <v>S1:SSG</v>
      </c>
      <c r="I274" t="s">
        <v>394</v>
      </c>
      <c r="J274">
        <v>3</v>
      </c>
      <c r="K274" s="1">
        <f>VLOOKUP($I274,TOOLS!$A:$C,3,0)</f>
        <v>562</v>
      </c>
      <c r="L274" s="1">
        <f t="shared" si="9"/>
        <v>1686</v>
      </c>
      <c r="M274" t="s">
        <v>208</v>
      </c>
    </row>
    <row r="275" spans="1:13" x14ac:dyDescent="0.2">
      <c r="A275" s="1" t="str">
        <f>VLOOKUP($B275,TOOLS!$A:$C,2,0)</f>
        <v>S1:SSG</v>
      </c>
      <c r="B275" t="s">
        <v>219</v>
      </c>
      <c r="C275">
        <v>2</v>
      </c>
      <c r="D275" s="1">
        <f>VLOOKUP(B275,TOOLS!A:C,3,0)</f>
        <v>350</v>
      </c>
      <c r="E275" s="1">
        <f t="shared" si="8"/>
        <v>700</v>
      </c>
      <c r="F275" s="6" t="s">
        <v>211</v>
      </c>
      <c r="H275" s="1" t="str">
        <f>VLOOKUP($I275,TOOLS!$A:$C,2,0)</f>
        <v>S1:SSG</v>
      </c>
      <c r="I275" t="s">
        <v>395</v>
      </c>
      <c r="J275">
        <v>1</v>
      </c>
      <c r="K275" s="1">
        <f>VLOOKUP($I275,TOOLS!$A:$C,3,0)</f>
        <v>774</v>
      </c>
      <c r="L275" s="1">
        <f t="shared" si="9"/>
        <v>774</v>
      </c>
      <c r="M275" t="s">
        <v>208</v>
      </c>
    </row>
    <row r="276" spans="1:13" x14ac:dyDescent="0.2">
      <c r="A276" s="1" t="str">
        <f>VLOOKUP($B276,TOOLS!$A:$C,2,0)</f>
        <v>S1:SSG</v>
      </c>
      <c r="B276" t="s">
        <v>219</v>
      </c>
      <c r="C276">
        <v>2</v>
      </c>
      <c r="D276" s="1">
        <f>VLOOKUP(B276,TOOLS!A:C,3,0)</f>
        <v>350</v>
      </c>
      <c r="E276" s="1">
        <f t="shared" si="8"/>
        <v>700</v>
      </c>
      <c r="F276" s="6" t="s">
        <v>209</v>
      </c>
      <c r="H276" s="1" t="str">
        <f>VLOOKUP($I276,TOOLS!$A:$C,2,0)</f>
        <v>S1:SSG</v>
      </c>
      <c r="I276" t="s">
        <v>403</v>
      </c>
      <c r="J276">
        <v>2</v>
      </c>
      <c r="K276" s="1">
        <f>VLOOKUP($I276,TOOLS!$A:$C,3,0)</f>
        <v>750</v>
      </c>
      <c r="L276" s="1">
        <f t="shared" si="9"/>
        <v>1500</v>
      </c>
      <c r="M276" t="s">
        <v>208</v>
      </c>
    </row>
    <row r="277" spans="1:13" x14ac:dyDescent="0.2">
      <c r="A277" s="1" t="str">
        <f>VLOOKUP($B277,TOOLS!$A:$C,2,0)</f>
        <v>S1:SSG</v>
      </c>
      <c r="B277" t="s">
        <v>219</v>
      </c>
      <c r="C277">
        <v>8</v>
      </c>
      <c r="D277" s="1">
        <f>VLOOKUP(B277,TOOLS!A:C,3,0)</f>
        <v>350</v>
      </c>
      <c r="E277" s="1">
        <f t="shared" si="8"/>
        <v>2800</v>
      </c>
      <c r="F277" s="6" t="s">
        <v>209</v>
      </c>
      <c r="H277" s="1" t="str">
        <f>VLOOKUP($I277,TOOLS!$A:$C,2,0)</f>
        <v>S1:SSG</v>
      </c>
      <c r="I277" t="s">
        <v>214</v>
      </c>
      <c r="J277">
        <v>67</v>
      </c>
      <c r="K277" s="1">
        <f>VLOOKUP($I277,TOOLS!$A:$C,3,0)</f>
        <v>74</v>
      </c>
      <c r="L277" s="1">
        <f t="shared" si="9"/>
        <v>4958</v>
      </c>
      <c r="M277" t="s">
        <v>211</v>
      </c>
    </row>
    <row r="278" spans="1:13" x14ac:dyDescent="0.2">
      <c r="A278" s="1" t="str">
        <f>VLOOKUP($B278,TOOLS!$A:$C,2,0)</f>
        <v>S1:SSG</v>
      </c>
      <c r="B278" t="s">
        <v>308</v>
      </c>
      <c r="C278">
        <v>2</v>
      </c>
      <c r="D278" s="1">
        <f>VLOOKUP(B278,TOOLS!A:C,3,0)</f>
        <v>370</v>
      </c>
      <c r="E278" s="1">
        <f t="shared" si="8"/>
        <v>740</v>
      </c>
      <c r="F278" s="6" t="s">
        <v>209</v>
      </c>
      <c r="H278" s="1" t="str">
        <f>VLOOKUP($I278,TOOLS!$A:$C,2,0)</f>
        <v>S1:SSG</v>
      </c>
      <c r="I278" t="s">
        <v>214</v>
      </c>
      <c r="J278">
        <v>4</v>
      </c>
      <c r="K278" s="1">
        <f>VLOOKUP($I278,TOOLS!$A:$C,3,0)</f>
        <v>74</v>
      </c>
      <c r="L278" s="1">
        <f t="shared" si="9"/>
        <v>296</v>
      </c>
      <c r="M278" t="s">
        <v>208</v>
      </c>
    </row>
    <row r="279" spans="1:13" x14ac:dyDescent="0.2">
      <c r="A279" s="1" t="str">
        <f>VLOOKUP($B279,TOOLS!$A:$C,2,0)</f>
        <v>S1:SSG</v>
      </c>
      <c r="B279" t="s">
        <v>100</v>
      </c>
      <c r="C279">
        <v>6</v>
      </c>
      <c r="D279" s="1">
        <f>VLOOKUP(B279,TOOLS!A:C,3,0)</f>
        <v>370</v>
      </c>
      <c r="E279" s="1">
        <f t="shared" si="8"/>
        <v>2220</v>
      </c>
      <c r="F279" s="6" t="s">
        <v>208</v>
      </c>
      <c r="H279" s="1" t="str">
        <f>VLOOKUP($I279,TOOLS!$A:$C,2,0)</f>
        <v>S1:SSG</v>
      </c>
      <c r="I279" t="s">
        <v>755</v>
      </c>
      <c r="J279">
        <v>1</v>
      </c>
      <c r="K279" s="1">
        <f>VLOOKUP($I279,TOOLS!$A:$C,3,0)</f>
        <v>52</v>
      </c>
      <c r="L279" s="1">
        <f t="shared" si="9"/>
        <v>52</v>
      </c>
      <c r="M279" t="s">
        <v>209</v>
      </c>
    </row>
    <row r="280" spans="1:13" x14ac:dyDescent="0.2">
      <c r="A280" s="1" t="str">
        <f>VLOOKUP($B280,TOOLS!$A:$C,2,0)</f>
        <v>S1:SSG</v>
      </c>
      <c r="B280" t="s">
        <v>100</v>
      </c>
      <c r="C280">
        <v>27</v>
      </c>
      <c r="D280" s="1">
        <f>VLOOKUP(B280,TOOLS!A:C,3,0)</f>
        <v>370</v>
      </c>
      <c r="E280" s="1">
        <f t="shared" si="8"/>
        <v>9990</v>
      </c>
      <c r="F280" s="6" t="s">
        <v>208</v>
      </c>
      <c r="H280" s="1" t="str">
        <f>VLOOKUP($I280,TOOLS!$A:$C,2,0)</f>
        <v>S1:SSG</v>
      </c>
      <c r="I280" t="s">
        <v>755</v>
      </c>
      <c r="J280">
        <v>1</v>
      </c>
      <c r="K280" s="1">
        <f>VLOOKUP($I280,TOOLS!$A:$C,3,0)</f>
        <v>52</v>
      </c>
      <c r="L280" s="1">
        <f t="shared" si="9"/>
        <v>52</v>
      </c>
      <c r="M280" t="s">
        <v>210</v>
      </c>
    </row>
    <row r="281" spans="1:13" x14ac:dyDescent="0.2">
      <c r="A281" s="1" t="str">
        <f>VLOOKUP($B281,TOOLS!$A:$C,2,0)</f>
        <v>S1:SSG</v>
      </c>
      <c r="B281" t="s">
        <v>100</v>
      </c>
      <c r="C281">
        <v>1</v>
      </c>
      <c r="D281" s="1">
        <f>VLOOKUP(B281,TOOLS!A:C,3,0)</f>
        <v>370</v>
      </c>
      <c r="E281" s="1">
        <f t="shared" si="8"/>
        <v>370</v>
      </c>
      <c r="F281" s="6" t="s">
        <v>208</v>
      </c>
      <c r="H281" s="1" t="str">
        <f>VLOOKUP($I281,TOOLS!$A:$C,2,0)</f>
        <v>S1:SSG</v>
      </c>
      <c r="I281" t="s">
        <v>311</v>
      </c>
      <c r="J281">
        <v>1</v>
      </c>
      <c r="K281" s="1">
        <f>VLOOKUP($I281,TOOLS!$A:$C,3,0)</f>
        <v>170</v>
      </c>
      <c r="L281" s="1">
        <f t="shared" si="9"/>
        <v>170</v>
      </c>
      <c r="M281" t="s">
        <v>209</v>
      </c>
    </row>
    <row r="282" spans="1:13" x14ac:dyDescent="0.2">
      <c r="A282" s="1" t="str">
        <f>VLOOKUP($B282,TOOLS!$A:$C,2,0)</f>
        <v>S1:SSG</v>
      </c>
      <c r="B282" t="s">
        <v>187</v>
      </c>
      <c r="C282">
        <v>2</v>
      </c>
      <c r="D282" s="1">
        <f>VLOOKUP(B282,TOOLS!A:C,3,0)</f>
        <v>375</v>
      </c>
      <c r="E282" s="1">
        <f t="shared" si="8"/>
        <v>750</v>
      </c>
      <c r="F282" s="6" t="s">
        <v>209</v>
      </c>
      <c r="H282" s="1" t="str">
        <f>VLOOKUP($I282,TOOLS!$A:$C,2,0)</f>
        <v>S1:SSG</v>
      </c>
      <c r="I282" t="s">
        <v>311</v>
      </c>
      <c r="J282">
        <v>1</v>
      </c>
      <c r="K282" s="1">
        <f>VLOOKUP($I282,TOOLS!$A:$C,3,0)</f>
        <v>170</v>
      </c>
      <c r="L282" s="1">
        <f t="shared" si="9"/>
        <v>170</v>
      </c>
      <c r="M282" t="s">
        <v>208</v>
      </c>
    </row>
    <row r="283" spans="1:13" x14ac:dyDescent="0.2">
      <c r="A283" s="1" t="str">
        <f>VLOOKUP($B283,TOOLS!$A:$C,2,0)</f>
        <v>S1:SSG</v>
      </c>
      <c r="B283" t="s">
        <v>187</v>
      </c>
      <c r="C283">
        <v>5</v>
      </c>
      <c r="D283" s="1">
        <f>VLOOKUP(B283,TOOLS!A:C,3,0)</f>
        <v>375</v>
      </c>
      <c r="E283" s="1">
        <f t="shared" si="8"/>
        <v>1875</v>
      </c>
      <c r="F283" s="6" t="s">
        <v>209</v>
      </c>
      <c r="H283" s="1" t="str">
        <f>VLOOKUP($I283,TOOLS!$A:$C,2,0)</f>
        <v>S1:SSG</v>
      </c>
      <c r="I283" t="s">
        <v>169</v>
      </c>
      <c r="J283">
        <v>2</v>
      </c>
      <c r="K283" s="1">
        <f>VLOOKUP($I283,TOOLS!$A:$C,3,0)</f>
        <v>133</v>
      </c>
      <c r="L283" s="1">
        <f t="shared" si="9"/>
        <v>266</v>
      </c>
      <c r="M283" t="s">
        <v>211</v>
      </c>
    </row>
    <row r="284" spans="1:13" x14ac:dyDescent="0.2">
      <c r="A284" s="1" t="str">
        <f>VLOOKUP($B284,TOOLS!$A:$C,2,0)</f>
        <v>S1:SSG</v>
      </c>
      <c r="B284" t="s">
        <v>187</v>
      </c>
      <c r="C284">
        <v>7</v>
      </c>
      <c r="D284" s="1">
        <f>VLOOKUP(B284,TOOLS!A:C,3,0)</f>
        <v>375</v>
      </c>
      <c r="E284" s="1">
        <f t="shared" si="8"/>
        <v>2625</v>
      </c>
      <c r="F284" s="6" t="s">
        <v>210</v>
      </c>
      <c r="H284" s="1" t="str">
        <f>VLOOKUP($I284,TOOLS!$A:$C,2,0)</f>
        <v>S1:SSG</v>
      </c>
      <c r="I284" t="s">
        <v>169</v>
      </c>
      <c r="J284">
        <v>1</v>
      </c>
      <c r="K284" s="1">
        <f>VLOOKUP($I284,TOOLS!$A:$C,3,0)</f>
        <v>133</v>
      </c>
      <c r="L284" s="1">
        <f t="shared" si="9"/>
        <v>133</v>
      </c>
      <c r="M284" t="s">
        <v>209</v>
      </c>
    </row>
    <row r="285" spans="1:13" x14ac:dyDescent="0.2">
      <c r="A285" s="1" t="str">
        <f>VLOOKUP($B285,TOOLS!$A:$C,2,0)</f>
        <v>S1:SSG</v>
      </c>
      <c r="B285" t="s">
        <v>309</v>
      </c>
      <c r="C285">
        <v>2</v>
      </c>
      <c r="D285" s="1">
        <f>VLOOKUP(B285,TOOLS!A:C,3,0)</f>
        <v>380</v>
      </c>
      <c r="E285" s="1">
        <f t="shared" si="8"/>
        <v>760</v>
      </c>
      <c r="F285" s="6" t="s">
        <v>209</v>
      </c>
      <c r="H285" s="1" t="str">
        <f>VLOOKUP($I285,TOOLS!$A:$C,2,0)</f>
        <v>S1:SSG</v>
      </c>
      <c r="I285" t="s">
        <v>312</v>
      </c>
      <c r="J285">
        <v>73</v>
      </c>
      <c r="K285" s="1">
        <f>VLOOKUP($I285,TOOLS!$A:$C,3,0)</f>
        <v>54</v>
      </c>
      <c r="L285" s="1">
        <f t="shared" si="9"/>
        <v>3942</v>
      </c>
      <c r="M285" t="s">
        <v>209</v>
      </c>
    </row>
    <row r="286" spans="1:13" x14ac:dyDescent="0.2">
      <c r="A286" s="1" t="str">
        <f>VLOOKUP($B286,TOOLS!$A:$C,2,0)</f>
        <v>S1:SSG</v>
      </c>
      <c r="B286" t="s">
        <v>309</v>
      </c>
      <c r="C286">
        <v>10</v>
      </c>
      <c r="D286" s="1">
        <f>VLOOKUP(B286,TOOLS!A:C,3,0)</f>
        <v>380</v>
      </c>
      <c r="E286" s="1">
        <f t="shared" si="8"/>
        <v>3800</v>
      </c>
      <c r="F286" s="6" t="s">
        <v>209</v>
      </c>
      <c r="H286" s="1" t="str">
        <f>VLOOKUP($I286,TOOLS!$A:$C,2,0)</f>
        <v>S1:SSG</v>
      </c>
      <c r="I286" t="s">
        <v>312</v>
      </c>
      <c r="J286">
        <v>29</v>
      </c>
      <c r="K286" s="1">
        <f>VLOOKUP($I286,TOOLS!$A:$C,3,0)</f>
        <v>54</v>
      </c>
      <c r="L286" s="1">
        <f t="shared" si="9"/>
        <v>1566</v>
      </c>
      <c r="M286" t="s">
        <v>208</v>
      </c>
    </row>
    <row r="287" spans="1:13" x14ac:dyDescent="0.2">
      <c r="A287" s="1" t="str">
        <f>VLOOKUP($B287,TOOLS!$A:$C,2,0)</f>
        <v>S1:SSG</v>
      </c>
      <c r="B287" t="s">
        <v>173</v>
      </c>
      <c r="C287">
        <v>40</v>
      </c>
      <c r="D287" s="1">
        <f>VLOOKUP(B287,TOOLS!A:C,3,0)</f>
        <v>380</v>
      </c>
      <c r="E287" s="1">
        <f t="shared" si="8"/>
        <v>15200</v>
      </c>
      <c r="F287" s="6" t="s">
        <v>208</v>
      </c>
      <c r="H287" s="1" t="str">
        <f>VLOOKUP($I287,TOOLS!$A:$C,2,0)</f>
        <v>S1:SSG</v>
      </c>
      <c r="I287" t="s">
        <v>313</v>
      </c>
      <c r="J287">
        <v>8</v>
      </c>
      <c r="K287" s="1">
        <f>VLOOKUP($I287,TOOLS!$A:$C,3,0)</f>
        <v>183</v>
      </c>
      <c r="L287" s="1">
        <f t="shared" si="9"/>
        <v>1464</v>
      </c>
      <c r="M287" t="s">
        <v>209</v>
      </c>
    </row>
    <row r="288" spans="1:13" x14ac:dyDescent="0.2">
      <c r="A288" s="1" t="str">
        <f>VLOOKUP($B288,TOOLS!$A:$C,2,0)</f>
        <v>S1:SSG</v>
      </c>
      <c r="B288" t="s">
        <v>106</v>
      </c>
      <c r="C288">
        <v>24</v>
      </c>
      <c r="D288" s="1">
        <f>VLOOKUP(B288,TOOLS!A:C,3,0)</f>
        <v>396</v>
      </c>
      <c r="E288" s="1">
        <f t="shared" si="8"/>
        <v>9504</v>
      </c>
      <c r="F288" s="6" t="s">
        <v>208</v>
      </c>
      <c r="H288" s="1" t="str">
        <f>VLOOKUP($I288,TOOLS!$A:$C,2,0)</f>
        <v>S1:SSG</v>
      </c>
      <c r="I288" t="s">
        <v>313</v>
      </c>
      <c r="J288">
        <v>10</v>
      </c>
      <c r="K288" s="1">
        <f>VLOOKUP($I288,TOOLS!$A:$C,3,0)</f>
        <v>183</v>
      </c>
      <c r="L288" s="1">
        <f t="shared" si="9"/>
        <v>1830</v>
      </c>
      <c r="M288" t="s">
        <v>210</v>
      </c>
    </row>
    <row r="289" spans="1:13" x14ac:dyDescent="0.2">
      <c r="A289" s="1" t="str">
        <f>VLOOKUP($B289,TOOLS!$A:$C,2,0)</f>
        <v>S1:SSG</v>
      </c>
      <c r="B289" t="s">
        <v>106</v>
      </c>
      <c r="C289">
        <v>96</v>
      </c>
      <c r="D289" s="1">
        <f>VLOOKUP(B289,TOOLS!A:C,3,0)</f>
        <v>396</v>
      </c>
      <c r="E289" s="1">
        <f t="shared" si="8"/>
        <v>38016</v>
      </c>
      <c r="F289" s="6" t="s">
        <v>208</v>
      </c>
      <c r="H289" s="1" t="str">
        <f>VLOOKUP($I289,TOOLS!$A:$C,2,0)</f>
        <v>S1:SSG</v>
      </c>
      <c r="I289" t="s">
        <v>92</v>
      </c>
      <c r="J289">
        <v>52</v>
      </c>
      <c r="K289" s="1">
        <f>VLOOKUP($I289,TOOLS!$A:$C,3,0)</f>
        <v>246</v>
      </c>
      <c r="L289" s="1">
        <f t="shared" si="9"/>
        <v>12792</v>
      </c>
      <c r="M289" t="s">
        <v>211</v>
      </c>
    </row>
    <row r="290" spans="1:13" x14ac:dyDescent="0.2">
      <c r="A290" s="1" t="str">
        <f>VLOOKUP($B290,TOOLS!$A:$C,2,0)</f>
        <v>S1:SSG</v>
      </c>
      <c r="B290" t="s">
        <v>106</v>
      </c>
      <c r="C290">
        <v>64</v>
      </c>
      <c r="D290" s="1">
        <f>VLOOKUP(B290,TOOLS!A:C,3,0)</f>
        <v>396</v>
      </c>
      <c r="E290" s="1">
        <f t="shared" si="8"/>
        <v>25344</v>
      </c>
      <c r="F290" s="6" t="s">
        <v>208</v>
      </c>
      <c r="H290" s="1" t="str">
        <f>VLOOKUP($I290,TOOLS!$A:$C,2,0)</f>
        <v>S1:SSG</v>
      </c>
      <c r="I290" t="s">
        <v>92</v>
      </c>
      <c r="J290">
        <v>87</v>
      </c>
      <c r="K290" s="1">
        <f>VLOOKUP($I290,TOOLS!$A:$C,3,0)</f>
        <v>246</v>
      </c>
      <c r="L290" s="1">
        <f t="shared" si="9"/>
        <v>21402</v>
      </c>
      <c r="M290" t="s">
        <v>209</v>
      </c>
    </row>
    <row r="291" spans="1:13" x14ac:dyDescent="0.2">
      <c r="A291" s="1" t="str">
        <f>VLOOKUP($B291,TOOLS!$A:$C,2,0)</f>
        <v>S1:SSG</v>
      </c>
      <c r="B291" t="s">
        <v>106</v>
      </c>
      <c r="C291">
        <v>34</v>
      </c>
      <c r="D291" s="1">
        <f>VLOOKUP(B291,TOOLS!A:C,3,0)</f>
        <v>396</v>
      </c>
      <c r="E291" s="1">
        <f t="shared" si="8"/>
        <v>13464</v>
      </c>
      <c r="F291" s="6" t="s">
        <v>208</v>
      </c>
      <c r="H291" s="1" t="str">
        <f>VLOOKUP($I291,TOOLS!$A:$C,2,0)</f>
        <v>S1:SSG</v>
      </c>
      <c r="I291" t="s">
        <v>92</v>
      </c>
      <c r="J291">
        <v>24</v>
      </c>
      <c r="K291" s="1">
        <f>VLOOKUP($I291,TOOLS!$A:$C,3,0)</f>
        <v>246</v>
      </c>
      <c r="L291" s="1">
        <f t="shared" si="9"/>
        <v>5904</v>
      </c>
      <c r="M291" t="s">
        <v>208</v>
      </c>
    </row>
    <row r="292" spans="1:13" x14ac:dyDescent="0.2">
      <c r="A292" s="1" t="str">
        <f>VLOOKUP($B292,TOOLS!$A:$C,2,0)</f>
        <v>S1:SSG</v>
      </c>
      <c r="B292" t="s">
        <v>134</v>
      </c>
      <c r="C292">
        <v>166</v>
      </c>
      <c r="D292" s="1">
        <f>VLOOKUP(B292,TOOLS!A:C,3,0)</f>
        <v>396</v>
      </c>
      <c r="E292" s="1">
        <f t="shared" si="8"/>
        <v>65736</v>
      </c>
      <c r="F292" s="6" t="s">
        <v>208</v>
      </c>
      <c r="H292" s="1" t="str">
        <f>VLOOKUP($I292,TOOLS!$A:$C,2,0)</f>
        <v>S1:SSG</v>
      </c>
      <c r="I292" t="s">
        <v>94</v>
      </c>
      <c r="J292">
        <v>34</v>
      </c>
      <c r="K292" s="1">
        <f>VLOOKUP($I292,TOOLS!$A:$C,3,0)</f>
        <v>83.5</v>
      </c>
      <c r="L292" s="1">
        <f t="shared" si="9"/>
        <v>2839</v>
      </c>
      <c r="M292" t="s">
        <v>211</v>
      </c>
    </row>
    <row r="293" spans="1:13" x14ac:dyDescent="0.2">
      <c r="A293" s="1" t="str">
        <f>VLOOKUP($B293,TOOLS!$A:$C,2,0)</f>
        <v>S1:SSG</v>
      </c>
      <c r="B293" t="s">
        <v>134</v>
      </c>
      <c r="C293">
        <v>87</v>
      </c>
      <c r="D293" s="1">
        <f>VLOOKUP(B293,TOOLS!A:C,3,0)</f>
        <v>396</v>
      </c>
      <c r="E293" s="1">
        <f t="shared" si="8"/>
        <v>34452</v>
      </c>
      <c r="F293" s="6" t="s">
        <v>208</v>
      </c>
      <c r="H293" s="1" t="str">
        <f>VLOOKUP($I293,TOOLS!$A:$C,2,0)</f>
        <v>S1:SSG</v>
      </c>
      <c r="I293" t="s">
        <v>94</v>
      </c>
      <c r="J293">
        <v>25</v>
      </c>
      <c r="K293" s="1">
        <f>VLOOKUP($I293,TOOLS!$A:$C,3,0)</f>
        <v>83.5</v>
      </c>
      <c r="L293" s="1">
        <f t="shared" si="9"/>
        <v>2087.5</v>
      </c>
      <c r="M293" t="s">
        <v>209</v>
      </c>
    </row>
    <row r="294" spans="1:13" x14ac:dyDescent="0.2">
      <c r="A294" s="1" t="str">
        <f>VLOOKUP($B294,TOOLS!$A:$C,2,0)</f>
        <v>S1:SSG</v>
      </c>
      <c r="B294" t="s">
        <v>134</v>
      </c>
      <c r="C294">
        <v>5</v>
      </c>
      <c r="D294" s="1">
        <f>VLOOKUP(B294,TOOLS!A:C,3,0)</f>
        <v>396</v>
      </c>
      <c r="E294" s="1">
        <f t="shared" si="8"/>
        <v>1980</v>
      </c>
      <c r="F294" t="s">
        <v>208</v>
      </c>
      <c r="H294" s="1" t="str">
        <f>VLOOKUP($I294,TOOLS!$A:$C,2,0)</f>
        <v>S1:SSG</v>
      </c>
      <c r="I294" t="s">
        <v>314</v>
      </c>
      <c r="J294">
        <v>21</v>
      </c>
      <c r="K294" s="1">
        <f>VLOOKUP($I294,TOOLS!$A:$C,3,0)</f>
        <v>121</v>
      </c>
      <c r="L294" s="1">
        <f t="shared" si="9"/>
        <v>2541</v>
      </c>
      <c r="M294" t="s">
        <v>211</v>
      </c>
    </row>
    <row r="295" spans="1:13" x14ac:dyDescent="0.2">
      <c r="A295" s="1" t="str">
        <f>VLOOKUP($B295,TOOLS!$A:$C,2,0)</f>
        <v>S1:SSG</v>
      </c>
      <c r="B295" t="s">
        <v>134</v>
      </c>
      <c r="C295">
        <v>11</v>
      </c>
      <c r="D295" s="1">
        <f>VLOOKUP(B295,TOOLS!A:C,3,0)</f>
        <v>396</v>
      </c>
      <c r="E295" s="1">
        <f t="shared" si="8"/>
        <v>4356</v>
      </c>
      <c r="F295" s="6" t="s">
        <v>208</v>
      </c>
      <c r="H295" s="1" t="str">
        <f>VLOOKUP($I295,TOOLS!$A:$C,2,0)</f>
        <v>S1:SSG</v>
      </c>
      <c r="I295" t="s">
        <v>314</v>
      </c>
      <c r="J295">
        <v>4</v>
      </c>
      <c r="K295" s="1">
        <f>VLOOKUP($I295,TOOLS!$A:$C,3,0)</f>
        <v>121</v>
      </c>
      <c r="L295" s="1">
        <f t="shared" si="9"/>
        <v>484</v>
      </c>
      <c r="M295" t="s">
        <v>209</v>
      </c>
    </row>
    <row r="296" spans="1:13" x14ac:dyDescent="0.2">
      <c r="A296" s="1" t="str">
        <f>VLOOKUP($B296,TOOLS!$A:$C,2,0)</f>
        <v>S1:SSG</v>
      </c>
      <c r="B296" t="s">
        <v>255</v>
      </c>
      <c r="C296">
        <v>1</v>
      </c>
      <c r="D296" s="1">
        <f>VLOOKUP(B296,TOOLS!A:C,3,0)</f>
        <v>400</v>
      </c>
      <c r="E296" s="1">
        <f t="shared" si="8"/>
        <v>400</v>
      </c>
      <c r="F296" s="6" t="s">
        <v>209</v>
      </c>
      <c r="H296" s="1" t="str">
        <f>VLOOKUP($I296,TOOLS!$A:$C,2,0)</f>
        <v>S1:SSG</v>
      </c>
      <c r="I296" t="s">
        <v>357</v>
      </c>
      <c r="J296">
        <v>5</v>
      </c>
      <c r="K296" s="1">
        <f>VLOOKUP($I296,TOOLS!$A:$C,3,0)</f>
        <v>145</v>
      </c>
      <c r="L296" s="1">
        <f t="shared" si="9"/>
        <v>725</v>
      </c>
      <c r="M296" t="s">
        <v>209</v>
      </c>
    </row>
    <row r="297" spans="1:13" x14ac:dyDescent="0.2">
      <c r="A297" s="1" t="str">
        <f>VLOOKUP($B297,TOOLS!$A:$C,2,0)</f>
        <v>S1:SSG</v>
      </c>
      <c r="B297" t="s">
        <v>255</v>
      </c>
      <c r="C297">
        <v>2</v>
      </c>
      <c r="D297" s="1">
        <f>VLOOKUP(B297,TOOLS!A:C,3,0)</f>
        <v>400</v>
      </c>
      <c r="E297" s="1">
        <f t="shared" si="8"/>
        <v>800</v>
      </c>
      <c r="F297" s="6" t="s">
        <v>209</v>
      </c>
      <c r="H297" s="1" t="str">
        <f>VLOOKUP($I297,TOOLS!$A:$C,2,0)</f>
        <v>S1:SSG</v>
      </c>
      <c r="I297" t="s">
        <v>357</v>
      </c>
      <c r="J297">
        <v>1</v>
      </c>
      <c r="K297" s="1">
        <f>VLOOKUP($I297,TOOLS!$A:$C,3,0)</f>
        <v>145</v>
      </c>
      <c r="L297" s="1">
        <f t="shared" si="9"/>
        <v>145</v>
      </c>
      <c r="M297" t="s">
        <v>208</v>
      </c>
    </row>
    <row r="298" spans="1:13" x14ac:dyDescent="0.2">
      <c r="A298" s="1" t="str">
        <f>VLOOKUP($B298,TOOLS!$A:$C,2,0)</f>
        <v>S1:SSG</v>
      </c>
      <c r="B298" t="s">
        <v>256</v>
      </c>
      <c r="C298">
        <v>11</v>
      </c>
      <c r="D298" s="1">
        <f>VLOOKUP(B298,TOOLS!A:C,3,0)</f>
        <v>400</v>
      </c>
      <c r="E298" s="1">
        <f t="shared" si="8"/>
        <v>4400</v>
      </c>
      <c r="F298" s="6" t="s">
        <v>210</v>
      </c>
      <c r="H298" s="1" t="str">
        <f>VLOOKUP($I298,TOOLS!$A:$C,2,0)</f>
        <v>S1:SSG</v>
      </c>
      <c r="I298" t="s">
        <v>358</v>
      </c>
      <c r="J298">
        <v>1</v>
      </c>
      <c r="K298" s="1">
        <f>VLOOKUP($I298,TOOLS!$A:$C,3,0)</f>
        <v>145</v>
      </c>
      <c r="L298" s="1">
        <f t="shared" si="9"/>
        <v>145</v>
      </c>
      <c r="M298" t="s">
        <v>209</v>
      </c>
    </row>
    <row r="299" spans="1:13" x14ac:dyDescent="0.2">
      <c r="A299" s="1" t="str">
        <f>VLOOKUP($B299,TOOLS!$A:$C,2,0)</f>
        <v>S1:SSG</v>
      </c>
      <c r="B299" t="s">
        <v>207</v>
      </c>
      <c r="C299">
        <v>1</v>
      </c>
      <c r="D299" s="1">
        <f>VLOOKUP(B299,TOOLS!A:C,3,0)</f>
        <v>402</v>
      </c>
      <c r="E299" s="1">
        <f t="shared" si="8"/>
        <v>402</v>
      </c>
      <c r="F299" s="6" t="s">
        <v>208</v>
      </c>
      <c r="H299" s="1" t="str">
        <f>VLOOKUP($I299,TOOLS!$A:$C,2,0)</f>
        <v>S1:SSG</v>
      </c>
      <c r="I299" t="s">
        <v>358</v>
      </c>
      <c r="J299">
        <v>4</v>
      </c>
      <c r="K299" s="1">
        <f>VLOOKUP($I299,TOOLS!$A:$C,3,0)</f>
        <v>145</v>
      </c>
      <c r="L299" s="1">
        <f t="shared" si="9"/>
        <v>580</v>
      </c>
      <c r="M299" t="s">
        <v>208</v>
      </c>
    </row>
    <row r="300" spans="1:13" x14ac:dyDescent="0.2">
      <c r="A300" s="1" t="str">
        <f>VLOOKUP($B300,TOOLS!$A:$C,2,0)</f>
        <v>S1:SSG</v>
      </c>
      <c r="B300" t="s">
        <v>207</v>
      </c>
      <c r="C300">
        <v>46</v>
      </c>
      <c r="D300" s="1">
        <f>VLOOKUP(B300,TOOLS!A:C,3,0)</f>
        <v>402</v>
      </c>
      <c r="E300" s="1">
        <f t="shared" si="8"/>
        <v>18492</v>
      </c>
      <c r="F300" s="6" t="s">
        <v>208</v>
      </c>
      <c r="H300" s="1" t="str">
        <f>VLOOKUP($I300,TOOLS!$A:$C,2,0)</f>
        <v>S1:SSG</v>
      </c>
      <c r="I300" t="s">
        <v>359</v>
      </c>
      <c r="J300">
        <v>8</v>
      </c>
      <c r="K300" s="1">
        <f>VLOOKUP($I300,TOOLS!$A:$C,3,0)</f>
        <v>140</v>
      </c>
      <c r="L300" s="1">
        <f t="shared" si="9"/>
        <v>1120</v>
      </c>
      <c r="M300" t="s">
        <v>209</v>
      </c>
    </row>
    <row r="301" spans="1:13" x14ac:dyDescent="0.2">
      <c r="A301" s="1" t="str">
        <f>VLOOKUP($B301,TOOLS!$A:$C,2,0)</f>
        <v>S1:SSG</v>
      </c>
      <c r="B301" t="s">
        <v>207</v>
      </c>
      <c r="C301">
        <v>14</v>
      </c>
      <c r="D301" s="1">
        <f>VLOOKUP(B301,TOOLS!A:C,3,0)</f>
        <v>402</v>
      </c>
      <c r="E301" s="1">
        <f t="shared" si="8"/>
        <v>5628</v>
      </c>
      <c r="F301" s="6" t="s">
        <v>208</v>
      </c>
      <c r="H301" s="1" t="str">
        <f>VLOOKUP($I301,TOOLS!$A:$C,2,0)</f>
        <v>S1:SSG</v>
      </c>
      <c r="I301" t="s">
        <v>359</v>
      </c>
      <c r="J301">
        <v>4</v>
      </c>
      <c r="K301" s="1">
        <f>VLOOKUP($I301,TOOLS!$A:$C,3,0)</f>
        <v>140</v>
      </c>
      <c r="L301" s="1">
        <f t="shared" si="9"/>
        <v>560</v>
      </c>
      <c r="M301" t="s">
        <v>210</v>
      </c>
    </row>
    <row r="302" spans="1:13" x14ac:dyDescent="0.2">
      <c r="A302" s="1" t="str">
        <f>VLOOKUP($B302,TOOLS!$A:$C,2,0)</f>
        <v>S1:SSG</v>
      </c>
      <c r="B302" t="s">
        <v>220</v>
      </c>
      <c r="C302">
        <v>4</v>
      </c>
      <c r="D302" s="1">
        <f>VLOOKUP(B302,TOOLS!A:C,3,0)</f>
        <v>405</v>
      </c>
      <c r="E302" s="1">
        <f t="shared" si="8"/>
        <v>1620</v>
      </c>
      <c r="F302" s="6" t="s">
        <v>211</v>
      </c>
      <c r="H302" s="1" t="str">
        <f>VLOOKUP($I302,TOOLS!$A:$C,2,0)</f>
        <v>S1:SSG</v>
      </c>
      <c r="I302" t="s">
        <v>359</v>
      </c>
      <c r="J302">
        <v>15</v>
      </c>
      <c r="K302" s="1">
        <f>VLOOKUP($I302,TOOLS!$A:$C,3,0)</f>
        <v>140</v>
      </c>
      <c r="L302" s="1">
        <f t="shared" si="9"/>
        <v>2100</v>
      </c>
      <c r="M302" t="s">
        <v>208</v>
      </c>
    </row>
    <row r="303" spans="1:13" x14ac:dyDescent="0.2">
      <c r="A303" s="1" t="str">
        <f>VLOOKUP($B303,TOOLS!$A:$C,2,0)</f>
        <v>S1:SSG</v>
      </c>
      <c r="B303" t="s">
        <v>87</v>
      </c>
      <c r="C303">
        <v>82</v>
      </c>
      <c r="D303" s="1">
        <f>VLOOKUP(B303,TOOLS!A:C,3,0)</f>
        <v>405</v>
      </c>
      <c r="E303" s="1">
        <f t="shared" si="8"/>
        <v>33210</v>
      </c>
      <c r="F303" s="6" t="s">
        <v>211</v>
      </c>
      <c r="H303" s="1" t="str">
        <f>VLOOKUP($I303,TOOLS!$A:$C,2,0)</f>
        <v>S1:SSG</v>
      </c>
      <c r="I303" t="s">
        <v>869</v>
      </c>
      <c r="J303">
        <v>8</v>
      </c>
      <c r="K303" s="1">
        <f>VLOOKUP($I303,TOOLS!$A:$C,3,0)</f>
        <v>83</v>
      </c>
      <c r="L303" s="1">
        <f t="shared" si="9"/>
        <v>664</v>
      </c>
      <c r="M303" t="s">
        <v>209</v>
      </c>
    </row>
    <row r="304" spans="1:13" x14ac:dyDescent="0.2">
      <c r="A304" s="1" t="str">
        <f>VLOOKUP($B304,TOOLS!$A:$C,2,0)</f>
        <v>S1:SSG</v>
      </c>
      <c r="B304" t="s">
        <v>85</v>
      </c>
      <c r="C304">
        <v>4</v>
      </c>
      <c r="D304" s="1">
        <f>VLOOKUP(B304,TOOLS!A:C,3,0)</f>
        <v>405</v>
      </c>
      <c r="E304" s="1">
        <f t="shared" si="8"/>
        <v>1620</v>
      </c>
      <c r="F304" s="6" t="s">
        <v>209</v>
      </c>
      <c r="H304" s="1" t="str">
        <f>VLOOKUP($I304,TOOLS!$A:$C,2,0)</f>
        <v>S1:SSG</v>
      </c>
      <c r="I304" t="s">
        <v>674</v>
      </c>
      <c r="J304">
        <v>1</v>
      </c>
      <c r="K304" s="1">
        <f>VLOOKUP($I304,TOOLS!$A:$C,3,0)</f>
        <v>32</v>
      </c>
      <c r="L304" s="1">
        <f t="shared" si="9"/>
        <v>32</v>
      </c>
      <c r="M304" t="s">
        <v>208</v>
      </c>
    </row>
    <row r="305" spans="1:13" x14ac:dyDescent="0.2">
      <c r="A305" s="1" t="str">
        <f>VLOOKUP($B305,TOOLS!$A:$C,2,0)</f>
        <v>S1:SSG</v>
      </c>
      <c r="B305" t="s">
        <v>87</v>
      </c>
      <c r="C305">
        <v>15</v>
      </c>
      <c r="D305" s="1">
        <f>VLOOKUP(B305,TOOLS!A:C,3,0)</f>
        <v>405</v>
      </c>
      <c r="E305" s="1">
        <f t="shared" si="8"/>
        <v>6075</v>
      </c>
      <c r="F305" s="6" t="s">
        <v>209</v>
      </c>
      <c r="H305" s="1" t="str">
        <f>VLOOKUP($I305,TOOLS!$A:$C,2,0)</f>
        <v>S1:SSG</v>
      </c>
      <c r="I305" t="s">
        <v>315</v>
      </c>
      <c r="J305">
        <v>2</v>
      </c>
      <c r="K305" s="1">
        <f>VLOOKUP($I305,TOOLS!$A:$C,3,0)</f>
        <v>162</v>
      </c>
      <c r="L305" s="1">
        <f t="shared" si="9"/>
        <v>324</v>
      </c>
      <c r="M305" t="s">
        <v>209</v>
      </c>
    </row>
    <row r="306" spans="1:13" x14ac:dyDescent="0.2">
      <c r="A306" s="1" t="str">
        <f>VLOOKUP($B306,TOOLS!$A:$C,2,0)</f>
        <v>S1:SSG</v>
      </c>
      <c r="B306" t="s">
        <v>87</v>
      </c>
      <c r="C306">
        <v>1</v>
      </c>
      <c r="D306" s="1">
        <f>VLOOKUP(B306,TOOLS!A:C,3,0)</f>
        <v>405</v>
      </c>
      <c r="E306" s="1">
        <f t="shared" si="8"/>
        <v>405</v>
      </c>
      <c r="F306" s="6" t="s">
        <v>209</v>
      </c>
      <c r="H306" s="1" t="str">
        <f>VLOOKUP($I306,TOOLS!$A:$C,2,0)</f>
        <v>S1:SSG</v>
      </c>
      <c r="I306" t="s">
        <v>95</v>
      </c>
      <c r="J306">
        <v>10</v>
      </c>
      <c r="K306" s="1">
        <f>VLOOKUP($I306,TOOLS!$A:$C,3,0)</f>
        <v>206</v>
      </c>
      <c r="L306" s="1">
        <f t="shared" si="9"/>
        <v>2060</v>
      </c>
      <c r="M306" t="s">
        <v>211</v>
      </c>
    </row>
    <row r="307" spans="1:13" x14ac:dyDescent="0.2">
      <c r="A307" s="1" t="str">
        <f>VLOOKUP($B307,TOOLS!$A:$C,2,0)</f>
        <v>S1:SSG</v>
      </c>
      <c r="B307" t="s">
        <v>85</v>
      </c>
      <c r="C307">
        <v>14</v>
      </c>
      <c r="D307" s="1">
        <f>VLOOKUP(B307,TOOLS!A:C,3,0)</f>
        <v>405</v>
      </c>
      <c r="E307" s="1">
        <f t="shared" si="8"/>
        <v>5670</v>
      </c>
      <c r="F307" s="6" t="s">
        <v>210</v>
      </c>
      <c r="H307" s="1" t="str">
        <f>VLOOKUP($I307,TOOLS!$A:$C,2,0)</f>
        <v>S1:SSG</v>
      </c>
      <c r="I307" t="s">
        <v>95</v>
      </c>
      <c r="J307">
        <v>53</v>
      </c>
      <c r="K307" s="1">
        <f>VLOOKUP($I307,TOOLS!$A:$C,3,0)</f>
        <v>206</v>
      </c>
      <c r="L307" s="1">
        <f t="shared" si="9"/>
        <v>10918</v>
      </c>
      <c r="M307" t="s">
        <v>209</v>
      </c>
    </row>
    <row r="308" spans="1:13" x14ac:dyDescent="0.2">
      <c r="A308" s="1" t="str">
        <f>VLOOKUP($B308,TOOLS!$A:$C,2,0)</f>
        <v>S1:SSG</v>
      </c>
      <c r="B308" t="s">
        <v>324</v>
      </c>
      <c r="C308">
        <v>44</v>
      </c>
      <c r="D308" s="1">
        <f>VLOOKUP(B308,TOOLS!A:C,3,0)</f>
        <v>409</v>
      </c>
      <c r="E308" s="1">
        <f t="shared" si="8"/>
        <v>17996</v>
      </c>
      <c r="F308" s="6" t="s">
        <v>208</v>
      </c>
      <c r="H308" s="1" t="str">
        <f>VLOOKUP($I308,TOOLS!$A:$C,2,0)</f>
        <v>S1:SSG</v>
      </c>
      <c r="I308" t="s">
        <v>95</v>
      </c>
      <c r="J308">
        <v>29</v>
      </c>
      <c r="K308" s="1">
        <f>VLOOKUP($I308,TOOLS!$A:$C,3,0)</f>
        <v>206</v>
      </c>
      <c r="L308" s="1">
        <f t="shared" si="9"/>
        <v>5974</v>
      </c>
      <c r="M308" t="s">
        <v>208</v>
      </c>
    </row>
    <row r="309" spans="1:13" x14ac:dyDescent="0.2">
      <c r="A309" s="1" t="str">
        <f>VLOOKUP($B309,TOOLS!$A:$C,2,0)</f>
        <v>S1:SSG</v>
      </c>
      <c r="B309" t="s">
        <v>120</v>
      </c>
      <c r="C309">
        <v>61</v>
      </c>
      <c r="D309" s="1">
        <f>VLOOKUP(B309,TOOLS!A:C,3,0)</f>
        <v>410</v>
      </c>
      <c r="E309" s="1">
        <f t="shared" si="8"/>
        <v>25010</v>
      </c>
      <c r="F309" s="6" t="s">
        <v>208</v>
      </c>
      <c r="H309" s="1" t="str">
        <f>VLOOKUP($I309,TOOLS!$A:$C,2,0)</f>
        <v>S1:SSG</v>
      </c>
      <c r="I309" t="s">
        <v>97</v>
      </c>
      <c r="J309">
        <v>111</v>
      </c>
      <c r="K309" s="1">
        <f>VLOOKUP($I309,TOOLS!$A:$C,3,0)</f>
        <v>59</v>
      </c>
      <c r="L309" s="1">
        <f t="shared" si="9"/>
        <v>6549</v>
      </c>
      <c r="M309" t="s">
        <v>211</v>
      </c>
    </row>
    <row r="310" spans="1:13" x14ac:dyDescent="0.2">
      <c r="A310" s="1" t="str">
        <f>VLOOKUP($B310,TOOLS!$A:$C,2,0)</f>
        <v>S1:SSG</v>
      </c>
      <c r="B310" t="s">
        <v>120</v>
      </c>
      <c r="C310">
        <v>1</v>
      </c>
      <c r="D310" s="1">
        <f>VLOOKUP(B310,TOOLS!A:C,3,0)</f>
        <v>410</v>
      </c>
      <c r="E310" s="1">
        <f t="shared" si="8"/>
        <v>410</v>
      </c>
      <c r="F310" s="6" t="s">
        <v>208</v>
      </c>
      <c r="H310" s="1" t="str">
        <f>VLOOKUP($I310,TOOLS!$A:$C,2,0)</f>
        <v>S1:SSG</v>
      </c>
      <c r="I310" t="s">
        <v>97</v>
      </c>
      <c r="J310">
        <v>103</v>
      </c>
      <c r="K310" s="1">
        <f>VLOOKUP($I310,TOOLS!$A:$C,3,0)</f>
        <v>59</v>
      </c>
      <c r="L310" s="1">
        <f t="shared" si="9"/>
        <v>6077</v>
      </c>
      <c r="M310" t="s">
        <v>209</v>
      </c>
    </row>
    <row r="311" spans="1:13" x14ac:dyDescent="0.2">
      <c r="A311" s="1" t="str">
        <f>VLOOKUP($B311,TOOLS!$A:$C,2,0)</f>
        <v>S1:SSG</v>
      </c>
      <c r="B311" t="s">
        <v>120</v>
      </c>
      <c r="C311">
        <v>26</v>
      </c>
      <c r="D311" s="1">
        <f>VLOOKUP(B311,TOOLS!A:C,3,0)</f>
        <v>410</v>
      </c>
      <c r="E311" s="1">
        <f t="shared" si="8"/>
        <v>10660</v>
      </c>
      <c r="F311" s="6" t="s">
        <v>208</v>
      </c>
      <c r="H311" s="1" t="str">
        <f>VLOOKUP($I311,TOOLS!$A:$C,2,0)</f>
        <v>S1:SSG</v>
      </c>
      <c r="I311" t="s">
        <v>97</v>
      </c>
      <c r="J311">
        <v>6</v>
      </c>
      <c r="K311" s="1">
        <f>VLOOKUP($I311,TOOLS!$A:$C,3,0)</f>
        <v>59</v>
      </c>
      <c r="L311" s="1">
        <f t="shared" si="9"/>
        <v>354</v>
      </c>
      <c r="M311" t="s">
        <v>210</v>
      </c>
    </row>
    <row r="312" spans="1:13" x14ac:dyDescent="0.2">
      <c r="A312" s="1" t="str">
        <f>VLOOKUP($B312,TOOLS!$A:$C,2,0)</f>
        <v>S1:SSG</v>
      </c>
      <c r="B312" t="s">
        <v>368</v>
      </c>
      <c r="C312">
        <v>2</v>
      </c>
      <c r="D312" s="1">
        <f>VLOOKUP(B312,TOOLS!A:C,3,0)</f>
        <v>412</v>
      </c>
      <c r="E312" s="1">
        <f t="shared" si="8"/>
        <v>824</v>
      </c>
      <c r="F312" s="6" t="s">
        <v>208</v>
      </c>
      <c r="H312" s="1" t="str">
        <f>VLOOKUP($I312,TOOLS!$A:$C,2,0)</f>
        <v>S1:SSG</v>
      </c>
      <c r="I312" t="s">
        <v>97</v>
      </c>
      <c r="J312">
        <v>52</v>
      </c>
      <c r="K312" s="1">
        <f>VLOOKUP($I312,TOOLS!$A:$C,3,0)</f>
        <v>59</v>
      </c>
      <c r="L312" s="1">
        <f t="shared" si="9"/>
        <v>3068</v>
      </c>
      <c r="M312" t="s">
        <v>208</v>
      </c>
    </row>
    <row r="313" spans="1:13" x14ac:dyDescent="0.2">
      <c r="A313" s="1" t="str">
        <f>VLOOKUP($B313,TOOLS!$A:$C,2,0)</f>
        <v>S1:SSG</v>
      </c>
      <c r="B313" t="s">
        <v>368</v>
      </c>
      <c r="C313">
        <v>3</v>
      </c>
      <c r="D313" s="1">
        <f>VLOOKUP(B313,TOOLS!A:C,3,0)</f>
        <v>412</v>
      </c>
      <c r="E313" s="1">
        <f t="shared" si="8"/>
        <v>1236</v>
      </c>
      <c r="F313" s="6" t="s">
        <v>208</v>
      </c>
      <c r="H313" s="1" t="str">
        <f>VLOOKUP($I313,TOOLS!$A:$C,2,0)</f>
        <v>S1:SSG</v>
      </c>
      <c r="I313" t="s">
        <v>317</v>
      </c>
      <c r="J313">
        <v>22</v>
      </c>
      <c r="K313" s="1">
        <f>VLOOKUP($I313,TOOLS!$A:$C,3,0)</f>
        <v>14</v>
      </c>
      <c r="L313" s="1">
        <f t="shared" si="9"/>
        <v>308</v>
      </c>
      <c r="M313" t="s">
        <v>211</v>
      </c>
    </row>
    <row r="314" spans="1:13" x14ac:dyDescent="0.2">
      <c r="A314" s="1" t="str">
        <f>VLOOKUP($B314,TOOLS!$A:$C,2,0)</f>
        <v>S1:SSG</v>
      </c>
      <c r="B314" t="s">
        <v>174</v>
      </c>
      <c r="C314">
        <v>23</v>
      </c>
      <c r="D314" s="1">
        <f>VLOOKUP(B314,TOOLS!A:C,3,0)</f>
        <v>417.39</v>
      </c>
      <c r="E314" s="1">
        <f t="shared" si="8"/>
        <v>9599.9699999999993</v>
      </c>
      <c r="F314" s="6" t="s">
        <v>208</v>
      </c>
      <c r="H314" s="1" t="str">
        <f>VLOOKUP($I314,TOOLS!$A:$C,2,0)</f>
        <v>S1:SSG</v>
      </c>
      <c r="I314" t="s">
        <v>317</v>
      </c>
      <c r="J314">
        <v>7</v>
      </c>
      <c r="K314" s="1">
        <f>VLOOKUP($I314,TOOLS!$A:$C,3,0)</f>
        <v>14</v>
      </c>
      <c r="L314" s="1">
        <f t="shared" si="9"/>
        <v>98</v>
      </c>
      <c r="M314" t="s">
        <v>209</v>
      </c>
    </row>
    <row r="315" spans="1:13" x14ac:dyDescent="0.2">
      <c r="A315" s="1" t="str">
        <f>VLOOKUP($B315,TOOLS!$A:$C,2,0)</f>
        <v>S1:SSG</v>
      </c>
      <c r="B315" t="s">
        <v>135</v>
      </c>
      <c r="C315">
        <v>3</v>
      </c>
      <c r="D315" s="1">
        <f>VLOOKUP(B315,TOOLS!A:C,3,0)</f>
        <v>418</v>
      </c>
      <c r="E315" s="1">
        <f t="shared" si="8"/>
        <v>1254</v>
      </c>
      <c r="F315" s="6" t="s">
        <v>208</v>
      </c>
      <c r="H315" s="1" t="str">
        <f>VLOOKUP($I315,TOOLS!$A:$C,2,0)</f>
        <v>S1:SSG</v>
      </c>
      <c r="I315" t="s">
        <v>317</v>
      </c>
      <c r="J315">
        <v>9</v>
      </c>
      <c r="K315" s="1">
        <f>VLOOKUP($I315,TOOLS!$A:$C,3,0)</f>
        <v>14</v>
      </c>
      <c r="L315" s="1">
        <f t="shared" si="9"/>
        <v>126</v>
      </c>
      <c r="M315" s="6" t="s">
        <v>208</v>
      </c>
    </row>
    <row r="316" spans="1:13" x14ac:dyDescent="0.2">
      <c r="A316" s="1" t="str">
        <f>VLOOKUP($B316,TOOLS!$A:$C,2,0)</f>
        <v>S1:SSG</v>
      </c>
      <c r="B316" t="s">
        <v>135</v>
      </c>
      <c r="C316">
        <v>1</v>
      </c>
      <c r="D316" s="1">
        <f>VLOOKUP(B316,TOOLS!A:C,3,0)</f>
        <v>418</v>
      </c>
      <c r="E316" s="1">
        <f t="shared" si="8"/>
        <v>418</v>
      </c>
      <c r="F316" s="6" t="s">
        <v>208</v>
      </c>
      <c r="H316" s="1" t="str">
        <f>VLOOKUP($I316,TOOLS!$A:$C,2,0)</f>
        <v>S1:SSG</v>
      </c>
      <c r="I316" t="s">
        <v>360</v>
      </c>
      <c r="J316">
        <v>1</v>
      </c>
      <c r="K316" s="1">
        <f>VLOOKUP($I316,TOOLS!$A:$C,3,0)</f>
        <v>97</v>
      </c>
      <c r="L316" s="1">
        <f t="shared" si="9"/>
        <v>97</v>
      </c>
      <c r="M316" s="6" t="s">
        <v>209</v>
      </c>
    </row>
    <row r="317" spans="1:13" x14ac:dyDescent="0.2">
      <c r="A317" s="1" t="str">
        <f>VLOOKUP($B317,TOOLS!$A:$C,2,0)</f>
        <v>S1:SSG</v>
      </c>
      <c r="B317" t="s">
        <v>299</v>
      </c>
      <c r="C317">
        <v>1</v>
      </c>
      <c r="D317" s="1">
        <f>VLOOKUP(B317,TOOLS!A:C,3,0)</f>
        <v>421</v>
      </c>
      <c r="E317" s="1">
        <f t="shared" si="8"/>
        <v>421</v>
      </c>
      <c r="F317" s="6" t="s">
        <v>210</v>
      </c>
      <c r="H317" s="1" t="str">
        <f>VLOOKUP($I317,TOOLS!$A:$C,2,0)</f>
        <v>S1:SSG</v>
      </c>
      <c r="I317" t="s">
        <v>360</v>
      </c>
      <c r="J317">
        <v>2</v>
      </c>
      <c r="K317" s="1">
        <f>VLOOKUP($I317,TOOLS!$A:$C,3,0)</f>
        <v>97</v>
      </c>
      <c r="L317" s="1">
        <f t="shared" si="9"/>
        <v>194</v>
      </c>
      <c r="M317" s="6" t="s">
        <v>208</v>
      </c>
    </row>
    <row r="318" spans="1:13" x14ac:dyDescent="0.2">
      <c r="A318" s="1" t="str">
        <f>VLOOKUP($B318,TOOLS!$A:$C,2,0)</f>
        <v>S1:SSG</v>
      </c>
      <c r="B318" t="s">
        <v>111</v>
      </c>
      <c r="C318">
        <v>60</v>
      </c>
      <c r="D318" s="1">
        <f>VLOOKUP(B318,TOOLS!A:C,3,0)</f>
        <v>423</v>
      </c>
      <c r="E318" s="1">
        <f t="shared" si="8"/>
        <v>25380</v>
      </c>
      <c r="F318" s="6" t="s">
        <v>208</v>
      </c>
      <c r="H318" s="1" t="str">
        <f>VLOOKUP($I318,TOOLS!$A:$C,2,0)</f>
        <v>S1:SSG</v>
      </c>
      <c r="I318" t="s">
        <v>361</v>
      </c>
      <c r="J318">
        <v>8</v>
      </c>
      <c r="K318" s="1">
        <f>VLOOKUP($I318,TOOLS!$A:$C,3,0)</f>
        <v>84</v>
      </c>
      <c r="L318" s="1">
        <f t="shared" si="9"/>
        <v>672</v>
      </c>
      <c r="M318" s="6" t="s">
        <v>211</v>
      </c>
    </row>
    <row r="319" spans="1:13" x14ac:dyDescent="0.2">
      <c r="A319" s="1" t="str">
        <f>VLOOKUP($B319,TOOLS!$A:$C,2,0)</f>
        <v>S1:SSG</v>
      </c>
      <c r="B319" t="s">
        <v>111</v>
      </c>
      <c r="C319">
        <v>83</v>
      </c>
      <c r="D319" s="1">
        <f>VLOOKUP(B319,TOOLS!A:C,3,0)</f>
        <v>423</v>
      </c>
      <c r="E319" s="1">
        <f t="shared" si="8"/>
        <v>35109</v>
      </c>
      <c r="F319" s="6" t="s">
        <v>208</v>
      </c>
      <c r="H319" s="1" t="str">
        <f>VLOOKUP($I319,TOOLS!$A:$C,2,0)</f>
        <v>S1:SSG</v>
      </c>
      <c r="I319" t="s">
        <v>98</v>
      </c>
      <c r="J319">
        <v>37</v>
      </c>
      <c r="K319" s="1">
        <f>VLOOKUP($I319,TOOLS!$A:$C,3,0)</f>
        <v>62</v>
      </c>
      <c r="L319" s="1">
        <f t="shared" si="9"/>
        <v>2294</v>
      </c>
      <c r="M319" s="6" t="s">
        <v>211</v>
      </c>
    </row>
    <row r="320" spans="1:13" x14ac:dyDescent="0.2">
      <c r="A320" s="1" t="str">
        <f>VLOOKUP($B320,TOOLS!$A:$C,2,0)</f>
        <v>S1:SSG</v>
      </c>
      <c r="B320" t="s">
        <v>111</v>
      </c>
      <c r="C320">
        <v>122</v>
      </c>
      <c r="D320" s="1">
        <f>VLOOKUP(B320,TOOLS!A:C,3,0)</f>
        <v>423</v>
      </c>
      <c r="E320" s="1">
        <f t="shared" si="8"/>
        <v>51606</v>
      </c>
      <c r="F320" s="6" t="s">
        <v>208</v>
      </c>
      <c r="H320" s="1" t="str">
        <f>VLOOKUP($I320,TOOLS!$A:$C,2,0)</f>
        <v>S1:SSG</v>
      </c>
      <c r="I320" t="s">
        <v>98</v>
      </c>
      <c r="J320">
        <v>26</v>
      </c>
      <c r="K320" s="1">
        <f>VLOOKUP($I320,TOOLS!$A:$C,3,0)</f>
        <v>62</v>
      </c>
      <c r="L320" s="1">
        <f t="shared" si="9"/>
        <v>1612</v>
      </c>
      <c r="M320" s="6" t="s">
        <v>209</v>
      </c>
    </row>
    <row r="321" spans="1:13" x14ac:dyDescent="0.2">
      <c r="A321" s="1" t="str">
        <f>VLOOKUP($B321,TOOLS!$A:$C,2,0)</f>
        <v>S1:SSG</v>
      </c>
      <c r="B321" t="s">
        <v>132</v>
      </c>
      <c r="C321">
        <v>71</v>
      </c>
      <c r="D321" s="1">
        <f>VLOOKUP(B321,TOOLS!A:C,3,0)</f>
        <v>438</v>
      </c>
      <c r="E321" s="1">
        <f t="shared" si="8"/>
        <v>31098</v>
      </c>
      <c r="F321" s="6" t="s">
        <v>208</v>
      </c>
      <c r="H321" s="1" t="str">
        <f>VLOOKUP($I321,TOOLS!$A:$C,2,0)</f>
        <v>S1:SSG</v>
      </c>
      <c r="I321" t="s">
        <v>98</v>
      </c>
      <c r="J321">
        <v>3</v>
      </c>
      <c r="K321" s="1">
        <f>VLOOKUP($I321,TOOLS!$A:$C,3,0)</f>
        <v>62</v>
      </c>
      <c r="L321" s="1">
        <f t="shared" si="9"/>
        <v>186</v>
      </c>
      <c r="M321" s="6" t="s">
        <v>210</v>
      </c>
    </row>
    <row r="322" spans="1:13" x14ac:dyDescent="0.2">
      <c r="A322" s="1" t="str">
        <f>VLOOKUP($B322,TOOLS!$A:$C,2,0)</f>
        <v>S5:VIG</v>
      </c>
      <c r="B322" t="s">
        <v>1371</v>
      </c>
      <c r="C322">
        <v>3</v>
      </c>
      <c r="D322" s="1">
        <f>VLOOKUP(B322,TOOLS!A:C,3,0)</f>
        <v>441.6</v>
      </c>
      <c r="E322" s="1">
        <f t="shared" ref="E322:E385" si="10">D322*C322</f>
        <v>1324.8000000000002</v>
      </c>
      <c r="F322" s="6" t="s">
        <v>209</v>
      </c>
      <c r="H322" s="1" t="str">
        <f>VLOOKUP($I322,TOOLS!$A:$C,2,0)</f>
        <v>S1:SSG</v>
      </c>
      <c r="I322" t="s">
        <v>98</v>
      </c>
      <c r="J322">
        <v>18</v>
      </c>
      <c r="K322" s="1">
        <f>VLOOKUP($I322,TOOLS!$A:$C,3,0)</f>
        <v>62</v>
      </c>
      <c r="L322" s="1">
        <f t="shared" ref="L322:L385" si="11">K322*J322</f>
        <v>1116</v>
      </c>
      <c r="M322" s="6" t="s">
        <v>208</v>
      </c>
    </row>
    <row r="323" spans="1:13" x14ac:dyDescent="0.2">
      <c r="A323" s="1" t="str">
        <f>VLOOKUP($B323,TOOLS!$A:$C,2,0)</f>
        <v>S1:SSG</v>
      </c>
      <c r="B323" t="s">
        <v>418</v>
      </c>
      <c r="C323">
        <v>1</v>
      </c>
      <c r="D323" s="1">
        <f>VLOOKUP(B323,TOOLS!A:C,3,0)</f>
        <v>465</v>
      </c>
      <c r="E323" s="1">
        <f t="shared" si="10"/>
        <v>465</v>
      </c>
      <c r="F323" s="6" t="s">
        <v>211</v>
      </c>
      <c r="H323" s="1" t="str">
        <f>VLOOKUP($I323,TOOLS!$A:$C,2,0)</f>
        <v>S1:SSG</v>
      </c>
      <c r="I323" t="s">
        <v>100</v>
      </c>
      <c r="J323">
        <v>5</v>
      </c>
      <c r="K323" s="1">
        <f>VLOOKUP($I323,TOOLS!$A:$C,3,0)</f>
        <v>370</v>
      </c>
      <c r="L323" s="1">
        <f t="shared" si="11"/>
        <v>1850</v>
      </c>
      <c r="M323" s="6" t="s">
        <v>211</v>
      </c>
    </row>
    <row r="324" spans="1:13" x14ac:dyDescent="0.2">
      <c r="A324" s="1" t="str">
        <f>VLOOKUP($B324,TOOLS!$A:$C,2,0)</f>
        <v>S1:SSG</v>
      </c>
      <c r="B324" t="s">
        <v>1443</v>
      </c>
      <c r="C324">
        <v>1</v>
      </c>
      <c r="D324" s="1">
        <f>VLOOKUP(B324,TOOLS!A:C,3,0)</f>
        <v>467</v>
      </c>
      <c r="E324" s="1">
        <f t="shared" si="10"/>
        <v>467</v>
      </c>
      <c r="F324" s="6" t="s">
        <v>208</v>
      </c>
      <c r="H324" s="1" t="str">
        <f>VLOOKUP($I324,TOOLS!$A:$C,2,0)</f>
        <v>S1:SSG</v>
      </c>
      <c r="I324" t="s">
        <v>100</v>
      </c>
      <c r="J324">
        <v>24</v>
      </c>
      <c r="K324" s="1">
        <f>VLOOKUP($I324,TOOLS!$A:$C,3,0)</f>
        <v>370</v>
      </c>
      <c r="L324" s="1">
        <f t="shared" si="11"/>
        <v>8880</v>
      </c>
      <c r="M324" s="6" t="s">
        <v>209</v>
      </c>
    </row>
    <row r="325" spans="1:13" x14ac:dyDescent="0.2">
      <c r="A325" s="1" t="str">
        <f>VLOOKUP($B325,TOOLS!$A:$C,2,0)</f>
        <v>S1:SSG</v>
      </c>
      <c r="B325" t="s">
        <v>1443</v>
      </c>
      <c r="C325">
        <v>1</v>
      </c>
      <c r="D325" s="1">
        <f>VLOOKUP(B325,TOOLS!A:C,3,0)</f>
        <v>467</v>
      </c>
      <c r="E325" s="1">
        <f t="shared" si="10"/>
        <v>467</v>
      </c>
      <c r="F325" s="6" t="s">
        <v>208</v>
      </c>
      <c r="H325" s="1" t="str">
        <f>VLOOKUP($I325,TOOLS!$A:$C,2,0)</f>
        <v>S1:SSG</v>
      </c>
      <c r="I325" t="s">
        <v>182</v>
      </c>
      <c r="J325">
        <v>32</v>
      </c>
      <c r="K325" s="1">
        <f>VLOOKUP($I325,TOOLS!$A:$C,3,0)</f>
        <v>487</v>
      </c>
      <c r="L325" s="1">
        <f t="shared" si="11"/>
        <v>15584</v>
      </c>
      <c r="M325" s="6" t="s">
        <v>211</v>
      </c>
    </row>
    <row r="326" spans="1:13" x14ac:dyDescent="0.2">
      <c r="A326" s="1" t="str">
        <f>VLOOKUP($B326,TOOLS!$A:$C,2,0)</f>
        <v>S1:SSG</v>
      </c>
      <c r="B326" t="s">
        <v>344</v>
      </c>
      <c r="C326">
        <v>39</v>
      </c>
      <c r="D326" s="1">
        <f>VLOOKUP(B326,TOOLS!A:C,3,0)</f>
        <v>468</v>
      </c>
      <c r="E326" s="1">
        <f t="shared" si="10"/>
        <v>18252</v>
      </c>
      <c r="F326" s="6" t="s">
        <v>208</v>
      </c>
      <c r="H326" s="1" t="str">
        <f>VLOOKUP($I326,TOOLS!$A:$C,2,0)</f>
        <v>S1:SSG</v>
      </c>
      <c r="I326" t="s">
        <v>182</v>
      </c>
      <c r="J326">
        <v>49</v>
      </c>
      <c r="K326" s="1">
        <f>VLOOKUP($I326,TOOLS!$A:$C,3,0)</f>
        <v>487</v>
      </c>
      <c r="L326" s="1">
        <f t="shared" si="11"/>
        <v>23863</v>
      </c>
      <c r="M326" s="6" t="s">
        <v>209</v>
      </c>
    </row>
    <row r="327" spans="1:13" x14ac:dyDescent="0.2">
      <c r="A327" s="1" t="str">
        <f>VLOOKUP($B327,TOOLS!$A:$C,2,0)</f>
        <v>S1:SSG</v>
      </c>
      <c r="B327" t="s">
        <v>344</v>
      </c>
      <c r="C327">
        <v>4</v>
      </c>
      <c r="D327" s="1">
        <f>VLOOKUP(B327,TOOLS!A:C,3,0)</f>
        <v>468</v>
      </c>
      <c r="E327" s="1">
        <f t="shared" si="10"/>
        <v>1872</v>
      </c>
      <c r="F327" t="s">
        <v>208</v>
      </c>
      <c r="H327" s="1" t="str">
        <f>VLOOKUP($I327,TOOLS!$A:$C,2,0)</f>
        <v>S1:SSG</v>
      </c>
      <c r="I327" t="s">
        <v>182</v>
      </c>
      <c r="J327">
        <v>34</v>
      </c>
      <c r="K327" s="1">
        <f>VLOOKUP($I327,TOOLS!$A:$C,3,0)</f>
        <v>487</v>
      </c>
      <c r="L327" s="1">
        <f t="shared" si="11"/>
        <v>16558</v>
      </c>
      <c r="M327" s="6" t="s">
        <v>208</v>
      </c>
    </row>
    <row r="328" spans="1:13" x14ac:dyDescent="0.2">
      <c r="A328" s="1" t="str">
        <f>VLOOKUP($B328,TOOLS!$A:$C,2,0)</f>
        <v>S1:SSG</v>
      </c>
      <c r="B328" t="s">
        <v>199</v>
      </c>
      <c r="C328">
        <v>1</v>
      </c>
      <c r="D328" s="1">
        <f>VLOOKUP(B328,TOOLS!A:C,3,0)</f>
        <v>478.26</v>
      </c>
      <c r="E328" s="1">
        <f t="shared" si="10"/>
        <v>478.26</v>
      </c>
      <c r="F328" s="6" t="s">
        <v>208</v>
      </c>
      <c r="H328" s="1" t="str">
        <f>VLOOKUP($I328,TOOLS!$A:$C,2,0)</f>
        <v>S1:SSG</v>
      </c>
      <c r="I328" t="s">
        <v>186</v>
      </c>
      <c r="J328">
        <v>53</v>
      </c>
      <c r="K328" s="1">
        <f>VLOOKUP($I328,TOOLS!$A:$C,3,0)</f>
        <v>562</v>
      </c>
      <c r="L328" s="1">
        <f t="shared" si="11"/>
        <v>29786</v>
      </c>
      <c r="M328" s="6" t="s">
        <v>211</v>
      </c>
    </row>
    <row r="329" spans="1:13" x14ac:dyDescent="0.2">
      <c r="A329" s="1" t="str">
        <f>VLOOKUP($B329,TOOLS!$A:$C,2,0)</f>
        <v>S1:SSG</v>
      </c>
      <c r="B329" t="s">
        <v>182</v>
      </c>
      <c r="C329">
        <v>5</v>
      </c>
      <c r="D329" s="1">
        <f>VLOOKUP(B329,TOOLS!A:C,3,0)</f>
        <v>487</v>
      </c>
      <c r="E329" s="1">
        <f t="shared" si="10"/>
        <v>2435</v>
      </c>
      <c r="F329" s="6" t="s">
        <v>208</v>
      </c>
      <c r="H329" s="1" t="str">
        <f>VLOOKUP($I329,TOOLS!$A:$C,2,0)</f>
        <v>S1:SSG</v>
      </c>
      <c r="I329" t="s">
        <v>186</v>
      </c>
      <c r="J329">
        <v>8</v>
      </c>
      <c r="K329" s="1">
        <f>VLOOKUP($I329,TOOLS!$A:$C,3,0)</f>
        <v>562</v>
      </c>
      <c r="L329" s="1">
        <f t="shared" si="11"/>
        <v>4496</v>
      </c>
      <c r="M329" s="6" t="s">
        <v>209</v>
      </c>
    </row>
    <row r="330" spans="1:13" x14ac:dyDescent="0.2">
      <c r="A330" s="1" t="str">
        <f>VLOOKUP($B330,TOOLS!$A:$C,2,0)</f>
        <v>S1:SSG</v>
      </c>
      <c r="B330" t="s">
        <v>182</v>
      </c>
      <c r="C330">
        <v>47</v>
      </c>
      <c r="D330" s="1">
        <f>VLOOKUP(B330,TOOLS!A:C,3,0)</f>
        <v>487</v>
      </c>
      <c r="E330" s="1">
        <f t="shared" si="10"/>
        <v>22889</v>
      </c>
      <c r="F330" s="6" t="s">
        <v>208</v>
      </c>
      <c r="H330" s="1" t="str">
        <f>VLOOKUP($I330,TOOLS!$A:$C,2,0)</f>
        <v>S1:SSG</v>
      </c>
      <c r="I330" t="s">
        <v>186</v>
      </c>
      <c r="J330">
        <v>6</v>
      </c>
      <c r="K330" s="1">
        <f>VLOOKUP($I330,TOOLS!$A:$C,3,0)</f>
        <v>562</v>
      </c>
      <c r="L330" s="1">
        <f t="shared" si="11"/>
        <v>3372</v>
      </c>
      <c r="M330" s="6" t="s">
        <v>208</v>
      </c>
    </row>
    <row r="331" spans="1:13" x14ac:dyDescent="0.2">
      <c r="A331" s="1" t="str">
        <f>VLOOKUP($B331,TOOLS!$A:$C,2,0)</f>
        <v>S1:SSG</v>
      </c>
      <c r="B331" t="s">
        <v>182</v>
      </c>
      <c r="C331">
        <v>30</v>
      </c>
      <c r="D331" s="1">
        <f>VLOOKUP(B331,TOOLS!A:C,3,0)</f>
        <v>487</v>
      </c>
      <c r="E331" s="1">
        <f t="shared" si="10"/>
        <v>14610</v>
      </c>
      <c r="F331" s="6" t="s">
        <v>208</v>
      </c>
      <c r="H331" s="1" t="str">
        <f>VLOOKUP($I331,TOOLS!$A:$C,2,0)</f>
        <v>S1:SSG</v>
      </c>
      <c r="I331" t="s">
        <v>104</v>
      </c>
      <c r="J331">
        <v>6</v>
      </c>
      <c r="K331" s="1">
        <f>VLOOKUP($I331,TOOLS!$A:$C,3,0)</f>
        <v>665</v>
      </c>
      <c r="L331" s="1">
        <f t="shared" si="11"/>
        <v>3990</v>
      </c>
      <c r="M331" s="6" t="s">
        <v>209</v>
      </c>
    </row>
    <row r="332" spans="1:13" x14ac:dyDescent="0.2">
      <c r="A332" s="1" t="str">
        <f>VLOOKUP($B332,TOOLS!$A:$C,2,0)</f>
        <v>S1:SSG</v>
      </c>
      <c r="B332" t="s">
        <v>27</v>
      </c>
      <c r="C332">
        <v>1</v>
      </c>
      <c r="D332" s="1">
        <f>VLOOKUP(B332,TOOLS!A:C,3,0)</f>
        <v>500</v>
      </c>
      <c r="E332" s="1">
        <f t="shared" si="10"/>
        <v>500</v>
      </c>
      <c r="F332" s="6" t="s">
        <v>211</v>
      </c>
      <c r="H332" s="1" t="str">
        <f>VLOOKUP($I332,TOOLS!$A:$C,2,0)</f>
        <v>S1:SSG</v>
      </c>
      <c r="I332" t="s">
        <v>104</v>
      </c>
      <c r="J332">
        <v>1</v>
      </c>
      <c r="K332" s="1">
        <f>VLOOKUP($I332,TOOLS!$A:$C,3,0)</f>
        <v>665</v>
      </c>
      <c r="L332" s="1">
        <f t="shared" si="11"/>
        <v>665</v>
      </c>
      <c r="M332" s="6" t="s">
        <v>208</v>
      </c>
    </row>
    <row r="333" spans="1:13" x14ac:dyDescent="0.2">
      <c r="A333" s="1" t="str">
        <f>VLOOKUP($B333,TOOLS!$A:$C,2,0)</f>
        <v>S1:SSG</v>
      </c>
      <c r="B333" t="s">
        <v>27</v>
      </c>
      <c r="C333">
        <v>11</v>
      </c>
      <c r="D333" s="1">
        <f>VLOOKUP(B333,TOOLS!A:C,3,0)</f>
        <v>500</v>
      </c>
      <c r="E333" s="1">
        <f t="shared" si="10"/>
        <v>5500</v>
      </c>
      <c r="F333" s="6" t="s">
        <v>211</v>
      </c>
      <c r="H333" s="1" t="str">
        <f>VLOOKUP($I333,TOOLS!$A:$C,2,0)</f>
        <v>S1:SSG</v>
      </c>
      <c r="I333" t="s">
        <v>318</v>
      </c>
      <c r="J333">
        <v>1</v>
      </c>
      <c r="K333" s="1">
        <f>VLOOKUP($I333,TOOLS!$A:$C,3,0)</f>
        <v>719</v>
      </c>
      <c r="L333" s="1">
        <f t="shared" si="11"/>
        <v>719</v>
      </c>
      <c r="M333" s="6" t="s">
        <v>211</v>
      </c>
    </row>
    <row r="334" spans="1:13" x14ac:dyDescent="0.2">
      <c r="A334" s="1" t="str">
        <f>VLOOKUP($B334,TOOLS!$A:$C,2,0)</f>
        <v>S1:SSG</v>
      </c>
      <c r="B334" t="s">
        <v>27</v>
      </c>
      <c r="C334">
        <v>20</v>
      </c>
      <c r="D334" s="1">
        <f>VLOOKUP(B334,TOOLS!A:C,3,0)</f>
        <v>500</v>
      </c>
      <c r="E334" s="1">
        <f t="shared" si="10"/>
        <v>10000</v>
      </c>
      <c r="F334" s="6" t="s">
        <v>211</v>
      </c>
      <c r="H334" s="1" t="str">
        <f>VLOOKUP($I334,TOOLS!$A:$C,2,0)</f>
        <v>S1:SSG</v>
      </c>
      <c r="I334" t="s">
        <v>318</v>
      </c>
      <c r="J334">
        <v>8</v>
      </c>
      <c r="K334" s="1">
        <f>VLOOKUP($I334,TOOLS!$A:$C,3,0)</f>
        <v>719</v>
      </c>
      <c r="L334" s="1">
        <f t="shared" si="11"/>
        <v>5752</v>
      </c>
      <c r="M334" s="6" t="s">
        <v>209</v>
      </c>
    </row>
    <row r="335" spans="1:13" x14ac:dyDescent="0.2">
      <c r="A335" s="1" t="str">
        <f>VLOOKUP($B335,TOOLS!$A:$C,2,0)</f>
        <v>S1:SSG</v>
      </c>
      <c r="B335" t="s">
        <v>27</v>
      </c>
      <c r="C335">
        <v>1</v>
      </c>
      <c r="D335" s="1">
        <f>VLOOKUP(B335,TOOLS!A:C,3,0)</f>
        <v>500</v>
      </c>
      <c r="E335" s="1">
        <f t="shared" si="10"/>
        <v>500</v>
      </c>
      <c r="F335" s="6" t="s">
        <v>209</v>
      </c>
      <c r="H335" s="1" t="str">
        <f>VLOOKUP($I335,TOOLS!$A:$C,2,0)</f>
        <v>S1:SSG</v>
      </c>
      <c r="I335" t="s">
        <v>318</v>
      </c>
      <c r="J335">
        <v>7</v>
      </c>
      <c r="K335" s="1">
        <f>VLOOKUP($I335,TOOLS!$A:$C,3,0)</f>
        <v>719</v>
      </c>
      <c r="L335" s="1">
        <f t="shared" si="11"/>
        <v>5033</v>
      </c>
      <c r="M335" s="6" t="s">
        <v>208</v>
      </c>
    </row>
    <row r="336" spans="1:13" x14ac:dyDescent="0.2">
      <c r="A336" s="1" t="str">
        <f>VLOOKUP($B336,TOOLS!$A:$C,2,0)</f>
        <v>S5:VIG</v>
      </c>
      <c r="B336" t="s">
        <v>1446</v>
      </c>
      <c r="C336">
        <v>1</v>
      </c>
      <c r="D336" s="1">
        <f>VLOOKUP(B336,TOOLS!A:C,3,0)</f>
        <v>504.96</v>
      </c>
      <c r="E336" s="1">
        <f t="shared" si="10"/>
        <v>504.96</v>
      </c>
      <c r="F336" s="6" t="s">
        <v>209</v>
      </c>
      <c r="H336" s="1" t="str">
        <f>VLOOKUP($I336,TOOLS!$A:$C,2,0)</f>
        <v>S1:SSG</v>
      </c>
      <c r="I336" t="s">
        <v>2315</v>
      </c>
      <c r="J336">
        <v>37</v>
      </c>
      <c r="K336" s="1">
        <f>VLOOKUP($I336,TOOLS!$A:$C,3,0)</f>
        <v>767.36</v>
      </c>
      <c r="L336" s="1">
        <f t="shared" si="11"/>
        <v>28392.32</v>
      </c>
      <c r="M336" s="6" t="s">
        <v>211</v>
      </c>
    </row>
    <row r="337" spans="1:13" x14ac:dyDescent="0.2">
      <c r="A337" s="1" t="str">
        <f>VLOOKUP($B337,TOOLS!$A:$C,2,0)</f>
        <v>S1:SSG</v>
      </c>
      <c r="B337" t="s">
        <v>107</v>
      </c>
      <c r="C337">
        <v>1410</v>
      </c>
      <c r="D337" s="1">
        <f>VLOOKUP(B337,TOOLS!A:C,3,0)</f>
        <v>506</v>
      </c>
      <c r="E337" s="1">
        <f t="shared" si="10"/>
        <v>713460</v>
      </c>
      <c r="F337" s="6" t="s">
        <v>208</v>
      </c>
      <c r="H337" s="1" t="str">
        <f>VLOOKUP($I337,TOOLS!$A:$C,2,0)</f>
        <v>S1:SSG</v>
      </c>
      <c r="I337" t="s">
        <v>105</v>
      </c>
      <c r="J337">
        <v>38</v>
      </c>
      <c r="K337" s="1">
        <f>VLOOKUP($I337,TOOLS!$A:$C,3,0)</f>
        <v>339</v>
      </c>
      <c r="L337" s="1">
        <f t="shared" si="11"/>
        <v>12882</v>
      </c>
      <c r="M337" s="6" t="s">
        <v>211</v>
      </c>
    </row>
    <row r="338" spans="1:13" x14ac:dyDescent="0.2">
      <c r="A338" s="1" t="str">
        <f>VLOOKUP($B338,TOOLS!$A:$C,2,0)</f>
        <v>S1:SSG</v>
      </c>
      <c r="B338" t="s">
        <v>107</v>
      </c>
      <c r="C338">
        <v>258</v>
      </c>
      <c r="D338" s="1">
        <f>VLOOKUP(B338,TOOLS!A:C,3,0)</f>
        <v>506</v>
      </c>
      <c r="E338" s="1">
        <f t="shared" si="10"/>
        <v>130548</v>
      </c>
      <c r="F338" s="6" t="s">
        <v>208</v>
      </c>
      <c r="H338" s="1" t="str">
        <f>VLOOKUP($I338,TOOLS!$A:$C,2,0)</f>
        <v>S1:SSG</v>
      </c>
      <c r="I338" t="s">
        <v>105</v>
      </c>
      <c r="J338">
        <v>86</v>
      </c>
      <c r="K338" s="1">
        <f>VLOOKUP($I338,TOOLS!$A:$C,3,0)</f>
        <v>339</v>
      </c>
      <c r="L338" s="1">
        <f t="shared" si="11"/>
        <v>29154</v>
      </c>
      <c r="M338" s="6" t="s">
        <v>209</v>
      </c>
    </row>
    <row r="339" spans="1:13" x14ac:dyDescent="0.2">
      <c r="A339" s="1" t="str">
        <f>VLOOKUP($B339,TOOLS!$A:$C,2,0)</f>
        <v>S1:SSG</v>
      </c>
      <c r="B339" t="s">
        <v>107</v>
      </c>
      <c r="C339">
        <v>66</v>
      </c>
      <c r="D339" s="1">
        <f>VLOOKUP(B339,TOOLS!A:C,3,0)</f>
        <v>506</v>
      </c>
      <c r="E339" s="1">
        <f t="shared" si="10"/>
        <v>33396</v>
      </c>
      <c r="F339" s="6" t="s">
        <v>208</v>
      </c>
      <c r="H339" s="1" t="str">
        <f>VLOOKUP($I339,TOOLS!$A:$C,2,0)</f>
        <v>S1:SSG</v>
      </c>
      <c r="I339" t="s">
        <v>105</v>
      </c>
      <c r="J339">
        <v>208</v>
      </c>
      <c r="K339" s="1">
        <f>VLOOKUP($I339,TOOLS!$A:$C,3,0)</f>
        <v>339</v>
      </c>
      <c r="L339" s="1">
        <f t="shared" si="11"/>
        <v>70512</v>
      </c>
      <c r="M339" s="6" t="s">
        <v>210</v>
      </c>
    </row>
    <row r="340" spans="1:13" x14ac:dyDescent="0.2">
      <c r="A340" s="1" t="str">
        <f>VLOOKUP($B340,TOOLS!$A:$C,2,0)</f>
        <v>S5:VIG</v>
      </c>
      <c r="B340" t="s">
        <v>1439</v>
      </c>
      <c r="C340">
        <v>2</v>
      </c>
      <c r="D340" s="1">
        <f>VLOOKUP(B340,TOOLS!A:C,3,0)</f>
        <v>508.8</v>
      </c>
      <c r="E340" s="1">
        <f t="shared" si="10"/>
        <v>1017.6</v>
      </c>
      <c r="F340" s="6" t="s">
        <v>209</v>
      </c>
      <c r="H340" s="1" t="str">
        <f>VLOOKUP($I340,TOOLS!$A:$C,2,0)</f>
        <v>S1:SSG</v>
      </c>
      <c r="I340" t="s">
        <v>105</v>
      </c>
      <c r="J340">
        <v>109</v>
      </c>
      <c r="K340" s="1">
        <f>VLOOKUP($I340,TOOLS!$A:$C,3,0)</f>
        <v>339</v>
      </c>
      <c r="L340" s="1">
        <f t="shared" si="11"/>
        <v>36951</v>
      </c>
      <c r="M340" s="6" t="s">
        <v>208</v>
      </c>
    </row>
    <row r="341" spans="1:13" x14ac:dyDescent="0.2">
      <c r="A341" s="1" t="str">
        <f>VLOOKUP($B341,TOOLS!$A:$C,2,0)</f>
        <v>S5:VIG</v>
      </c>
      <c r="B341" t="s">
        <v>1499</v>
      </c>
      <c r="C341">
        <v>1</v>
      </c>
      <c r="D341" s="1">
        <f>VLOOKUP(B341,TOOLS!A:C,3,0)</f>
        <v>508.8</v>
      </c>
      <c r="E341" s="1">
        <f t="shared" si="10"/>
        <v>508.8</v>
      </c>
      <c r="F341" s="6" t="s">
        <v>209</v>
      </c>
      <c r="H341" s="1" t="str">
        <f>VLOOKUP($I341,TOOLS!$A:$C,2,0)</f>
        <v>S1:SSG</v>
      </c>
      <c r="I341" t="s">
        <v>106</v>
      </c>
      <c r="J341">
        <v>24</v>
      </c>
      <c r="K341" s="1">
        <f>VLOOKUP($I341,TOOLS!$A:$C,3,0)</f>
        <v>396</v>
      </c>
      <c r="L341" s="1">
        <f t="shared" si="11"/>
        <v>9504</v>
      </c>
      <c r="M341" s="6" t="s">
        <v>211</v>
      </c>
    </row>
    <row r="342" spans="1:13" x14ac:dyDescent="0.2">
      <c r="A342" s="1" t="str">
        <f>VLOOKUP($B342,TOOLS!$A:$C,2,0)</f>
        <v>S1:SSG</v>
      </c>
      <c r="B342" t="s">
        <v>131</v>
      </c>
      <c r="C342">
        <v>13</v>
      </c>
      <c r="D342" s="1">
        <f>VLOOKUP(B342,TOOLS!A:C,3,0)</f>
        <v>513</v>
      </c>
      <c r="E342" s="1">
        <f t="shared" si="10"/>
        <v>6669</v>
      </c>
      <c r="F342" s="6" t="s">
        <v>208</v>
      </c>
      <c r="H342" s="1" t="str">
        <f>VLOOKUP($I342,TOOLS!$A:$C,2,0)</f>
        <v>S1:SSG</v>
      </c>
      <c r="I342" t="s">
        <v>106</v>
      </c>
      <c r="J342">
        <v>25</v>
      </c>
      <c r="K342" s="1">
        <f>VLOOKUP($I342,TOOLS!$A:$C,3,0)</f>
        <v>396</v>
      </c>
      <c r="L342" s="1">
        <f t="shared" si="11"/>
        <v>9900</v>
      </c>
      <c r="M342" s="6" t="s">
        <v>209</v>
      </c>
    </row>
    <row r="343" spans="1:13" x14ac:dyDescent="0.2">
      <c r="A343" s="1" t="str">
        <f>VLOOKUP($B343,TOOLS!$A:$C,2,0)</f>
        <v>S1:SSG</v>
      </c>
      <c r="B343" t="s">
        <v>131</v>
      </c>
      <c r="C343">
        <v>9</v>
      </c>
      <c r="D343" s="1">
        <f>VLOOKUP(B343,TOOLS!A:C,3,0)</f>
        <v>513</v>
      </c>
      <c r="E343" s="1">
        <f t="shared" si="10"/>
        <v>4617</v>
      </c>
      <c r="F343" s="6" t="s">
        <v>208</v>
      </c>
      <c r="H343" s="1" t="str">
        <f>VLOOKUP($I343,TOOLS!$A:$C,2,0)</f>
        <v>S1:SSG</v>
      </c>
      <c r="I343" t="s">
        <v>106</v>
      </c>
      <c r="J343">
        <v>64</v>
      </c>
      <c r="K343" s="1">
        <f>VLOOKUP($I343,TOOLS!$A:$C,3,0)</f>
        <v>396</v>
      </c>
      <c r="L343" s="1">
        <f t="shared" si="11"/>
        <v>25344</v>
      </c>
      <c r="M343" s="6" t="s">
        <v>210</v>
      </c>
    </row>
    <row r="344" spans="1:13" x14ac:dyDescent="0.2">
      <c r="A344" s="1" t="str">
        <f>VLOOKUP($B344,TOOLS!$A:$C,2,0)</f>
        <v>S1:SSG</v>
      </c>
      <c r="B344" t="s">
        <v>114</v>
      </c>
      <c r="C344">
        <v>685</v>
      </c>
      <c r="D344" s="1">
        <f>VLOOKUP(B344,TOOLS!A:C,3,0)</f>
        <v>517</v>
      </c>
      <c r="E344" s="1">
        <f t="shared" si="10"/>
        <v>354145</v>
      </c>
      <c r="F344" s="6" t="s">
        <v>208</v>
      </c>
      <c r="H344" s="1" t="str">
        <f>VLOOKUP($I344,TOOLS!$A:$C,2,0)</f>
        <v>S1:SSG</v>
      </c>
      <c r="I344" t="s">
        <v>106</v>
      </c>
      <c r="J344">
        <v>34</v>
      </c>
      <c r="K344" s="1">
        <f>VLOOKUP($I344,TOOLS!$A:$C,3,0)</f>
        <v>396</v>
      </c>
      <c r="L344" s="1">
        <f t="shared" si="11"/>
        <v>13464</v>
      </c>
      <c r="M344" s="6" t="s">
        <v>208</v>
      </c>
    </row>
    <row r="345" spans="1:13" x14ac:dyDescent="0.2">
      <c r="A345" s="1" t="str">
        <f>VLOOKUP($B345,TOOLS!$A:$C,2,0)</f>
        <v>S1:SSG</v>
      </c>
      <c r="B345" t="s">
        <v>114</v>
      </c>
      <c r="C345">
        <v>846</v>
      </c>
      <c r="D345" s="1">
        <f>VLOOKUP(B345,TOOLS!A:C,3,0)</f>
        <v>517</v>
      </c>
      <c r="E345" s="1">
        <f t="shared" si="10"/>
        <v>437382</v>
      </c>
      <c r="F345" s="6" t="s">
        <v>208</v>
      </c>
      <c r="H345" s="1" t="str">
        <f>VLOOKUP($I345,TOOLS!$A:$C,2,0)</f>
        <v>S1:SSG</v>
      </c>
      <c r="I345" t="s">
        <v>107</v>
      </c>
      <c r="J345">
        <v>1405</v>
      </c>
      <c r="K345" s="1">
        <f>VLOOKUP($I345,TOOLS!$A:$C,3,0)</f>
        <v>506</v>
      </c>
      <c r="L345" s="1">
        <f t="shared" si="11"/>
        <v>710930</v>
      </c>
      <c r="M345" s="6" t="s">
        <v>211</v>
      </c>
    </row>
    <row r="346" spans="1:13" x14ac:dyDescent="0.2">
      <c r="A346" s="1" t="str">
        <f>VLOOKUP($B346,TOOLS!$A:$C,2,0)</f>
        <v>S1:SSG</v>
      </c>
      <c r="B346" t="s">
        <v>114</v>
      </c>
      <c r="C346">
        <v>2</v>
      </c>
      <c r="D346" s="1">
        <f>VLOOKUP(B346,TOOLS!A:C,3,0)</f>
        <v>517</v>
      </c>
      <c r="E346" s="1">
        <f t="shared" si="10"/>
        <v>1034</v>
      </c>
      <c r="F346" s="6" t="s">
        <v>208</v>
      </c>
      <c r="H346" s="1" t="str">
        <f>VLOOKUP($I346,TOOLS!$A:$C,2,0)</f>
        <v>S1:SSG</v>
      </c>
      <c r="I346" t="s">
        <v>107</v>
      </c>
      <c r="J346">
        <v>212</v>
      </c>
      <c r="K346" s="1">
        <f>VLOOKUP($I346,TOOLS!$A:$C,3,0)</f>
        <v>506</v>
      </c>
      <c r="L346" s="1">
        <f t="shared" si="11"/>
        <v>107272</v>
      </c>
      <c r="M346" s="6" t="s">
        <v>209</v>
      </c>
    </row>
    <row r="347" spans="1:13" x14ac:dyDescent="0.2">
      <c r="A347" s="1" t="str">
        <f>VLOOKUP($B347,TOOLS!$A:$C,2,0)</f>
        <v>S1:SSG</v>
      </c>
      <c r="B347" t="s">
        <v>114</v>
      </c>
      <c r="C347">
        <v>44</v>
      </c>
      <c r="D347" s="1">
        <f>VLOOKUP(B347,TOOLS!A:C,3,0)</f>
        <v>517</v>
      </c>
      <c r="E347" s="1">
        <f t="shared" si="10"/>
        <v>22748</v>
      </c>
      <c r="F347" s="6" t="s">
        <v>208</v>
      </c>
      <c r="H347" s="1" t="str">
        <f>VLOOKUP($I347,TOOLS!$A:$C,2,0)</f>
        <v>S1:SSG</v>
      </c>
      <c r="I347" t="s">
        <v>107</v>
      </c>
      <c r="J347">
        <v>68</v>
      </c>
      <c r="K347" s="1">
        <f>VLOOKUP($I347,TOOLS!$A:$C,3,0)</f>
        <v>506</v>
      </c>
      <c r="L347" s="1">
        <f t="shared" si="11"/>
        <v>34408</v>
      </c>
      <c r="M347" s="6" t="s">
        <v>208</v>
      </c>
    </row>
    <row r="348" spans="1:13" x14ac:dyDescent="0.2">
      <c r="A348" s="1" t="str">
        <f>VLOOKUP($B348,TOOLS!$A:$C,2,0)</f>
        <v>S1:SSG</v>
      </c>
      <c r="B348" t="s">
        <v>332</v>
      </c>
      <c r="C348">
        <v>2</v>
      </c>
      <c r="D348" s="1">
        <f>VLOOKUP(B348,TOOLS!A:C,3,0)</f>
        <v>518.48</v>
      </c>
      <c r="E348" s="1">
        <f t="shared" si="10"/>
        <v>1036.96</v>
      </c>
      <c r="F348" s="6" t="s">
        <v>208</v>
      </c>
      <c r="H348" s="1" t="str">
        <f>VLOOKUP($I348,TOOLS!$A:$C,2,0)</f>
        <v>S1:SSG</v>
      </c>
      <c r="I348" t="s">
        <v>111</v>
      </c>
      <c r="J348">
        <v>46</v>
      </c>
      <c r="K348" s="1">
        <f>VLOOKUP($I348,TOOLS!$A:$C,3,0)</f>
        <v>423</v>
      </c>
      <c r="L348" s="1">
        <f t="shared" si="11"/>
        <v>19458</v>
      </c>
      <c r="M348" s="6" t="s">
        <v>211</v>
      </c>
    </row>
    <row r="349" spans="1:13" x14ac:dyDescent="0.2">
      <c r="A349" s="1" t="str">
        <f>VLOOKUP($B349,TOOLS!$A:$C,2,0)</f>
        <v>S1:SSG</v>
      </c>
      <c r="B349" t="s">
        <v>191</v>
      </c>
      <c r="C349">
        <v>13</v>
      </c>
      <c r="D349" s="1">
        <f>VLOOKUP(B349,TOOLS!A:C,3,0)</f>
        <v>522</v>
      </c>
      <c r="E349" s="1">
        <f t="shared" si="10"/>
        <v>6786</v>
      </c>
      <c r="F349" s="6" t="s">
        <v>211</v>
      </c>
      <c r="H349" s="1" t="str">
        <f>VLOOKUP($I349,TOOLS!$A:$C,2,0)</f>
        <v>S1:SSG</v>
      </c>
      <c r="I349" t="s">
        <v>111</v>
      </c>
      <c r="J349">
        <v>30</v>
      </c>
      <c r="K349" s="1">
        <f>VLOOKUP($I349,TOOLS!$A:$C,3,0)</f>
        <v>423</v>
      </c>
      <c r="L349" s="1">
        <f t="shared" si="11"/>
        <v>12690</v>
      </c>
      <c r="M349" s="6" t="s">
        <v>209</v>
      </c>
    </row>
    <row r="350" spans="1:13" x14ac:dyDescent="0.2">
      <c r="A350" s="1" t="str">
        <f>VLOOKUP($B350,TOOLS!$A:$C,2,0)</f>
        <v>S1:SSG</v>
      </c>
      <c r="B350" t="s">
        <v>191</v>
      </c>
      <c r="C350">
        <v>4</v>
      </c>
      <c r="D350" s="1">
        <f>VLOOKUP(B350,TOOLS!A:C,3,0)</f>
        <v>522</v>
      </c>
      <c r="E350" s="1">
        <f t="shared" si="10"/>
        <v>2088</v>
      </c>
      <c r="F350" s="6" t="s">
        <v>211</v>
      </c>
      <c r="H350" s="1" t="str">
        <f>VLOOKUP($I350,TOOLS!$A:$C,2,0)</f>
        <v>S1:SSG</v>
      </c>
      <c r="I350" t="s">
        <v>111</v>
      </c>
      <c r="J350">
        <v>77</v>
      </c>
      <c r="K350" s="1">
        <f>VLOOKUP($I350,TOOLS!$A:$C,3,0)</f>
        <v>423</v>
      </c>
      <c r="L350" s="1">
        <f t="shared" si="11"/>
        <v>32571</v>
      </c>
      <c r="M350" s="6" t="s">
        <v>208</v>
      </c>
    </row>
    <row r="351" spans="1:13" x14ac:dyDescent="0.2">
      <c r="A351" s="1" t="str">
        <f>VLOOKUP($B351,TOOLS!$A:$C,2,0)</f>
        <v>S1:SSG</v>
      </c>
      <c r="B351" t="s">
        <v>191</v>
      </c>
      <c r="C351">
        <v>9</v>
      </c>
      <c r="D351" s="1">
        <f>VLOOKUP(B351,TOOLS!A:C,3,0)</f>
        <v>522</v>
      </c>
      <c r="E351" s="1">
        <f t="shared" si="10"/>
        <v>4698</v>
      </c>
      <c r="F351" s="6" t="s">
        <v>209</v>
      </c>
      <c r="H351" s="1" t="str">
        <f>VLOOKUP($I351,TOOLS!$A:$C,2,0)</f>
        <v>S1:SSG</v>
      </c>
      <c r="I351" t="s">
        <v>113</v>
      </c>
      <c r="J351">
        <v>3</v>
      </c>
      <c r="K351" s="1">
        <f>VLOOKUP($I351,TOOLS!$A:$C,3,0)</f>
        <v>534</v>
      </c>
      <c r="L351" s="1">
        <f t="shared" si="11"/>
        <v>1602</v>
      </c>
      <c r="M351" s="6" t="s">
        <v>211</v>
      </c>
    </row>
    <row r="352" spans="1:13" x14ac:dyDescent="0.2">
      <c r="A352" s="1" t="str">
        <f>VLOOKUP($B352,TOOLS!$A:$C,2,0)</f>
        <v>S1:SSG</v>
      </c>
      <c r="B352" t="s">
        <v>385</v>
      </c>
      <c r="C352">
        <v>2</v>
      </c>
      <c r="D352" s="1">
        <f>VLOOKUP(B352,TOOLS!A:C,3,0)</f>
        <v>529.28</v>
      </c>
      <c r="E352" s="1">
        <f t="shared" si="10"/>
        <v>1058.56</v>
      </c>
      <c r="F352" s="6" t="s">
        <v>208</v>
      </c>
      <c r="H352" s="1" t="str">
        <f>VLOOKUP($I352,TOOLS!$A:$C,2,0)</f>
        <v>S1:SSG</v>
      </c>
      <c r="I352" t="s">
        <v>2316</v>
      </c>
      <c r="J352">
        <v>34</v>
      </c>
      <c r="K352" s="1">
        <f>VLOOKUP($I352,TOOLS!$A:$C,3,0)</f>
        <v>633.6</v>
      </c>
      <c r="L352" s="1">
        <f t="shared" si="11"/>
        <v>21542.400000000001</v>
      </c>
      <c r="M352" s="6" t="s">
        <v>211</v>
      </c>
    </row>
    <row r="353" spans="1:13" x14ac:dyDescent="0.2">
      <c r="A353" s="1" t="str">
        <f>VLOOKUP($B353,TOOLS!$A:$C,2,0)</f>
        <v>S1:SSG</v>
      </c>
      <c r="B353" t="s">
        <v>175</v>
      </c>
      <c r="C353">
        <v>6</v>
      </c>
      <c r="D353" s="1">
        <f>VLOOKUP(B353,TOOLS!A:C,3,0)</f>
        <v>533</v>
      </c>
      <c r="E353" s="1">
        <f t="shared" si="10"/>
        <v>3198</v>
      </c>
      <c r="F353" s="6" t="s">
        <v>208</v>
      </c>
      <c r="H353" s="1" t="str">
        <f>VLOOKUP($I353,TOOLS!$A:$C,2,0)</f>
        <v>S1:SSG</v>
      </c>
      <c r="I353" t="s">
        <v>114</v>
      </c>
      <c r="J353">
        <v>655</v>
      </c>
      <c r="K353" s="1">
        <f>VLOOKUP($I353,TOOLS!$A:$C,3,0)</f>
        <v>517</v>
      </c>
      <c r="L353" s="1">
        <f t="shared" si="11"/>
        <v>338635</v>
      </c>
      <c r="M353" s="6" t="s">
        <v>211</v>
      </c>
    </row>
    <row r="354" spans="1:13" x14ac:dyDescent="0.2">
      <c r="A354" s="1" t="str">
        <f>VLOOKUP($B354,TOOLS!$A:$C,2,0)</f>
        <v>S1:SSG</v>
      </c>
      <c r="B354" t="s">
        <v>113</v>
      </c>
      <c r="C354">
        <v>1</v>
      </c>
      <c r="D354" s="1">
        <f>VLOOKUP(B354,TOOLS!A:C,3,0)</f>
        <v>534</v>
      </c>
      <c r="E354" s="1">
        <f t="shared" si="10"/>
        <v>534</v>
      </c>
      <c r="F354" s="6" t="s">
        <v>208</v>
      </c>
      <c r="H354" s="1" t="str">
        <f>VLOOKUP($I354,TOOLS!$A:$C,2,0)</f>
        <v>S1:SSG</v>
      </c>
      <c r="I354" t="s">
        <v>114</v>
      </c>
      <c r="J354">
        <v>830</v>
      </c>
      <c r="K354" s="1">
        <f>VLOOKUP($I354,TOOLS!$A:$C,3,0)</f>
        <v>517</v>
      </c>
      <c r="L354" s="1">
        <f t="shared" si="11"/>
        <v>429110</v>
      </c>
      <c r="M354" s="6" t="s">
        <v>209</v>
      </c>
    </row>
    <row r="355" spans="1:13" x14ac:dyDescent="0.2">
      <c r="A355" s="1" t="str">
        <f>VLOOKUP($B355,TOOLS!$A:$C,2,0)</f>
        <v>S1:SSG</v>
      </c>
      <c r="B355" t="s">
        <v>325</v>
      </c>
      <c r="C355">
        <v>1</v>
      </c>
      <c r="D355" s="1">
        <f>VLOOKUP(B355,TOOLS!A:C,3,0)</f>
        <v>541</v>
      </c>
      <c r="E355" s="1">
        <f t="shared" si="10"/>
        <v>541</v>
      </c>
      <c r="F355" s="6" t="s">
        <v>208</v>
      </c>
      <c r="H355" s="1" t="str">
        <f>VLOOKUP($I355,TOOLS!$A:$C,2,0)</f>
        <v>S1:SSG</v>
      </c>
      <c r="I355" t="s">
        <v>114</v>
      </c>
      <c r="J355">
        <v>2</v>
      </c>
      <c r="K355" s="1">
        <f>VLOOKUP($I355,TOOLS!$A:$C,3,0)</f>
        <v>517</v>
      </c>
      <c r="L355" s="1">
        <f t="shared" si="11"/>
        <v>1034</v>
      </c>
      <c r="M355" s="6" t="s">
        <v>210</v>
      </c>
    </row>
    <row r="356" spans="1:13" x14ac:dyDescent="0.2">
      <c r="A356" s="1" t="str">
        <f>VLOOKUP($B356,TOOLS!$A:$C,2,0)</f>
        <v>S1:SSG</v>
      </c>
      <c r="B356" t="s">
        <v>1435</v>
      </c>
      <c r="C356">
        <v>6</v>
      </c>
      <c r="D356" s="1">
        <f>VLOOKUP(B356,TOOLS!A:C,3,0)</f>
        <v>541</v>
      </c>
      <c r="E356" s="1">
        <f t="shared" si="10"/>
        <v>3246</v>
      </c>
      <c r="F356" s="6" t="s">
        <v>208</v>
      </c>
      <c r="H356" s="1" t="str">
        <f>VLOOKUP($I356,TOOLS!$A:$C,2,0)</f>
        <v>S1:SSG</v>
      </c>
      <c r="I356" t="s">
        <v>114</v>
      </c>
      <c r="J356">
        <v>144</v>
      </c>
      <c r="K356" s="1">
        <f>VLOOKUP($I356,TOOLS!$A:$C,3,0)</f>
        <v>517</v>
      </c>
      <c r="L356" s="1">
        <f t="shared" si="11"/>
        <v>74448</v>
      </c>
      <c r="M356" s="6" t="s">
        <v>208</v>
      </c>
    </row>
    <row r="357" spans="1:13" x14ac:dyDescent="0.2">
      <c r="A357" s="1" t="str">
        <f>VLOOKUP($B357,TOOLS!$A:$C,2,0)</f>
        <v>S1:SSG</v>
      </c>
      <c r="B357" t="s">
        <v>328</v>
      </c>
      <c r="C357">
        <v>40</v>
      </c>
      <c r="D357" s="1">
        <f>VLOOKUP(B357,TOOLS!A:C,3,0)</f>
        <v>543</v>
      </c>
      <c r="E357" s="1">
        <f t="shared" si="10"/>
        <v>21720</v>
      </c>
      <c r="F357" s="6" t="s">
        <v>208</v>
      </c>
      <c r="H357" s="1" t="str">
        <f>VLOOKUP($I357,TOOLS!$A:$C,2,0)</f>
        <v>S1:SSG</v>
      </c>
      <c r="I357" t="s">
        <v>115</v>
      </c>
      <c r="J357">
        <v>1710</v>
      </c>
      <c r="K357" s="1">
        <f>VLOOKUP($I357,TOOLS!$A:$C,3,0)</f>
        <v>628</v>
      </c>
      <c r="L357" s="1">
        <f t="shared" si="11"/>
        <v>1073880</v>
      </c>
      <c r="M357" s="6" t="s">
        <v>211</v>
      </c>
    </row>
    <row r="358" spans="1:13" x14ac:dyDescent="0.2">
      <c r="A358" s="1" t="str">
        <f>VLOOKUP($B358,TOOLS!$A:$C,2,0)</f>
        <v>S1:SSG</v>
      </c>
      <c r="B358" t="s">
        <v>328</v>
      </c>
      <c r="C358">
        <v>1</v>
      </c>
      <c r="D358" s="1">
        <f>VLOOKUP(B358,TOOLS!A:C,3,0)</f>
        <v>543</v>
      </c>
      <c r="E358" s="1">
        <f t="shared" si="10"/>
        <v>543</v>
      </c>
      <c r="F358" s="6" t="s">
        <v>208</v>
      </c>
      <c r="H358" s="1" t="str">
        <f>VLOOKUP($I358,TOOLS!$A:$C,2,0)</f>
        <v>S1:SSG</v>
      </c>
      <c r="I358" t="s">
        <v>115</v>
      </c>
      <c r="J358">
        <v>68</v>
      </c>
      <c r="K358" s="1">
        <f>VLOOKUP($I358,TOOLS!$A:$C,3,0)</f>
        <v>628</v>
      </c>
      <c r="L358" s="1">
        <f t="shared" si="11"/>
        <v>42704</v>
      </c>
      <c r="M358" s="6" t="s">
        <v>209</v>
      </c>
    </row>
    <row r="359" spans="1:13" x14ac:dyDescent="0.2">
      <c r="A359" s="1" t="str">
        <f>VLOOKUP($B359,TOOLS!$A:$C,2,0)</f>
        <v>S1:SSG</v>
      </c>
      <c r="B359" t="s">
        <v>186</v>
      </c>
      <c r="C359">
        <v>53</v>
      </c>
      <c r="D359" s="1">
        <f>VLOOKUP(B359,TOOLS!A:C,3,0)</f>
        <v>562</v>
      </c>
      <c r="E359" s="1">
        <f t="shared" si="10"/>
        <v>29786</v>
      </c>
      <c r="F359" s="6" t="s">
        <v>208</v>
      </c>
      <c r="H359" s="1" t="str">
        <f>VLOOKUP($I359,TOOLS!$A:$C,2,0)</f>
        <v>S1:SSG</v>
      </c>
      <c r="I359" t="s">
        <v>115</v>
      </c>
      <c r="J359">
        <v>60</v>
      </c>
      <c r="K359" s="1">
        <f>VLOOKUP($I359,TOOLS!$A:$C,3,0)</f>
        <v>628</v>
      </c>
      <c r="L359" s="1">
        <f t="shared" si="11"/>
        <v>37680</v>
      </c>
      <c r="M359" s="6" t="s">
        <v>208</v>
      </c>
    </row>
    <row r="360" spans="1:13" x14ac:dyDescent="0.2">
      <c r="A360" s="1" t="str">
        <f>VLOOKUP($B360,TOOLS!$A:$C,2,0)</f>
        <v>S1:SSG</v>
      </c>
      <c r="B360" t="s">
        <v>186</v>
      </c>
      <c r="C360">
        <v>2</v>
      </c>
      <c r="D360" s="1">
        <f>VLOOKUP(B360,TOOLS!A:C,3,0)</f>
        <v>562</v>
      </c>
      <c r="E360" s="1">
        <f t="shared" si="10"/>
        <v>1124</v>
      </c>
      <c r="F360" s="6" t="s">
        <v>208</v>
      </c>
      <c r="H360" s="1" t="str">
        <f>VLOOKUP($I360,TOOLS!$A:$C,2,0)</f>
        <v>S1:SSG</v>
      </c>
      <c r="I360" t="s">
        <v>116</v>
      </c>
      <c r="J360">
        <v>6</v>
      </c>
      <c r="K360" s="1">
        <f>VLOOKUP($I360,TOOLS!$A:$C,3,0)</f>
        <v>719</v>
      </c>
      <c r="L360" s="1">
        <f t="shared" si="11"/>
        <v>4314</v>
      </c>
      <c r="M360" s="6" t="s">
        <v>211</v>
      </c>
    </row>
    <row r="361" spans="1:13" x14ac:dyDescent="0.2">
      <c r="A361" s="1" t="str">
        <f>VLOOKUP($B361,TOOLS!$A:$C,2,0)</f>
        <v>S1:SSG</v>
      </c>
      <c r="B361" t="s">
        <v>186</v>
      </c>
      <c r="C361">
        <v>12</v>
      </c>
      <c r="D361" s="1">
        <f>VLOOKUP(B361,TOOLS!A:C,3,0)</f>
        <v>562</v>
      </c>
      <c r="E361" s="1">
        <f t="shared" si="10"/>
        <v>6744</v>
      </c>
      <c r="F361" s="6" t="s">
        <v>208</v>
      </c>
      <c r="H361" s="1" t="str">
        <f>VLOOKUP($I361,TOOLS!$A:$C,2,0)</f>
        <v>S1:SSG</v>
      </c>
      <c r="I361" t="s">
        <v>116</v>
      </c>
      <c r="J361">
        <v>61</v>
      </c>
      <c r="K361" s="1">
        <f>VLOOKUP($I361,TOOLS!$A:$C,3,0)</f>
        <v>719</v>
      </c>
      <c r="L361" s="1">
        <f t="shared" si="11"/>
        <v>43859</v>
      </c>
      <c r="M361" s="6" t="s">
        <v>209</v>
      </c>
    </row>
    <row r="362" spans="1:13" x14ac:dyDescent="0.2">
      <c r="A362" s="1" t="str">
        <f>VLOOKUP($B362,TOOLS!$A:$C,2,0)</f>
        <v>S1:SSG</v>
      </c>
      <c r="B362" t="s">
        <v>1503</v>
      </c>
      <c r="C362">
        <v>39</v>
      </c>
      <c r="D362" s="1">
        <f>VLOOKUP(B362,TOOLS!A:C,3,0)</f>
        <v>562</v>
      </c>
      <c r="E362" s="1">
        <f t="shared" si="10"/>
        <v>21918</v>
      </c>
      <c r="F362" s="6" t="s">
        <v>208</v>
      </c>
      <c r="H362" s="1" t="str">
        <f>VLOOKUP($I362,TOOLS!$A:$C,2,0)</f>
        <v>S1:SSG</v>
      </c>
      <c r="I362" t="s">
        <v>116</v>
      </c>
      <c r="J362">
        <v>1</v>
      </c>
      <c r="K362" s="1">
        <f>VLOOKUP($I362,TOOLS!$A:$C,3,0)</f>
        <v>719</v>
      </c>
      <c r="L362" s="1">
        <f t="shared" si="11"/>
        <v>719</v>
      </c>
      <c r="M362" s="6" t="s">
        <v>210</v>
      </c>
    </row>
    <row r="363" spans="1:13" x14ac:dyDescent="0.2">
      <c r="A363" s="1" t="str">
        <f>VLOOKUP($B363,TOOLS!$A:$C,2,0)</f>
        <v>S1:SSG</v>
      </c>
      <c r="B363" t="s">
        <v>1515</v>
      </c>
      <c r="C363">
        <v>2</v>
      </c>
      <c r="D363" s="1">
        <f>VLOOKUP(B363,TOOLS!A:C,3,0)</f>
        <v>575</v>
      </c>
      <c r="E363" s="1">
        <f t="shared" si="10"/>
        <v>1150</v>
      </c>
      <c r="F363" s="6" t="s">
        <v>208</v>
      </c>
      <c r="H363" s="1" t="str">
        <f>VLOOKUP($I363,TOOLS!$A:$C,2,0)</f>
        <v>S1:SSG</v>
      </c>
      <c r="I363" t="s">
        <v>116</v>
      </c>
      <c r="J363">
        <v>15</v>
      </c>
      <c r="K363" s="1">
        <f>VLOOKUP($I363,TOOLS!$A:$C,3,0)</f>
        <v>719</v>
      </c>
      <c r="L363" s="1">
        <f t="shared" si="11"/>
        <v>10785</v>
      </c>
      <c r="M363" s="6" t="s">
        <v>208</v>
      </c>
    </row>
    <row r="364" spans="1:13" x14ac:dyDescent="0.2">
      <c r="A364" s="1" t="str">
        <f>VLOOKUP($B364,TOOLS!$A:$C,2,0)</f>
        <v>S1:SSG</v>
      </c>
      <c r="B364" t="s">
        <v>121</v>
      </c>
      <c r="C364">
        <v>124</v>
      </c>
      <c r="D364" s="1">
        <f>VLOOKUP(B364,TOOLS!A:C,3,0)</f>
        <v>587</v>
      </c>
      <c r="E364" s="1">
        <f t="shared" si="10"/>
        <v>72788</v>
      </c>
      <c r="F364" s="6" t="s">
        <v>208</v>
      </c>
      <c r="H364" s="1" t="str">
        <f>VLOOKUP($I364,TOOLS!$A:$C,2,0)</f>
        <v>S1:SSG</v>
      </c>
      <c r="I364" t="s">
        <v>2317</v>
      </c>
      <c r="J364">
        <v>2</v>
      </c>
      <c r="K364" s="1">
        <f>VLOOKUP($I364,TOOLS!$A:$C,3,0)</f>
        <v>767.36</v>
      </c>
      <c r="L364" s="1">
        <f t="shared" si="11"/>
        <v>1534.72</v>
      </c>
      <c r="M364" s="6" t="s">
        <v>209</v>
      </c>
    </row>
    <row r="365" spans="1:13" x14ac:dyDescent="0.2">
      <c r="A365" s="1" t="str">
        <f>VLOOKUP($B365,TOOLS!$A:$C,2,0)</f>
        <v>S1:SSG</v>
      </c>
      <c r="B365" t="s">
        <v>121</v>
      </c>
      <c r="C365">
        <v>26</v>
      </c>
      <c r="D365" s="1">
        <f>VLOOKUP(B365,TOOLS!A:C,3,0)</f>
        <v>587</v>
      </c>
      <c r="E365" s="1">
        <f t="shared" si="10"/>
        <v>15262</v>
      </c>
      <c r="F365" s="6" t="s">
        <v>208</v>
      </c>
      <c r="H365" s="1" t="str">
        <f>VLOOKUP($I365,TOOLS!$A:$C,2,0)</f>
        <v>S1:SSG</v>
      </c>
      <c r="I365" t="s">
        <v>120</v>
      </c>
      <c r="J365">
        <v>45</v>
      </c>
      <c r="K365" s="1">
        <f>VLOOKUP($I365,TOOLS!$A:$C,3,0)</f>
        <v>410</v>
      </c>
      <c r="L365" s="1">
        <f t="shared" si="11"/>
        <v>18450</v>
      </c>
      <c r="M365" s="6" t="s">
        <v>211</v>
      </c>
    </row>
    <row r="366" spans="1:13" x14ac:dyDescent="0.2">
      <c r="A366" s="1" t="str">
        <f>VLOOKUP($B366,TOOLS!$A:$C,2,0)</f>
        <v>S5:VIG</v>
      </c>
      <c r="B366" t="s">
        <v>1473</v>
      </c>
      <c r="C366">
        <v>4</v>
      </c>
      <c r="D366" s="1">
        <f>VLOOKUP(B366,TOOLS!A:C,3,0)</f>
        <v>588.79999999999995</v>
      </c>
      <c r="E366" s="1">
        <f t="shared" si="10"/>
        <v>2355.1999999999998</v>
      </c>
      <c r="F366" s="6" t="s">
        <v>209</v>
      </c>
      <c r="H366" s="1" t="str">
        <f>VLOOKUP($I366,TOOLS!$A:$C,2,0)</f>
        <v>S1:SSG</v>
      </c>
      <c r="I366" t="s">
        <v>120</v>
      </c>
      <c r="J366">
        <v>15</v>
      </c>
      <c r="K366" s="1">
        <f>VLOOKUP($I366,TOOLS!$A:$C,3,0)</f>
        <v>410</v>
      </c>
      <c r="L366" s="1">
        <f t="shared" si="11"/>
        <v>6150</v>
      </c>
      <c r="M366" s="6" t="s">
        <v>209</v>
      </c>
    </row>
    <row r="367" spans="1:13" x14ac:dyDescent="0.2">
      <c r="A367" s="1" t="str">
        <f>VLOOKUP($B367,TOOLS!$A:$C,2,0)</f>
        <v>S1:SSG</v>
      </c>
      <c r="B367" t="s">
        <v>341</v>
      </c>
      <c r="C367">
        <v>13</v>
      </c>
      <c r="D367" s="1">
        <f>VLOOKUP(B367,TOOLS!A:C,3,0)</f>
        <v>597</v>
      </c>
      <c r="E367" s="1">
        <f t="shared" si="10"/>
        <v>7761</v>
      </c>
      <c r="F367" s="6" t="s">
        <v>208</v>
      </c>
      <c r="H367" s="1" t="str">
        <f>VLOOKUP($I367,TOOLS!$A:$C,2,0)</f>
        <v>S1:SSG</v>
      </c>
      <c r="I367" t="s">
        <v>120</v>
      </c>
      <c r="J367">
        <v>22</v>
      </c>
      <c r="K367" s="1">
        <f>VLOOKUP($I367,TOOLS!$A:$C,3,0)</f>
        <v>410</v>
      </c>
      <c r="L367" s="1">
        <f t="shared" si="11"/>
        <v>9020</v>
      </c>
      <c r="M367" s="6" t="s">
        <v>208</v>
      </c>
    </row>
    <row r="368" spans="1:13" x14ac:dyDescent="0.2">
      <c r="A368" s="1" t="str">
        <f>VLOOKUP($B368,TOOLS!$A:$C,2,0)</f>
        <v>S1:SSG</v>
      </c>
      <c r="B368" t="s">
        <v>322</v>
      </c>
      <c r="C368">
        <v>4</v>
      </c>
      <c r="D368" s="1">
        <f>VLOOKUP(B368,TOOLS!A:C,3,0)</f>
        <v>601.29</v>
      </c>
      <c r="E368" s="1">
        <f t="shared" si="10"/>
        <v>2405.16</v>
      </c>
      <c r="F368" s="6" t="s">
        <v>208</v>
      </c>
      <c r="H368" s="1" t="str">
        <f>VLOOKUP($I368,TOOLS!$A:$C,2,0)</f>
        <v>S1:SSG</v>
      </c>
      <c r="I368" t="s">
        <v>121</v>
      </c>
      <c r="J368">
        <v>114</v>
      </c>
      <c r="K368" s="1">
        <f>VLOOKUP($I368,TOOLS!$A:$C,3,0)</f>
        <v>587</v>
      </c>
      <c r="L368" s="1">
        <f t="shared" si="11"/>
        <v>66918</v>
      </c>
      <c r="M368" s="6" t="s">
        <v>211</v>
      </c>
    </row>
    <row r="369" spans="1:13" x14ac:dyDescent="0.2">
      <c r="A369" s="1" t="str">
        <f>VLOOKUP($B369,TOOLS!$A:$C,2,0)</f>
        <v>S1:SSG</v>
      </c>
      <c r="B369" t="s">
        <v>322</v>
      </c>
      <c r="C369">
        <v>1</v>
      </c>
      <c r="D369" s="1">
        <f>VLOOKUP(B369,TOOLS!A:C,3,0)</f>
        <v>601.29</v>
      </c>
      <c r="E369" s="1">
        <f t="shared" si="10"/>
        <v>601.29</v>
      </c>
      <c r="F369" s="6" t="s">
        <v>208</v>
      </c>
      <c r="H369" s="1" t="str">
        <f>VLOOKUP($I369,TOOLS!$A:$C,2,0)</f>
        <v>S1:SSG</v>
      </c>
      <c r="I369" t="s">
        <v>121</v>
      </c>
      <c r="J369">
        <v>8</v>
      </c>
      <c r="K369" s="1">
        <f>VLOOKUP($I369,TOOLS!$A:$C,3,0)</f>
        <v>587</v>
      </c>
      <c r="L369" s="1">
        <f t="shared" si="11"/>
        <v>4696</v>
      </c>
      <c r="M369" s="6" t="s">
        <v>208</v>
      </c>
    </row>
    <row r="370" spans="1:13" x14ac:dyDescent="0.2">
      <c r="A370" s="1" t="str">
        <f>VLOOKUP($B370,TOOLS!$A:$C,2,0)</f>
        <v>S1:SSG</v>
      </c>
      <c r="B370" t="s">
        <v>333</v>
      </c>
      <c r="C370">
        <v>1</v>
      </c>
      <c r="D370" s="1">
        <f>VLOOKUP(B370,TOOLS!A:C,3,0)</f>
        <v>624</v>
      </c>
      <c r="E370" s="1">
        <f t="shared" si="10"/>
        <v>624</v>
      </c>
      <c r="F370" s="6" t="s">
        <v>208</v>
      </c>
      <c r="H370" s="1" t="str">
        <f>VLOOKUP($I370,TOOLS!$A:$C,2,0)</f>
        <v>S1:SSG</v>
      </c>
      <c r="I370" t="s">
        <v>188</v>
      </c>
      <c r="J370">
        <v>2</v>
      </c>
      <c r="K370" s="1">
        <f>VLOOKUP($I370,TOOLS!$A:$C,3,0)</f>
        <v>638</v>
      </c>
      <c r="L370" s="1">
        <f t="shared" si="11"/>
        <v>1276</v>
      </c>
      <c r="M370" s="6" t="s">
        <v>209</v>
      </c>
    </row>
    <row r="371" spans="1:13" x14ac:dyDescent="0.2">
      <c r="A371" s="1" t="str">
        <f>VLOOKUP($B371,TOOLS!$A:$C,2,0)</f>
        <v>S1:SSG</v>
      </c>
      <c r="B371" t="s">
        <v>115</v>
      </c>
      <c r="C371">
        <v>1204</v>
      </c>
      <c r="D371" s="1">
        <f>VLOOKUP(B371,TOOLS!A:C,3,0)</f>
        <v>628</v>
      </c>
      <c r="E371" s="1">
        <f t="shared" si="10"/>
        <v>756112</v>
      </c>
      <c r="F371" s="6" t="s">
        <v>208</v>
      </c>
      <c r="H371" s="1" t="str">
        <f>VLOOKUP($I371,TOOLS!$A:$C,2,0)</f>
        <v>S1:SSG</v>
      </c>
      <c r="I371" t="s">
        <v>188</v>
      </c>
      <c r="J371">
        <v>3</v>
      </c>
      <c r="K371" s="1">
        <f>VLOOKUP($I371,TOOLS!$A:$C,3,0)</f>
        <v>638</v>
      </c>
      <c r="L371" s="1">
        <f t="shared" si="11"/>
        <v>1914</v>
      </c>
      <c r="M371" s="6" t="s">
        <v>210</v>
      </c>
    </row>
    <row r="372" spans="1:13" x14ac:dyDescent="0.2">
      <c r="A372" s="1" t="str">
        <f>VLOOKUP($B372,TOOLS!$A:$C,2,0)</f>
        <v>S1:SSG</v>
      </c>
      <c r="B372" t="s">
        <v>115</v>
      </c>
      <c r="C372">
        <v>106</v>
      </c>
      <c r="D372" s="1">
        <f>VLOOKUP(B372,TOOLS!A:C,3,0)</f>
        <v>628</v>
      </c>
      <c r="E372" s="1">
        <f t="shared" si="10"/>
        <v>66568</v>
      </c>
      <c r="F372" s="6" t="s">
        <v>208</v>
      </c>
      <c r="H372" s="1" t="str">
        <f>VLOOKUP($I372,TOOLS!$A:$C,2,0)</f>
        <v>S1:SSG</v>
      </c>
      <c r="I372" t="s">
        <v>319</v>
      </c>
      <c r="J372">
        <v>2</v>
      </c>
      <c r="K372" s="1">
        <f>VLOOKUP($I372,TOOLS!$A:$C,3,0)</f>
        <v>1724</v>
      </c>
      <c r="L372" s="1">
        <f t="shared" si="11"/>
        <v>3448</v>
      </c>
      <c r="M372" s="6" t="s">
        <v>211</v>
      </c>
    </row>
    <row r="373" spans="1:13" x14ac:dyDescent="0.2">
      <c r="A373" s="1" t="str">
        <f>VLOOKUP($B373,TOOLS!$A:$C,2,0)</f>
        <v>S1:SSG</v>
      </c>
      <c r="B373" t="s">
        <v>115</v>
      </c>
      <c r="C373">
        <v>37</v>
      </c>
      <c r="D373" s="1">
        <f>VLOOKUP(B373,TOOLS!A:C,3,0)</f>
        <v>628</v>
      </c>
      <c r="E373" s="1">
        <f t="shared" si="10"/>
        <v>23236</v>
      </c>
      <c r="F373" s="6" t="s">
        <v>208</v>
      </c>
      <c r="H373" s="1" t="str">
        <f>VLOOKUP($I373,TOOLS!$A:$C,2,0)</f>
        <v>S1:SSG</v>
      </c>
      <c r="I373" t="s">
        <v>319</v>
      </c>
      <c r="J373">
        <v>4</v>
      </c>
      <c r="K373" s="1">
        <f>VLOOKUP($I373,TOOLS!$A:$C,3,0)</f>
        <v>1724</v>
      </c>
      <c r="L373" s="1">
        <f t="shared" si="11"/>
        <v>6896</v>
      </c>
      <c r="M373" s="6" t="s">
        <v>208</v>
      </c>
    </row>
    <row r="374" spans="1:13" x14ac:dyDescent="0.2">
      <c r="A374" s="1" t="str">
        <f>VLOOKUP($B374,TOOLS!$A:$C,2,0)</f>
        <v>S1:SSG</v>
      </c>
      <c r="B374" t="s">
        <v>2316</v>
      </c>
      <c r="C374">
        <v>35</v>
      </c>
      <c r="D374" s="1">
        <f>VLOOKUP(B374,TOOLS!A:C,3,0)</f>
        <v>633.6</v>
      </c>
      <c r="E374" s="1">
        <f t="shared" si="10"/>
        <v>22176</v>
      </c>
      <c r="F374" s="6" t="s">
        <v>208</v>
      </c>
      <c r="H374" s="1" t="str">
        <f>VLOOKUP($I374,TOOLS!$A:$C,2,0)</f>
        <v>S1:SSG</v>
      </c>
      <c r="I374" t="s">
        <v>320</v>
      </c>
      <c r="J374">
        <v>16</v>
      </c>
      <c r="K374" s="1">
        <f>VLOOKUP($I374,TOOLS!$A:$C,3,0)</f>
        <v>1048</v>
      </c>
      <c r="L374" s="1">
        <f t="shared" si="11"/>
        <v>16768</v>
      </c>
      <c r="M374" s="6" t="s">
        <v>209</v>
      </c>
    </row>
    <row r="375" spans="1:13" x14ac:dyDescent="0.2">
      <c r="A375" s="1" t="str">
        <f>VLOOKUP($B375,TOOLS!$A:$C,2,0)</f>
        <v>S1:SSG</v>
      </c>
      <c r="B375" t="s">
        <v>188</v>
      </c>
      <c r="C375">
        <v>2</v>
      </c>
      <c r="D375" s="1">
        <f>VLOOKUP(B375,TOOLS!A:C,3,0)</f>
        <v>638</v>
      </c>
      <c r="E375" s="1">
        <f t="shared" si="10"/>
        <v>1276</v>
      </c>
      <c r="F375" s="6" t="s">
        <v>208</v>
      </c>
      <c r="H375" s="1" t="str">
        <f>VLOOKUP($I375,TOOLS!$A:$C,2,0)</f>
        <v>S1:SSG</v>
      </c>
      <c r="I375" t="s">
        <v>321</v>
      </c>
      <c r="J375">
        <v>23</v>
      </c>
      <c r="K375" s="1">
        <f>VLOOKUP($I375,TOOLS!$A:$C,3,0)</f>
        <v>2257</v>
      </c>
      <c r="L375" s="1">
        <f t="shared" si="11"/>
        <v>51911</v>
      </c>
      <c r="M375" s="6" t="s">
        <v>211</v>
      </c>
    </row>
    <row r="376" spans="1:13" x14ac:dyDescent="0.2">
      <c r="A376" s="1" t="str">
        <f>VLOOKUP($B376,TOOLS!$A:$C,2,0)</f>
        <v>S1:SSG</v>
      </c>
      <c r="B376" t="s">
        <v>188</v>
      </c>
      <c r="C376">
        <v>3</v>
      </c>
      <c r="D376" s="1">
        <f>VLOOKUP(B376,TOOLS!A:C,3,0)</f>
        <v>638</v>
      </c>
      <c r="E376" s="1">
        <f t="shared" si="10"/>
        <v>1914</v>
      </c>
      <c r="F376" s="6" t="s">
        <v>208</v>
      </c>
      <c r="H376" s="1" t="str">
        <f>VLOOKUP($I376,TOOLS!$A:$C,2,0)</f>
        <v>S1:SSG</v>
      </c>
      <c r="I376" t="s">
        <v>321</v>
      </c>
      <c r="J376">
        <v>2</v>
      </c>
      <c r="K376" s="1">
        <f>VLOOKUP($I376,TOOLS!$A:$C,3,0)</f>
        <v>2257</v>
      </c>
      <c r="L376" s="1">
        <f t="shared" si="11"/>
        <v>4514</v>
      </c>
      <c r="M376" s="6" t="s">
        <v>209</v>
      </c>
    </row>
    <row r="377" spans="1:13" x14ac:dyDescent="0.2">
      <c r="A377" s="1" t="str">
        <f>VLOOKUP($B377,TOOLS!$A:$C,2,0)</f>
        <v>S5:VIG</v>
      </c>
      <c r="B377" t="s">
        <v>1345</v>
      </c>
      <c r="C377">
        <v>9</v>
      </c>
      <c r="D377" s="1">
        <f>VLOOKUP(B377,TOOLS!A:C,3,0)</f>
        <v>650</v>
      </c>
      <c r="E377" s="1">
        <f t="shared" si="10"/>
        <v>5850</v>
      </c>
      <c r="F377" s="6" t="s">
        <v>211</v>
      </c>
      <c r="H377" s="1" t="str">
        <f>VLOOKUP($I377,TOOLS!$A:$C,2,0)</f>
        <v>S1:SSG</v>
      </c>
      <c r="I377" t="s">
        <v>321</v>
      </c>
      <c r="J377">
        <v>3</v>
      </c>
      <c r="K377" s="1">
        <f>VLOOKUP($I377,TOOLS!$A:$C,3,0)</f>
        <v>2257</v>
      </c>
      <c r="L377" s="1">
        <f t="shared" si="11"/>
        <v>6771</v>
      </c>
      <c r="M377" s="6" t="s">
        <v>208</v>
      </c>
    </row>
    <row r="378" spans="1:13" x14ac:dyDescent="0.2">
      <c r="A378" s="1" t="str">
        <f>VLOOKUP($B378,TOOLS!$A:$C,2,0)</f>
        <v>S1:SSG</v>
      </c>
      <c r="B378" t="s">
        <v>171</v>
      </c>
      <c r="C378">
        <v>1</v>
      </c>
      <c r="D378" s="1">
        <f>VLOOKUP(B378,TOOLS!A:C,3,0)</f>
        <v>650</v>
      </c>
      <c r="E378" s="1">
        <f t="shared" si="10"/>
        <v>650</v>
      </c>
      <c r="F378" s="6" t="s">
        <v>208</v>
      </c>
      <c r="H378" s="1" t="str">
        <f>VLOOKUP($I378,TOOLS!$A:$C,2,0)</f>
        <v>S1:SSG</v>
      </c>
      <c r="I378" t="s">
        <v>195</v>
      </c>
      <c r="J378">
        <v>13</v>
      </c>
      <c r="K378" s="1">
        <f>VLOOKUP($I378,TOOLS!$A:$C,3,0)</f>
        <v>1450</v>
      </c>
      <c r="L378" s="1">
        <f t="shared" si="11"/>
        <v>18850</v>
      </c>
      <c r="M378" s="6" t="s">
        <v>209</v>
      </c>
    </row>
    <row r="379" spans="1:13" x14ac:dyDescent="0.2">
      <c r="A379" s="1" t="str">
        <f>VLOOKUP($B379,TOOLS!$A:$C,2,0)</f>
        <v>S1:SSG</v>
      </c>
      <c r="B379" t="s">
        <v>334</v>
      </c>
      <c r="C379">
        <v>9</v>
      </c>
      <c r="D379" s="1">
        <f>VLOOKUP(B379,TOOLS!A:C,3,0)</f>
        <v>651.09</v>
      </c>
      <c r="E379" s="1">
        <f t="shared" si="10"/>
        <v>5859.81</v>
      </c>
      <c r="F379" s="6" t="s">
        <v>208</v>
      </c>
      <c r="H379" s="1" t="str">
        <f>VLOOKUP($I379,TOOLS!$A:$C,2,0)</f>
        <v>S1:SSG</v>
      </c>
      <c r="I379" t="s">
        <v>195</v>
      </c>
      <c r="J379">
        <v>3</v>
      </c>
      <c r="K379" s="1">
        <f>VLOOKUP($I379,TOOLS!$A:$C,3,0)</f>
        <v>1450</v>
      </c>
      <c r="L379" s="1">
        <f t="shared" si="11"/>
        <v>4350</v>
      </c>
      <c r="M379" s="6" t="s">
        <v>208</v>
      </c>
    </row>
    <row r="380" spans="1:13" x14ac:dyDescent="0.2">
      <c r="A380" s="1" t="str">
        <f>VLOOKUP($B380,TOOLS!$A:$C,2,0)</f>
        <v>S1:SSG</v>
      </c>
      <c r="B380" t="s">
        <v>334</v>
      </c>
      <c r="C380">
        <v>15</v>
      </c>
      <c r="D380" s="1">
        <f>VLOOKUP(B380,TOOLS!A:C,3,0)</f>
        <v>651.09</v>
      </c>
      <c r="E380" s="1">
        <f t="shared" si="10"/>
        <v>9766.35</v>
      </c>
      <c r="F380" s="6" t="s">
        <v>208</v>
      </c>
      <c r="H380" s="1" t="str">
        <f>VLOOKUP($I380,TOOLS!$A:$C,2,0)</f>
        <v>S1:SSG</v>
      </c>
      <c r="I380" t="s">
        <v>2318</v>
      </c>
      <c r="J380">
        <v>20</v>
      </c>
      <c r="K380" s="1">
        <f>VLOOKUP($I380,TOOLS!$A:$C,3,0)</f>
        <v>1659.52</v>
      </c>
      <c r="L380" s="1">
        <f t="shared" si="11"/>
        <v>33190.400000000001</v>
      </c>
      <c r="M380" s="6" t="s">
        <v>211</v>
      </c>
    </row>
    <row r="381" spans="1:13" x14ac:dyDescent="0.2">
      <c r="A381" s="1" t="str">
        <f>VLOOKUP($B381,TOOLS!$A:$C,2,0)</f>
        <v>S1:SSG</v>
      </c>
      <c r="B381" t="s">
        <v>104</v>
      </c>
      <c r="C381">
        <v>13</v>
      </c>
      <c r="D381" s="1">
        <f>VLOOKUP(B381,TOOLS!A:C,3,0)</f>
        <v>665</v>
      </c>
      <c r="E381" s="1">
        <f t="shared" si="10"/>
        <v>8645</v>
      </c>
      <c r="F381" s="6" t="s">
        <v>208</v>
      </c>
      <c r="H381" s="1" t="str">
        <f>VLOOKUP($I381,TOOLS!$A:$C,2,0)</f>
        <v>S1:SSG</v>
      </c>
      <c r="I381" t="s">
        <v>385</v>
      </c>
      <c r="J381">
        <v>2</v>
      </c>
      <c r="K381" s="1">
        <f>VLOOKUP($I381,TOOLS!$A:$C,3,0)</f>
        <v>529.28</v>
      </c>
      <c r="L381" s="1">
        <f t="shared" si="11"/>
        <v>1058.56</v>
      </c>
      <c r="M381" s="6" t="s">
        <v>208</v>
      </c>
    </row>
    <row r="382" spans="1:13" x14ac:dyDescent="0.2">
      <c r="A382" s="1" t="str">
        <f>VLOOKUP($B382,TOOLS!$A:$C,2,0)</f>
        <v>S1:SSG</v>
      </c>
      <c r="B382" t="s">
        <v>104</v>
      </c>
      <c r="C382">
        <v>4</v>
      </c>
      <c r="D382" s="1">
        <f>VLOOKUP(B382,TOOLS!A:C,3,0)</f>
        <v>665</v>
      </c>
      <c r="E382" s="1">
        <f t="shared" si="10"/>
        <v>2660</v>
      </c>
      <c r="F382" s="6" t="s">
        <v>208</v>
      </c>
      <c r="H382" s="1" t="str">
        <f>VLOOKUP($I382,TOOLS!$A:$C,2,0)</f>
        <v>S1:SSG</v>
      </c>
      <c r="I382" t="s">
        <v>322</v>
      </c>
      <c r="J382">
        <v>4</v>
      </c>
      <c r="K382" s="1">
        <f>VLOOKUP($I382,TOOLS!$A:$C,3,0)</f>
        <v>601.29</v>
      </c>
      <c r="L382" s="1">
        <f t="shared" si="11"/>
        <v>2405.16</v>
      </c>
      <c r="M382" s="6" t="s">
        <v>211</v>
      </c>
    </row>
    <row r="383" spans="1:13" x14ac:dyDescent="0.2">
      <c r="A383" s="1" t="str">
        <f>VLOOKUP($B383,TOOLS!$A:$C,2,0)</f>
        <v>S1:SSG</v>
      </c>
      <c r="B383" t="s">
        <v>242</v>
      </c>
      <c r="C383">
        <v>3</v>
      </c>
      <c r="D383" s="1">
        <f>VLOOKUP(B383,TOOLS!A:C,3,0)</f>
        <v>696</v>
      </c>
      <c r="E383" s="1">
        <f t="shared" si="10"/>
        <v>2088</v>
      </c>
      <c r="F383" s="6" t="s">
        <v>209</v>
      </c>
      <c r="H383" s="1" t="str">
        <f>VLOOKUP($I383,TOOLS!$A:$C,2,0)</f>
        <v>S1:SSG</v>
      </c>
      <c r="I383" t="s">
        <v>322</v>
      </c>
      <c r="J383">
        <v>1</v>
      </c>
      <c r="K383" s="1">
        <f>VLOOKUP($I383,TOOLS!$A:$C,3,0)</f>
        <v>601.29</v>
      </c>
      <c r="L383" s="1">
        <f t="shared" si="11"/>
        <v>601.29</v>
      </c>
      <c r="M383" s="6" t="s">
        <v>210</v>
      </c>
    </row>
    <row r="384" spans="1:13" x14ac:dyDescent="0.2">
      <c r="A384" s="1" t="str">
        <f>VLOOKUP($B384,TOOLS!$A:$C,2,0)</f>
        <v>S1:SSG</v>
      </c>
      <c r="B384" t="s">
        <v>145</v>
      </c>
      <c r="C384">
        <v>2</v>
      </c>
      <c r="D384" s="1">
        <f>VLOOKUP(B384,TOOLS!A:C,3,0)</f>
        <v>707</v>
      </c>
      <c r="E384" s="1">
        <f t="shared" si="10"/>
        <v>1414</v>
      </c>
      <c r="F384" s="6" t="s">
        <v>208</v>
      </c>
      <c r="H384" s="1" t="str">
        <f>VLOOKUP($I384,TOOLS!$A:$C,2,0)</f>
        <v>S1:SSG</v>
      </c>
      <c r="I384" t="s">
        <v>362</v>
      </c>
      <c r="J384">
        <v>107</v>
      </c>
      <c r="K384" s="1">
        <f>VLOOKUP($I384,TOOLS!$A:$C,3,0)</f>
        <v>1000</v>
      </c>
      <c r="L384" s="1">
        <f t="shared" si="11"/>
        <v>107000</v>
      </c>
      <c r="M384" s="6" t="s">
        <v>209</v>
      </c>
    </row>
    <row r="385" spans="1:13" x14ac:dyDescent="0.2">
      <c r="A385" s="1" t="str">
        <f>VLOOKUP($B385,TOOLS!$A:$C,2,0)</f>
        <v>S1:SSG</v>
      </c>
      <c r="B385" t="s">
        <v>145</v>
      </c>
      <c r="C385">
        <v>16</v>
      </c>
      <c r="D385" s="1">
        <f>VLOOKUP(B385,TOOLS!A:C,3,0)</f>
        <v>707</v>
      </c>
      <c r="E385" s="1">
        <f t="shared" si="10"/>
        <v>11312</v>
      </c>
      <c r="F385" s="6" t="s">
        <v>208</v>
      </c>
      <c r="H385" s="1" t="str">
        <f>VLOOKUP($I385,TOOLS!$A:$C,2,0)</f>
        <v>S1:SSG</v>
      </c>
      <c r="I385" t="s">
        <v>323</v>
      </c>
      <c r="J385">
        <v>21</v>
      </c>
      <c r="K385" s="1">
        <f>VLOOKUP($I385,TOOLS!$A:$C,3,0)</f>
        <v>1874</v>
      </c>
      <c r="L385" s="1">
        <f t="shared" si="11"/>
        <v>39354</v>
      </c>
      <c r="M385" s="6" t="s">
        <v>209</v>
      </c>
    </row>
    <row r="386" spans="1:13" x14ac:dyDescent="0.2">
      <c r="A386" s="1" t="str">
        <f>VLOOKUP($B386,TOOLS!$A:$C,2,0)</f>
        <v>S1:SSG</v>
      </c>
      <c r="B386" t="s">
        <v>38</v>
      </c>
      <c r="C386">
        <v>23</v>
      </c>
      <c r="D386" s="1">
        <f>VLOOKUP(B386,TOOLS!A:C,3,0)</f>
        <v>714</v>
      </c>
      <c r="E386" s="1">
        <f t="shared" ref="E386:E449" si="12">D386*C386</f>
        <v>16422</v>
      </c>
      <c r="F386" s="6" t="s">
        <v>209</v>
      </c>
      <c r="H386" s="1" t="str">
        <f>VLOOKUP($I386,TOOLS!$A:$C,2,0)</f>
        <v>S1:SSG</v>
      </c>
      <c r="I386" t="s">
        <v>122</v>
      </c>
      <c r="J386">
        <v>3</v>
      </c>
      <c r="K386" s="1">
        <f>VLOOKUP($I386,TOOLS!$A:$C,3,0)</f>
        <v>2453</v>
      </c>
      <c r="L386" s="1">
        <f t="shared" ref="L386:L449" si="13">K386*J386</f>
        <v>7359</v>
      </c>
      <c r="M386" s="6" t="s">
        <v>209</v>
      </c>
    </row>
    <row r="387" spans="1:13" x14ac:dyDescent="0.2">
      <c r="A387" s="1" t="str">
        <f>VLOOKUP($B387,TOOLS!$A:$C,2,0)</f>
        <v>S1:SSG</v>
      </c>
      <c r="B387" t="s">
        <v>318</v>
      </c>
      <c r="C387">
        <v>1</v>
      </c>
      <c r="D387" s="1">
        <f>VLOOKUP(B387,TOOLS!A:C,3,0)</f>
        <v>719</v>
      </c>
      <c r="E387" s="1">
        <f t="shared" si="12"/>
        <v>719</v>
      </c>
      <c r="F387" s="6" t="s">
        <v>208</v>
      </c>
      <c r="H387" s="1" t="str">
        <f>VLOOKUP($I387,TOOLS!$A:$C,2,0)</f>
        <v>S1:SSG</v>
      </c>
      <c r="I387" t="s">
        <v>122</v>
      </c>
      <c r="J387">
        <v>9</v>
      </c>
      <c r="K387" s="1">
        <f>VLOOKUP($I387,TOOLS!$A:$C,3,0)</f>
        <v>2453</v>
      </c>
      <c r="L387" s="1">
        <f t="shared" si="13"/>
        <v>22077</v>
      </c>
      <c r="M387" s="6" t="s">
        <v>210</v>
      </c>
    </row>
    <row r="388" spans="1:13" x14ac:dyDescent="0.2">
      <c r="A388" s="1" t="str">
        <f>VLOOKUP($B388,TOOLS!$A:$C,2,0)</f>
        <v>S1:SSG</v>
      </c>
      <c r="B388" t="s">
        <v>318</v>
      </c>
      <c r="C388">
        <v>8</v>
      </c>
      <c r="D388" s="1">
        <f>VLOOKUP(B388,TOOLS!A:C,3,0)</f>
        <v>719</v>
      </c>
      <c r="E388" s="1">
        <f t="shared" si="12"/>
        <v>5752</v>
      </c>
      <c r="F388" s="6" t="s">
        <v>208</v>
      </c>
      <c r="H388" s="1" t="str">
        <f>VLOOKUP($I388,TOOLS!$A:$C,2,0)</f>
        <v>S1:SSG</v>
      </c>
      <c r="I388" t="s">
        <v>386</v>
      </c>
      <c r="J388">
        <v>1</v>
      </c>
      <c r="K388" s="1">
        <f>VLOOKUP($I388,TOOLS!$A:$C,3,0)</f>
        <v>308</v>
      </c>
      <c r="L388" s="1">
        <f t="shared" si="13"/>
        <v>308</v>
      </c>
      <c r="M388" s="6" t="s">
        <v>208</v>
      </c>
    </row>
    <row r="389" spans="1:13" x14ac:dyDescent="0.2">
      <c r="A389" s="1" t="str">
        <f>VLOOKUP($B389,TOOLS!$A:$C,2,0)</f>
        <v>S1:SSG</v>
      </c>
      <c r="B389" t="s">
        <v>318</v>
      </c>
      <c r="C389">
        <v>7</v>
      </c>
      <c r="D389" s="1">
        <f>VLOOKUP(B389,TOOLS!A:C,3,0)</f>
        <v>719</v>
      </c>
      <c r="E389" s="1">
        <f t="shared" si="12"/>
        <v>5033</v>
      </c>
      <c r="F389" s="6" t="s">
        <v>208</v>
      </c>
      <c r="H389" s="1" t="str">
        <f>VLOOKUP($I389,TOOLS!$A:$C,2,0)</f>
        <v>S1:SSG</v>
      </c>
      <c r="I389" t="s">
        <v>171</v>
      </c>
      <c r="J389">
        <v>1</v>
      </c>
      <c r="K389" s="1">
        <f>VLOOKUP($I389,TOOLS!$A:$C,3,0)</f>
        <v>650</v>
      </c>
      <c r="L389" s="1">
        <f t="shared" si="13"/>
        <v>650</v>
      </c>
      <c r="M389" s="6" t="s">
        <v>208</v>
      </c>
    </row>
    <row r="390" spans="1:13" x14ac:dyDescent="0.2">
      <c r="A390" s="1" t="str">
        <f>VLOOKUP($B390,TOOLS!$A:$C,2,0)</f>
        <v>S1:SSG</v>
      </c>
      <c r="B390" t="s">
        <v>116</v>
      </c>
      <c r="C390">
        <v>6</v>
      </c>
      <c r="D390" s="1">
        <f>VLOOKUP(B390,TOOLS!A:C,3,0)</f>
        <v>719</v>
      </c>
      <c r="E390" s="1">
        <f t="shared" si="12"/>
        <v>4314</v>
      </c>
      <c r="F390" s="6" t="s">
        <v>208</v>
      </c>
      <c r="H390" s="1" t="str">
        <f>VLOOKUP($I390,TOOLS!$A:$C,2,0)</f>
        <v>S1:SSG</v>
      </c>
      <c r="I390" t="s">
        <v>172</v>
      </c>
      <c r="J390">
        <v>29</v>
      </c>
      <c r="K390" s="1">
        <f>VLOOKUP($I390,TOOLS!$A:$C,3,0)</f>
        <v>790</v>
      </c>
      <c r="L390" s="1">
        <f t="shared" si="13"/>
        <v>22910</v>
      </c>
      <c r="M390" s="6" t="s">
        <v>209</v>
      </c>
    </row>
    <row r="391" spans="1:13" x14ac:dyDescent="0.2">
      <c r="A391" s="1" t="str">
        <f>VLOOKUP($B391,TOOLS!$A:$C,2,0)</f>
        <v>S1:SSG</v>
      </c>
      <c r="B391" t="s">
        <v>116</v>
      </c>
      <c r="C391">
        <v>73</v>
      </c>
      <c r="D391" s="1">
        <f>VLOOKUP(B391,TOOLS!A:C,3,0)</f>
        <v>719</v>
      </c>
      <c r="E391" s="1">
        <f t="shared" si="12"/>
        <v>52487</v>
      </c>
      <c r="F391" s="6" t="s">
        <v>208</v>
      </c>
      <c r="H391" s="1" t="str">
        <f>VLOOKUP($I391,TOOLS!$A:$C,2,0)</f>
        <v>S1:SSG</v>
      </c>
      <c r="I391" t="s">
        <v>172</v>
      </c>
      <c r="J391">
        <v>7</v>
      </c>
      <c r="K391" s="1">
        <f>VLOOKUP($I391,TOOLS!$A:$C,3,0)</f>
        <v>790</v>
      </c>
      <c r="L391" s="1">
        <f t="shared" si="13"/>
        <v>5530</v>
      </c>
      <c r="M391" s="6" t="s">
        <v>208</v>
      </c>
    </row>
    <row r="392" spans="1:13" x14ac:dyDescent="0.2">
      <c r="A392" s="1" t="str">
        <f>VLOOKUP($B392,TOOLS!$A:$C,2,0)</f>
        <v>S1:SSG</v>
      </c>
      <c r="B392" t="s">
        <v>116</v>
      </c>
      <c r="C392">
        <v>1</v>
      </c>
      <c r="D392" s="1">
        <f>VLOOKUP(B392,TOOLS!A:C,3,0)</f>
        <v>719</v>
      </c>
      <c r="E392" s="1">
        <f t="shared" si="12"/>
        <v>719</v>
      </c>
      <c r="F392" s="6" t="s">
        <v>208</v>
      </c>
      <c r="H392" s="1" t="str">
        <f>VLOOKUP($I392,TOOLS!$A:$C,2,0)</f>
        <v>S1:SSG</v>
      </c>
      <c r="I392" t="s">
        <v>1515</v>
      </c>
      <c r="J392">
        <v>2</v>
      </c>
      <c r="K392" s="1">
        <f>VLOOKUP($I392,TOOLS!$A:$C,3,0)</f>
        <v>575</v>
      </c>
      <c r="L392" s="1">
        <f t="shared" si="13"/>
        <v>1150</v>
      </c>
      <c r="M392" s="6" t="s">
        <v>209</v>
      </c>
    </row>
    <row r="393" spans="1:13" x14ac:dyDescent="0.2">
      <c r="A393" s="1" t="str">
        <f>VLOOKUP($B393,TOOLS!$A:$C,2,0)</f>
        <v>S1:SSG</v>
      </c>
      <c r="B393" t="s">
        <v>116</v>
      </c>
      <c r="C393">
        <v>16</v>
      </c>
      <c r="D393" s="1">
        <f>VLOOKUP(B393,TOOLS!A:C,3,0)</f>
        <v>719</v>
      </c>
      <c r="E393" s="1">
        <f t="shared" si="12"/>
        <v>11504</v>
      </c>
      <c r="F393" s="6" t="s">
        <v>208</v>
      </c>
      <c r="H393" s="1" t="str">
        <f>VLOOKUP($I393,TOOLS!$A:$C,2,0)</f>
        <v>S1:SSG</v>
      </c>
      <c r="I393" t="s">
        <v>123</v>
      </c>
      <c r="J393">
        <v>24</v>
      </c>
      <c r="K393" s="1">
        <f>VLOOKUP($I393,TOOLS!$A:$C,3,0)</f>
        <v>176</v>
      </c>
      <c r="L393" s="1">
        <f t="shared" si="13"/>
        <v>4224</v>
      </c>
      <c r="M393" s="6" t="s">
        <v>211</v>
      </c>
    </row>
    <row r="394" spans="1:13" x14ac:dyDescent="0.2">
      <c r="A394" s="1" t="str">
        <f>VLOOKUP($B394,TOOLS!$A:$C,2,0)</f>
        <v>S1:SSG</v>
      </c>
      <c r="B394" t="s">
        <v>340</v>
      </c>
      <c r="C394">
        <v>12</v>
      </c>
      <c r="D394" s="1">
        <f>VLOOKUP(B394,TOOLS!A:C,3,0)</f>
        <v>723</v>
      </c>
      <c r="E394" s="1">
        <f t="shared" si="12"/>
        <v>8676</v>
      </c>
      <c r="F394" s="6" t="s">
        <v>208</v>
      </c>
      <c r="H394" s="1" t="str">
        <f>VLOOKUP($I394,TOOLS!$A:$C,2,0)</f>
        <v>S1:SSG</v>
      </c>
      <c r="I394" t="s">
        <v>123</v>
      </c>
      <c r="J394">
        <v>165</v>
      </c>
      <c r="K394" s="1">
        <f>VLOOKUP($I394,TOOLS!$A:$C,3,0)</f>
        <v>176</v>
      </c>
      <c r="L394" s="1">
        <f t="shared" si="13"/>
        <v>29040</v>
      </c>
      <c r="M394" s="6" t="s">
        <v>209</v>
      </c>
    </row>
    <row r="395" spans="1:13" x14ac:dyDescent="0.2">
      <c r="A395" s="1" t="str">
        <f>VLOOKUP($B395,TOOLS!$A:$C,2,0)</f>
        <v>S1:SSG</v>
      </c>
      <c r="B395" t="s">
        <v>176</v>
      </c>
      <c r="C395">
        <v>2</v>
      </c>
      <c r="D395" s="1">
        <f>VLOOKUP(B395,TOOLS!A:C,3,0)</f>
        <v>750</v>
      </c>
      <c r="E395" s="1">
        <f t="shared" si="12"/>
        <v>1500</v>
      </c>
      <c r="F395" s="6" t="s">
        <v>208</v>
      </c>
      <c r="H395" s="1" t="str">
        <f>VLOOKUP($I395,TOOLS!$A:$C,2,0)</f>
        <v>S1:SSG</v>
      </c>
      <c r="I395" t="s">
        <v>123</v>
      </c>
      <c r="J395">
        <v>6</v>
      </c>
      <c r="K395" s="1">
        <f>VLOOKUP($I395,TOOLS!$A:$C,3,0)</f>
        <v>176</v>
      </c>
      <c r="L395" s="1">
        <f t="shared" si="13"/>
        <v>1056</v>
      </c>
      <c r="M395" s="6" t="s">
        <v>210</v>
      </c>
    </row>
    <row r="396" spans="1:13" x14ac:dyDescent="0.2">
      <c r="A396" s="1" t="str">
        <f>VLOOKUP($B396,TOOLS!$A:$C,2,0)</f>
        <v>S1:SSG</v>
      </c>
      <c r="B396" t="s">
        <v>176</v>
      </c>
      <c r="C396">
        <v>10</v>
      </c>
      <c r="D396" s="1">
        <f>VLOOKUP(B396,TOOLS!A:C,3,0)</f>
        <v>750</v>
      </c>
      <c r="E396" s="1">
        <f t="shared" si="12"/>
        <v>7500</v>
      </c>
      <c r="F396" s="6" t="s">
        <v>208</v>
      </c>
      <c r="H396" s="1" t="str">
        <f>VLOOKUP($I396,TOOLS!$A:$C,2,0)</f>
        <v>S1:SSG</v>
      </c>
      <c r="I396" t="s">
        <v>123</v>
      </c>
      <c r="J396">
        <v>93</v>
      </c>
      <c r="K396" s="1">
        <f>VLOOKUP($I396,TOOLS!$A:$C,3,0)</f>
        <v>176</v>
      </c>
      <c r="L396" s="1">
        <f t="shared" si="13"/>
        <v>16368</v>
      </c>
      <c r="M396" s="6" t="s">
        <v>208</v>
      </c>
    </row>
    <row r="397" spans="1:13" x14ac:dyDescent="0.2">
      <c r="A397" s="1" t="str">
        <f>VLOOKUP($B397,TOOLS!$A:$C,2,0)</f>
        <v>S1:SSG</v>
      </c>
      <c r="B397" t="s">
        <v>1536</v>
      </c>
      <c r="C397">
        <v>2</v>
      </c>
      <c r="D397" s="1">
        <f>VLOOKUP(B397,TOOLS!A:C,3,0)</f>
        <v>750</v>
      </c>
      <c r="E397" s="1">
        <f t="shared" si="12"/>
        <v>1500</v>
      </c>
      <c r="F397" s="6" t="s">
        <v>208</v>
      </c>
      <c r="H397" s="1" t="str">
        <f>VLOOKUP($I397,TOOLS!$A:$C,2,0)</f>
        <v>S1:SSG</v>
      </c>
      <c r="I397" t="s">
        <v>125</v>
      </c>
      <c r="J397">
        <v>35</v>
      </c>
      <c r="K397" s="1">
        <f>VLOOKUP($I397,TOOLS!$A:$C,3,0)</f>
        <v>286</v>
      </c>
      <c r="L397" s="1">
        <f t="shared" si="13"/>
        <v>10010</v>
      </c>
      <c r="M397" s="6" t="s">
        <v>209</v>
      </c>
    </row>
    <row r="398" spans="1:13" x14ac:dyDescent="0.2">
      <c r="A398" s="1" t="str">
        <f>VLOOKUP($B398,TOOLS!$A:$C,2,0)</f>
        <v>S1:SSG</v>
      </c>
      <c r="B398" t="s">
        <v>345</v>
      </c>
      <c r="C398">
        <v>5</v>
      </c>
      <c r="D398" s="1">
        <f>VLOOKUP(B398,TOOLS!A:C,3,0)</f>
        <v>750</v>
      </c>
      <c r="E398" s="1">
        <f t="shared" si="12"/>
        <v>3750</v>
      </c>
      <c r="F398" s="6" t="s">
        <v>208</v>
      </c>
      <c r="H398" s="1" t="str">
        <f>VLOOKUP($I398,TOOLS!$A:$C,2,0)</f>
        <v>S1:SSG</v>
      </c>
      <c r="I398" t="s">
        <v>125</v>
      </c>
      <c r="J398">
        <v>1</v>
      </c>
      <c r="K398" s="1">
        <f>VLOOKUP($I398,TOOLS!$A:$C,3,0)</f>
        <v>286</v>
      </c>
      <c r="L398" s="1">
        <f t="shared" si="13"/>
        <v>286</v>
      </c>
      <c r="M398" s="6" t="s">
        <v>210</v>
      </c>
    </row>
    <row r="399" spans="1:13" x14ac:dyDescent="0.2">
      <c r="A399" s="1" t="str">
        <f>VLOOKUP($B399,TOOLS!$A:$C,2,0)</f>
        <v>S1:SSG</v>
      </c>
      <c r="B399" t="s">
        <v>345</v>
      </c>
      <c r="C399">
        <v>3</v>
      </c>
      <c r="D399" s="1">
        <f>VLOOKUP(B399,TOOLS!A:C,3,0)</f>
        <v>750</v>
      </c>
      <c r="E399" s="1">
        <f t="shared" si="12"/>
        <v>2250</v>
      </c>
      <c r="F399" s="6" t="s">
        <v>208</v>
      </c>
      <c r="H399" s="1" t="str">
        <f>VLOOKUP($I399,TOOLS!$A:$C,2,0)</f>
        <v>S1:SSG</v>
      </c>
      <c r="I399" t="s">
        <v>125</v>
      </c>
      <c r="J399">
        <v>24</v>
      </c>
      <c r="K399" s="1">
        <f>VLOOKUP($I399,TOOLS!$A:$C,3,0)</f>
        <v>286</v>
      </c>
      <c r="L399" s="1">
        <f t="shared" si="13"/>
        <v>6864</v>
      </c>
      <c r="M399" s="6" t="s">
        <v>208</v>
      </c>
    </row>
    <row r="400" spans="1:13" x14ac:dyDescent="0.2">
      <c r="A400" s="1" t="str">
        <f>VLOOKUP($B400,TOOLS!$A:$C,2,0)</f>
        <v>S5:VIG</v>
      </c>
      <c r="B400" t="s">
        <v>1635</v>
      </c>
      <c r="C400">
        <v>2</v>
      </c>
      <c r="D400" s="1">
        <f>VLOOKUP(B400,TOOLS!A:C,3,0)</f>
        <v>752</v>
      </c>
      <c r="E400" s="1">
        <f t="shared" si="12"/>
        <v>1504</v>
      </c>
      <c r="F400" s="6" t="s">
        <v>210</v>
      </c>
      <c r="H400" s="1" t="str">
        <f>VLOOKUP($I400,TOOLS!$A:$C,2,0)</f>
        <v>S1:SSG</v>
      </c>
      <c r="I400" t="s">
        <v>324</v>
      </c>
      <c r="J400">
        <v>31</v>
      </c>
      <c r="K400" s="1">
        <f>VLOOKUP($I400,TOOLS!$A:$C,3,0)</f>
        <v>409</v>
      </c>
      <c r="L400" s="1">
        <f t="shared" si="13"/>
        <v>12679</v>
      </c>
      <c r="M400" s="6" t="s">
        <v>208</v>
      </c>
    </row>
    <row r="401" spans="1:13" x14ac:dyDescent="0.2">
      <c r="A401" s="1" t="str">
        <f>VLOOKUP($B401,TOOLS!$A:$C,2,0)</f>
        <v>S1:SSG</v>
      </c>
      <c r="B401" t="s">
        <v>326</v>
      </c>
      <c r="C401">
        <v>4</v>
      </c>
      <c r="D401" s="1">
        <f>VLOOKUP(B401,TOOLS!A:C,3,0)</f>
        <v>761</v>
      </c>
      <c r="E401" s="1">
        <f t="shared" si="12"/>
        <v>3044</v>
      </c>
      <c r="F401" s="6" t="s">
        <v>208</v>
      </c>
      <c r="H401" s="1" t="str">
        <f>VLOOKUP($I401,TOOLS!$A:$C,2,0)</f>
        <v>S1:SSG</v>
      </c>
      <c r="I401" t="s">
        <v>128</v>
      </c>
      <c r="J401">
        <v>90</v>
      </c>
      <c r="K401" s="1">
        <f>VLOOKUP($I401,TOOLS!$A:$C,3,0)</f>
        <v>1058.2</v>
      </c>
      <c r="L401" s="1">
        <f t="shared" si="13"/>
        <v>95238</v>
      </c>
      <c r="M401" s="6" t="s">
        <v>211</v>
      </c>
    </row>
    <row r="402" spans="1:13" x14ac:dyDescent="0.2">
      <c r="A402" s="1" t="str">
        <f>VLOOKUP($B402,TOOLS!$A:$C,2,0)</f>
        <v>S1:SSG</v>
      </c>
      <c r="B402" t="s">
        <v>2315</v>
      </c>
      <c r="C402">
        <v>37</v>
      </c>
      <c r="D402" s="1">
        <f>VLOOKUP(B402,TOOLS!A:C,3,0)</f>
        <v>767.36</v>
      </c>
      <c r="E402" s="1">
        <f t="shared" si="12"/>
        <v>28392.32</v>
      </c>
      <c r="F402" s="6" t="s">
        <v>208</v>
      </c>
      <c r="H402" s="1" t="str">
        <f>VLOOKUP($I402,TOOLS!$A:$C,2,0)</f>
        <v>S1:SSG</v>
      </c>
      <c r="I402" t="s">
        <v>128</v>
      </c>
      <c r="J402">
        <v>49</v>
      </c>
      <c r="K402" s="1">
        <f>VLOOKUP($I402,TOOLS!$A:$C,3,0)</f>
        <v>1058.2</v>
      </c>
      <c r="L402" s="1">
        <f t="shared" si="13"/>
        <v>51851.8</v>
      </c>
      <c r="M402" s="6" t="s">
        <v>209</v>
      </c>
    </row>
    <row r="403" spans="1:13" x14ac:dyDescent="0.2">
      <c r="A403" s="1" t="str">
        <f>VLOOKUP($B403,TOOLS!$A:$C,2,0)</f>
        <v>S1:SSG</v>
      </c>
      <c r="B403" t="s">
        <v>2317</v>
      </c>
      <c r="C403">
        <v>2</v>
      </c>
      <c r="D403" s="1">
        <f>VLOOKUP(B403,TOOLS!A:C,3,0)</f>
        <v>767.36</v>
      </c>
      <c r="E403" s="1">
        <f t="shared" si="12"/>
        <v>1534.72</v>
      </c>
      <c r="F403" s="6" t="s">
        <v>208</v>
      </c>
      <c r="H403" s="1" t="str">
        <f>VLOOKUP($I403,TOOLS!$A:$C,2,0)</f>
        <v>S1:SSG</v>
      </c>
      <c r="I403" t="s">
        <v>128</v>
      </c>
      <c r="J403">
        <v>53</v>
      </c>
      <c r="K403" s="1">
        <f>VLOOKUP($I403,TOOLS!$A:$C,3,0)</f>
        <v>1058.2</v>
      </c>
      <c r="L403" s="1">
        <f t="shared" si="13"/>
        <v>56084.600000000006</v>
      </c>
      <c r="M403" s="6" t="s">
        <v>208</v>
      </c>
    </row>
    <row r="404" spans="1:13" x14ac:dyDescent="0.2">
      <c r="A404" s="1" t="str">
        <f>VLOOKUP($B404,TOOLS!$A:$C,2,0)</f>
        <v>S1:SSG</v>
      </c>
      <c r="B404" t="s">
        <v>348</v>
      </c>
      <c r="C404">
        <v>86</v>
      </c>
      <c r="D404" s="1">
        <f>VLOOKUP(B404,TOOLS!A:C,3,0)</f>
        <v>770</v>
      </c>
      <c r="E404" s="1">
        <f t="shared" si="12"/>
        <v>66220</v>
      </c>
      <c r="F404" s="6" t="s">
        <v>208</v>
      </c>
      <c r="H404" s="1" t="str">
        <f>VLOOKUP($I404,TOOLS!$A:$C,2,0)</f>
        <v>S1:SSG</v>
      </c>
      <c r="I404" t="s">
        <v>131</v>
      </c>
      <c r="J404">
        <v>13</v>
      </c>
      <c r="K404" s="1">
        <f>VLOOKUP($I404,TOOLS!$A:$C,3,0)</f>
        <v>513</v>
      </c>
      <c r="L404" s="1">
        <f t="shared" si="13"/>
        <v>6669</v>
      </c>
      <c r="M404" s="6" t="s">
        <v>209</v>
      </c>
    </row>
    <row r="405" spans="1:13" x14ac:dyDescent="0.2">
      <c r="A405" s="1" t="str">
        <f>VLOOKUP($B405,TOOLS!$A:$C,2,0)</f>
        <v>S1:SSG</v>
      </c>
      <c r="B405" t="s">
        <v>348</v>
      </c>
      <c r="C405">
        <v>69</v>
      </c>
      <c r="D405" s="1">
        <f>VLOOKUP(B405,TOOLS!A:C,3,0)</f>
        <v>770</v>
      </c>
      <c r="E405" s="1">
        <f t="shared" si="12"/>
        <v>53130</v>
      </c>
      <c r="F405" s="6" t="s">
        <v>208</v>
      </c>
      <c r="H405" s="1" t="str">
        <f>VLOOKUP($I405,TOOLS!$A:$C,2,0)</f>
        <v>S1:SSG</v>
      </c>
      <c r="I405" t="s">
        <v>131</v>
      </c>
      <c r="J405">
        <v>9</v>
      </c>
      <c r="K405" s="1">
        <f>VLOOKUP($I405,TOOLS!$A:$C,3,0)</f>
        <v>513</v>
      </c>
      <c r="L405" s="1">
        <f t="shared" si="13"/>
        <v>4617</v>
      </c>
      <c r="M405" s="6" t="s">
        <v>208</v>
      </c>
    </row>
    <row r="406" spans="1:13" x14ac:dyDescent="0.2">
      <c r="A406" s="1" t="str">
        <f>VLOOKUP($B406,TOOLS!$A:$C,2,0)</f>
        <v>S1:SSG</v>
      </c>
      <c r="B406" t="s">
        <v>172</v>
      </c>
      <c r="C406">
        <v>30</v>
      </c>
      <c r="D406" s="1">
        <f>VLOOKUP(B406,TOOLS!A:C,3,0)</f>
        <v>790</v>
      </c>
      <c r="E406" s="1">
        <f t="shared" si="12"/>
        <v>23700</v>
      </c>
      <c r="F406" s="6" t="s">
        <v>208</v>
      </c>
      <c r="H406" s="1" t="str">
        <f>VLOOKUP($I406,TOOLS!$A:$C,2,0)</f>
        <v>S1:SSG</v>
      </c>
      <c r="I406" t="s">
        <v>326</v>
      </c>
      <c r="J406">
        <v>4</v>
      </c>
      <c r="K406" s="1">
        <f>VLOOKUP($I406,TOOLS!$A:$C,3,0)</f>
        <v>761</v>
      </c>
      <c r="L406" s="1">
        <f t="shared" si="13"/>
        <v>3044</v>
      </c>
      <c r="M406" s="6" t="s">
        <v>210</v>
      </c>
    </row>
    <row r="407" spans="1:13" x14ac:dyDescent="0.2">
      <c r="A407" s="1" t="str">
        <f>VLOOKUP($B407,TOOLS!$A:$C,2,0)</f>
        <v>S1:SSG</v>
      </c>
      <c r="B407" t="s">
        <v>172</v>
      </c>
      <c r="C407">
        <v>8</v>
      </c>
      <c r="D407" s="1">
        <f>VLOOKUP(B407,TOOLS!A:C,3,0)</f>
        <v>790</v>
      </c>
      <c r="E407" s="1">
        <f t="shared" si="12"/>
        <v>6320</v>
      </c>
      <c r="F407" s="6" t="s">
        <v>208</v>
      </c>
      <c r="H407" s="1" t="str">
        <f>VLOOKUP($I407,TOOLS!$A:$C,2,0)</f>
        <v>S1:SSG</v>
      </c>
      <c r="I407" t="s">
        <v>132</v>
      </c>
      <c r="J407">
        <v>71</v>
      </c>
      <c r="K407" s="1">
        <f>VLOOKUP($I407,TOOLS!$A:$C,3,0)</f>
        <v>438</v>
      </c>
      <c r="L407" s="1">
        <f t="shared" si="13"/>
        <v>31098</v>
      </c>
      <c r="M407" s="6" t="s">
        <v>209</v>
      </c>
    </row>
    <row r="408" spans="1:13" x14ac:dyDescent="0.2">
      <c r="A408" s="1" t="str">
        <f>VLOOKUP($B408,TOOLS!$A:$C,2,0)</f>
        <v>S1:SSG</v>
      </c>
      <c r="B408" t="s">
        <v>196</v>
      </c>
      <c r="C408">
        <v>11</v>
      </c>
      <c r="D408" s="1">
        <f>VLOOKUP(B408,TOOLS!A:C,3,0)</f>
        <v>791</v>
      </c>
      <c r="E408" s="1">
        <f t="shared" si="12"/>
        <v>8701</v>
      </c>
      <c r="F408" s="6" t="s">
        <v>208</v>
      </c>
      <c r="H408" s="1" t="str">
        <f>VLOOKUP($I408,TOOLS!$A:$C,2,0)</f>
        <v>S1:SSG</v>
      </c>
      <c r="I408" t="s">
        <v>328</v>
      </c>
      <c r="J408">
        <v>40</v>
      </c>
      <c r="K408" s="1">
        <f>VLOOKUP($I408,TOOLS!$A:$C,3,0)</f>
        <v>543</v>
      </c>
      <c r="L408" s="1">
        <f t="shared" si="13"/>
        <v>21720</v>
      </c>
      <c r="M408" s="6" t="s">
        <v>209</v>
      </c>
    </row>
    <row r="409" spans="1:13" x14ac:dyDescent="0.2">
      <c r="A409" s="1" t="str">
        <f>VLOOKUP($B409,TOOLS!$A:$C,2,0)</f>
        <v>S1:SSG</v>
      </c>
      <c r="B409" t="s">
        <v>196</v>
      </c>
      <c r="C409">
        <v>6</v>
      </c>
      <c r="D409" s="1">
        <f>VLOOKUP(B409,TOOLS!A:C,3,0)</f>
        <v>791</v>
      </c>
      <c r="E409" s="1">
        <f t="shared" si="12"/>
        <v>4746</v>
      </c>
      <c r="F409" s="6" t="s">
        <v>208</v>
      </c>
      <c r="H409" s="1" t="str">
        <f>VLOOKUP($I409,TOOLS!$A:$C,2,0)</f>
        <v>S1:SSG</v>
      </c>
      <c r="I409" t="s">
        <v>328</v>
      </c>
      <c r="J409">
        <v>1</v>
      </c>
      <c r="K409" s="1">
        <f>VLOOKUP($I409,TOOLS!$A:$C,3,0)</f>
        <v>543</v>
      </c>
      <c r="L409" s="1">
        <f t="shared" si="13"/>
        <v>543</v>
      </c>
      <c r="M409" s="6" t="s">
        <v>208</v>
      </c>
    </row>
    <row r="410" spans="1:13" x14ac:dyDescent="0.2">
      <c r="A410" s="1" t="str">
        <f>VLOOKUP($B410,TOOLS!$A:$C,2,0)</f>
        <v>S1:SSG</v>
      </c>
      <c r="B410" t="s">
        <v>415</v>
      </c>
      <c r="C410">
        <v>1</v>
      </c>
      <c r="D410" s="1">
        <f>VLOOKUP(B410,TOOLS!A:C,3,0)</f>
        <v>810</v>
      </c>
      <c r="E410" s="1">
        <f t="shared" si="12"/>
        <v>810</v>
      </c>
      <c r="F410" s="6" t="s">
        <v>211</v>
      </c>
      <c r="H410" s="1" t="str">
        <f>VLOOKUP($I410,TOOLS!$A:$C,2,0)</f>
        <v>S1:SSG</v>
      </c>
      <c r="I410" t="s">
        <v>196</v>
      </c>
      <c r="J410">
        <v>11</v>
      </c>
      <c r="K410" s="1">
        <f>VLOOKUP($I410,TOOLS!$A:$C,3,0)</f>
        <v>791</v>
      </c>
      <c r="L410" s="1">
        <f t="shared" si="13"/>
        <v>8701</v>
      </c>
      <c r="M410" s="6" t="s">
        <v>209</v>
      </c>
    </row>
    <row r="411" spans="1:13" x14ac:dyDescent="0.2">
      <c r="A411" s="1" t="str">
        <f>VLOOKUP($B411,TOOLS!$A:$C,2,0)</f>
        <v>S1:SSG</v>
      </c>
      <c r="B411" t="s">
        <v>147</v>
      </c>
      <c r="C411">
        <v>18</v>
      </c>
      <c r="D411" s="1">
        <f>VLOOKUP(B411,TOOLS!A:C,3,0)</f>
        <v>810</v>
      </c>
      <c r="E411" s="1">
        <f t="shared" si="12"/>
        <v>14580</v>
      </c>
      <c r="F411" s="6" t="s">
        <v>208</v>
      </c>
      <c r="H411" s="1" t="str">
        <f>VLOOKUP($I411,TOOLS!$A:$C,2,0)</f>
        <v>S1:SSG</v>
      </c>
      <c r="I411" t="s">
        <v>196</v>
      </c>
      <c r="J411">
        <v>6</v>
      </c>
      <c r="K411" s="1">
        <f>VLOOKUP($I411,TOOLS!$A:$C,3,0)</f>
        <v>791</v>
      </c>
      <c r="L411" s="1">
        <f t="shared" si="13"/>
        <v>4746</v>
      </c>
      <c r="M411" s="6" t="s">
        <v>208</v>
      </c>
    </row>
    <row r="412" spans="1:13" x14ac:dyDescent="0.2">
      <c r="A412" s="1" t="str">
        <f>VLOOKUP($B412,TOOLS!$A:$C,2,0)</f>
        <v>S1:SSG</v>
      </c>
      <c r="B412" t="s">
        <v>147</v>
      </c>
      <c r="C412">
        <v>2</v>
      </c>
      <c r="D412" s="1">
        <f>VLOOKUP(B412,TOOLS!A:C,3,0)</f>
        <v>810</v>
      </c>
      <c r="E412" s="1">
        <f t="shared" si="12"/>
        <v>1620</v>
      </c>
      <c r="F412" s="6" t="s">
        <v>208</v>
      </c>
      <c r="H412" s="1" t="str">
        <f>VLOOKUP($I412,TOOLS!$A:$C,2,0)</f>
        <v>S1:SSG</v>
      </c>
      <c r="I412" t="s">
        <v>133</v>
      </c>
      <c r="J412">
        <v>34</v>
      </c>
      <c r="K412" s="1">
        <f>VLOOKUP($I412,TOOLS!$A:$C,3,0)</f>
        <v>286</v>
      </c>
      <c r="L412" s="1">
        <f t="shared" si="13"/>
        <v>9724</v>
      </c>
      <c r="M412" s="6" t="s">
        <v>211</v>
      </c>
    </row>
    <row r="413" spans="1:13" x14ac:dyDescent="0.2">
      <c r="A413" s="1" t="str">
        <f>VLOOKUP($B413,TOOLS!$A:$C,2,0)</f>
        <v>S1:SSG</v>
      </c>
      <c r="B413" t="s">
        <v>1610</v>
      </c>
      <c r="C413">
        <v>1</v>
      </c>
      <c r="D413" s="1">
        <f>VLOOKUP(B413,TOOLS!A:C,3,0)</f>
        <v>810</v>
      </c>
      <c r="E413" s="1">
        <f t="shared" si="12"/>
        <v>810</v>
      </c>
      <c r="F413" s="6" t="s">
        <v>208</v>
      </c>
      <c r="H413" s="1" t="str">
        <f>VLOOKUP($I413,TOOLS!$A:$C,2,0)</f>
        <v>S1:SSG</v>
      </c>
      <c r="I413" t="s">
        <v>133</v>
      </c>
      <c r="J413">
        <v>44</v>
      </c>
      <c r="K413" s="1">
        <f>VLOOKUP($I413,TOOLS!$A:$C,3,0)</f>
        <v>286</v>
      </c>
      <c r="L413" s="1">
        <f t="shared" si="13"/>
        <v>12584</v>
      </c>
      <c r="M413" s="6" t="s">
        <v>209</v>
      </c>
    </row>
    <row r="414" spans="1:13" x14ac:dyDescent="0.2">
      <c r="A414" s="1" t="str">
        <f>VLOOKUP($B414,TOOLS!$A:$C,2,0)</f>
        <v>S1:SSG</v>
      </c>
      <c r="B414" t="s">
        <v>1643</v>
      </c>
      <c r="C414">
        <v>237</v>
      </c>
      <c r="D414" s="1">
        <f>VLOOKUP(B414,TOOLS!A:C,3,0)</f>
        <v>880</v>
      </c>
      <c r="E414" s="1">
        <f t="shared" si="12"/>
        <v>208560</v>
      </c>
      <c r="F414" s="6" t="s">
        <v>208</v>
      </c>
      <c r="H414" s="1" t="str">
        <f>VLOOKUP($I414,TOOLS!$A:$C,2,0)</f>
        <v>S1:SSG</v>
      </c>
      <c r="I414" t="s">
        <v>133</v>
      </c>
      <c r="J414">
        <v>1</v>
      </c>
      <c r="K414" s="1">
        <f>VLOOKUP($I414,TOOLS!$A:$C,3,0)</f>
        <v>286</v>
      </c>
      <c r="L414" s="1">
        <f t="shared" si="13"/>
        <v>286</v>
      </c>
      <c r="M414" s="6" t="s">
        <v>210</v>
      </c>
    </row>
    <row r="415" spans="1:13" x14ac:dyDescent="0.2">
      <c r="A415" s="1" t="str">
        <f>VLOOKUP($B415,TOOLS!$A:$C,2,0)</f>
        <v>S1:SSG</v>
      </c>
      <c r="B415" t="s">
        <v>1643</v>
      </c>
      <c r="C415">
        <v>10</v>
      </c>
      <c r="D415" s="1">
        <f>VLOOKUP(B415,TOOLS!A:C,3,0)</f>
        <v>880</v>
      </c>
      <c r="E415" s="1">
        <f t="shared" si="12"/>
        <v>8800</v>
      </c>
      <c r="F415" s="6" t="s">
        <v>208</v>
      </c>
      <c r="H415" s="1" t="str">
        <f>VLOOKUP($I415,TOOLS!$A:$C,2,0)</f>
        <v>S1:SSG</v>
      </c>
      <c r="I415" t="s">
        <v>133</v>
      </c>
      <c r="J415">
        <v>28</v>
      </c>
      <c r="K415" s="1">
        <f>VLOOKUP($I415,TOOLS!$A:$C,3,0)</f>
        <v>286</v>
      </c>
      <c r="L415" s="1">
        <f t="shared" si="13"/>
        <v>8008</v>
      </c>
      <c r="M415" s="6" t="s">
        <v>208</v>
      </c>
    </row>
    <row r="416" spans="1:13" x14ac:dyDescent="0.2">
      <c r="A416" s="1" t="str">
        <f>VLOOKUP($B416,TOOLS!$A:$C,2,0)</f>
        <v>S1:SSG</v>
      </c>
      <c r="B416" t="s">
        <v>338</v>
      </c>
      <c r="C416">
        <v>4</v>
      </c>
      <c r="D416" s="1">
        <f>VLOOKUP(B416,TOOLS!A:C,3,0)</f>
        <v>891.99</v>
      </c>
      <c r="E416" s="1">
        <f t="shared" si="12"/>
        <v>3567.96</v>
      </c>
      <c r="F416" s="6" t="s">
        <v>208</v>
      </c>
      <c r="H416" s="1" t="str">
        <f>VLOOKUP($I416,TOOLS!$A:$C,2,0)</f>
        <v>S1:SSG</v>
      </c>
      <c r="I416" t="s">
        <v>134</v>
      </c>
      <c r="J416">
        <v>166</v>
      </c>
      <c r="K416" s="1">
        <f>VLOOKUP($I416,TOOLS!$A:$C,3,0)</f>
        <v>396</v>
      </c>
      <c r="L416" s="1">
        <f t="shared" si="13"/>
        <v>65736</v>
      </c>
      <c r="M416" s="6" t="s">
        <v>211</v>
      </c>
    </row>
    <row r="417" spans="1:13" x14ac:dyDescent="0.2">
      <c r="A417" s="1" t="str">
        <f>VLOOKUP($B417,TOOLS!$A:$C,2,0)</f>
        <v>S1:SSG</v>
      </c>
      <c r="B417" t="s">
        <v>200</v>
      </c>
      <c r="C417">
        <v>19</v>
      </c>
      <c r="D417" s="1">
        <f>VLOOKUP(B417,TOOLS!A:C,3,0)</f>
        <v>899</v>
      </c>
      <c r="E417" s="1">
        <f t="shared" si="12"/>
        <v>17081</v>
      </c>
      <c r="F417" s="6" t="s">
        <v>208</v>
      </c>
      <c r="H417" s="1" t="str">
        <f>VLOOKUP($I417,TOOLS!$A:$C,2,0)</f>
        <v>S1:SSG</v>
      </c>
      <c r="I417" t="s">
        <v>134</v>
      </c>
      <c r="J417">
        <v>64</v>
      </c>
      <c r="K417" s="1">
        <f>VLOOKUP($I417,TOOLS!$A:$C,3,0)</f>
        <v>396</v>
      </c>
      <c r="L417" s="1">
        <f t="shared" si="13"/>
        <v>25344</v>
      </c>
      <c r="M417" s="6" t="s">
        <v>209</v>
      </c>
    </row>
    <row r="418" spans="1:13" x14ac:dyDescent="0.2">
      <c r="A418" s="1" t="str">
        <f>VLOOKUP($B418,TOOLS!$A:$C,2,0)</f>
        <v>S1:SSG</v>
      </c>
      <c r="B418" t="s">
        <v>200</v>
      </c>
      <c r="C418">
        <v>1</v>
      </c>
      <c r="D418" s="1">
        <f>VLOOKUP(B418,TOOLS!A:C,3,0)</f>
        <v>899</v>
      </c>
      <c r="E418" s="1">
        <f t="shared" si="12"/>
        <v>899</v>
      </c>
      <c r="F418" s="6" t="s">
        <v>208</v>
      </c>
      <c r="H418" s="1" t="str">
        <f>VLOOKUP($I418,TOOLS!$A:$C,2,0)</f>
        <v>S1:SSG</v>
      </c>
      <c r="I418" t="s">
        <v>134</v>
      </c>
      <c r="J418">
        <v>4</v>
      </c>
      <c r="K418" s="1">
        <f>VLOOKUP($I418,TOOLS!$A:$C,3,0)</f>
        <v>396</v>
      </c>
      <c r="L418" s="1">
        <f t="shared" si="13"/>
        <v>1584</v>
      </c>
      <c r="M418" s="6" t="s">
        <v>210</v>
      </c>
    </row>
    <row r="419" spans="1:13" x14ac:dyDescent="0.2">
      <c r="A419" s="1" t="str">
        <f>VLOOKUP($B419,TOOLS!$A:$C,2,0)</f>
        <v>S1:SSG</v>
      </c>
      <c r="B419" t="s">
        <v>380</v>
      </c>
      <c r="C419">
        <v>1</v>
      </c>
      <c r="D419" s="1">
        <f>VLOOKUP(B419,TOOLS!A:C,3,0)</f>
        <v>952</v>
      </c>
      <c r="E419" s="1">
        <f t="shared" si="12"/>
        <v>952</v>
      </c>
      <c r="F419" s="6" t="s">
        <v>211</v>
      </c>
      <c r="H419" s="1" t="str">
        <f>VLOOKUP($I419,TOOLS!$A:$C,2,0)</f>
        <v>S1:SSG</v>
      </c>
      <c r="I419" t="s">
        <v>134</v>
      </c>
      <c r="J419">
        <v>10</v>
      </c>
      <c r="K419" s="1">
        <f>VLOOKUP($I419,TOOLS!$A:$C,3,0)</f>
        <v>396</v>
      </c>
      <c r="L419" s="1">
        <f t="shared" si="13"/>
        <v>3960</v>
      </c>
      <c r="M419" s="6" t="s">
        <v>208</v>
      </c>
    </row>
    <row r="420" spans="1:13" x14ac:dyDescent="0.2">
      <c r="A420" s="1" t="str">
        <f>VLOOKUP($B420,TOOLS!$A:$C,2,0)</f>
        <v>S1:SSG</v>
      </c>
      <c r="B420" t="s">
        <v>335</v>
      </c>
      <c r="C420">
        <v>3</v>
      </c>
      <c r="D420" s="1">
        <f>VLOOKUP(B420,TOOLS!A:C,3,0)</f>
        <v>972</v>
      </c>
      <c r="E420" s="1">
        <f t="shared" si="12"/>
        <v>2916</v>
      </c>
      <c r="F420" s="6" t="s">
        <v>208</v>
      </c>
      <c r="H420" s="1" t="str">
        <f>VLOOKUP($I420,TOOLS!$A:$C,2,0)</f>
        <v>S1:SSG</v>
      </c>
      <c r="I420" t="s">
        <v>135</v>
      </c>
      <c r="J420">
        <v>3</v>
      </c>
      <c r="K420" s="1">
        <f>VLOOKUP($I420,TOOLS!$A:$C,3,0)</f>
        <v>418</v>
      </c>
      <c r="L420" s="1">
        <f t="shared" si="13"/>
        <v>1254</v>
      </c>
      <c r="M420" s="6" t="s">
        <v>209</v>
      </c>
    </row>
    <row r="421" spans="1:13" x14ac:dyDescent="0.2">
      <c r="A421" s="1" t="str">
        <f>VLOOKUP($B421,TOOLS!$A:$C,2,0)</f>
        <v>S1:SSG</v>
      </c>
      <c r="B421" t="s">
        <v>335</v>
      </c>
      <c r="C421">
        <v>5</v>
      </c>
      <c r="D421" s="1">
        <f>VLOOKUP(B421,TOOLS!A:C,3,0)</f>
        <v>972</v>
      </c>
      <c r="E421" s="1">
        <f t="shared" si="12"/>
        <v>4860</v>
      </c>
      <c r="F421" s="6" t="s">
        <v>208</v>
      </c>
      <c r="H421" s="1" t="str">
        <f>VLOOKUP($I421,TOOLS!$A:$C,2,0)</f>
        <v>S1:SSG</v>
      </c>
      <c r="I421" t="s">
        <v>135</v>
      </c>
      <c r="J421">
        <v>1</v>
      </c>
      <c r="K421" s="1">
        <f>VLOOKUP($I421,TOOLS!$A:$C,3,0)</f>
        <v>418</v>
      </c>
      <c r="L421" s="1">
        <f t="shared" si="13"/>
        <v>418</v>
      </c>
      <c r="M421" s="6" t="s">
        <v>208</v>
      </c>
    </row>
    <row r="422" spans="1:13" x14ac:dyDescent="0.2">
      <c r="A422" s="1" t="str">
        <f>VLOOKUP($B422,TOOLS!$A:$C,2,0)</f>
        <v>S5:VIG</v>
      </c>
      <c r="B422" t="s">
        <v>1495</v>
      </c>
      <c r="C422">
        <v>1</v>
      </c>
      <c r="D422" s="1">
        <f>VLOOKUP(B422,TOOLS!A:C,3,0)</f>
        <v>979</v>
      </c>
      <c r="E422" s="1">
        <f t="shared" si="12"/>
        <v>979</v>
      </c>
      <c r="F422" s="6" t="s">
        <v>209</v>
      </c>
      <c r="H422" s="1" t="str">
        <f>VLOOKUP($I422,TOOLS!$A:$C,2,0)</f>
        <v>S1:SSG</v>
      </c>
      <c r="I422" t="s">
        <v>332</v>
      </c>
      <c r="J422">
        <v>2</v>
      </c>
      <c r="K422" s="1">
        <f>VLOOKUP($I422,TOOLS!$A:$C,3,0)</f>
        <v>518.48</v>
      </c>
      <c r="L422" s="1">
        <f t="shared" si="13"/>
        <v>1036.96</v>
      </c>
      <c r="M422" s="6" t="s">
        <v>208</v>
      </c>
    </row>
    <row r="423" spans="1:13" x14ac:dyDescent="0.2">
      <c r="A423" s="1" t="str">
        <f>VLOOKUP($B423,TOOLS!$A:$C,2,0)</f>
        <v>S1:SSG</v>
      </c>
      <c r="B423" t="s">
        <v>76</v>
      </c>
      <c r="C423">
        <v>1</v>
      </c>
      <c r="D423" s="1">
        <f>VLOOKUP(B423,TOOLS!A:C,3,0)</f>
        <v>987</v>
      </c>
      <c r="E423" s="1">
        <f t="shared" si="12"/>
        <v>987</v>
      </c>
      <c r="F423" s="6" t="s">
        <v>209</v>
      </c>
      <c r="H423" s="1" t="str">
        <f>VLOOKUP($I423,TOOLS!$A:$C,2,0)</f>
        <v>S1:SSG</v>
      </c>
      <c r="I423" t="s">
        <v>136</v>
      </c>
      <c r="J423">
        <v>135</v>
      </c>
      <c r="K423" s="1">
        <f>VLOOKUP($I423,TOOLS!$A:$C,3,0)</f>
        <v>1337.15</v>
      </c>
      <c r="L423" s="1">
        <f t="shared" si="13"/>
        <v>180515.25</v>
      </c>
      <c r="M423" s="6" t="s">
        <v>211</v>
      </c>
    </row>
    <row r="424" spans="1:13" x14ac:dyDescent="0.2">
      <c r="A424" s="1" t="str">
        <f>VLOOKUP($B424,TOOLS!$A:$C,2,0)</f>
        <v>S1:SSG</v>
      </c>
      <c r="B424" t="s">
        <v>362</v>
      </c>
      <c r="C424">
        <v>134</v>
      </c>
      <c r="D424" s="1">
        <f>VLOOKUP(B424,TOOLS!A:C,3,0)</f>
        <v>1000</v>
      </c>
      <c r="E424" s="1">
        <f t="shared" si="12"/>
        <v>134000</v>
      </c>
      <c r="F424" s="6" t="s">
        <v>208</v>
      </c>
      <c r="H424" s="1" t="str">
        <f>VLOOKUP($I424,TOOLS!$A:$C,2,0)</f>
        <v>S1:SSG</v>
      </c>
      <c r="I424" t="s">
        <v>136</v>
      </c>
      <c r="J424">
        <v>108</v>
      </c>
      <c r="K424" s="1">
        <f>VLOOKUP($I424,TOOLS!$A:$C,3,0)</f>
        <v>1337.15</v>
      </c>
      <c r="L424" s="1">
        <f t="shared" si="13"/>
        <v>144412.20000000001</v>
      </c>
      <c r="M424" s="6" t="s">
        <v>209</v>
      </c>
    </row>
    <row r="425" spans="1:13" x14ac:dyDescent="0.2">
      <c r="A425" s="1" t="str">
        <f>VLOOKUP($B425,TOOLS!$A:$C,2,0)</f>
        <v>S1:SSG</v>
      </c>
      <c r="B425" t="s">
        <v>164</v>
      </c>
      <c r="C425">
        <v>27</v>
      </c>
      <c r="D425" s="1">
        <f>VLOOKUP(B425,TOOLS!A:C,3,0)</f>
        <v>1038</v>
      </c>
      <c r="E425" s="1">
        <f t="shared" si="12"/>
        <v>28026</v>
      </c>
      <c r="F425" s="6" t="s">
        <v>211</v>
      </c>
      <c r="H425" s="1" t="str">
        <f>VLOOKUP($I425,TOOLS!$A:$C,2,0)</f>
        <v>S1:SSG</v>
      </c>
      <c r="I425" t="s">
        <v>136</v>
      </c>
      <c r="J425">
        <v>9</v>
      </c>
      <c r="K425" s="1">
        <f>VLOOKUP($I425,TOOLS!$A:$C,3,0)</f>
        <v>1337.15</v>
      </c>
      <c r="L425" s="1">
        <f t="shared" si="13"/>
        <v>12034.35</v>
      </c>
      <c r="M425" s="6" t="s">
        <v>210</v>
      </c>
    </row>
    <row r="426" spans="1:13" x14ac:dyDescent="0.2">
      <c r="A426" s="1" t="str">
        <f>VLOOKUP($B426,TOOLS!$A:$C,2,0)</f>
        <v>S1:SSG</v>
      </c>
      <c r="B426" t="s">
        <v>164</v>
      </c>
      <c r="C426">
        <v>12</v>
      </c>
      <c r="D426" s="1">
        <f>VLOOKUP(B426,TOOLS!A:C,3,0)</f>
        <v>1038</v>
      </c>
      <c r="E426" s="1">
        <f t="shared" si="12"/>
        <v>12456</v>
      </c>
      <c r="F426" s="6" t="s">
        <v>209</v>
      </c>
      <c r="H426" s="1" t="str">
        <f>VLOOKUP($I426,TOOLS!$A:$C,2,0)</f>
        <v>S1:SSG</v>
      </c>
      <c r="I426" t="s">
        <v>136</v>
      </c>
      <c r="J426">
        <v>37</v>
      </c>
      <c r="K426" s="1">
        <f>VLOOKUP($I426,TOOLS!$A:$C,3,0)</f>
        <v>1337.15</v>
      </c>
      <c r="L426" s="1">
        <f t="shared" si="13"/>
        <v>49474.55</v>
      </c>
      <c r="M426" s="6" t="s">
        <v>208</v>
      </c>
    </row>
    <row r="427" spans="1:13" x14ac:dyDescent="0.2">
      <c r="A427" s="1" t="str">
        <f>VLOOKUP($B427,TOOLS!$A:$C,2,0)</f>
        <v>S1:SSG</v>
      </c>
      <c r="B427" t="s">
        <v>164</v>
      </c>
      <c r="C427">
        <v>9</v>
      </c>
      <c r="D427" s="1">
        <f>VLOOKUP(B427,TOOLS!A:C,3,0)</f>
        <v>1038</v>
      </c>
      <c r="E427" s="1">
        <f t="shared" si="12"/>
        <v>9342</v>
      </c>
      <c r="F427" s="6" t="s">
        <v>210</v>
      </c>
      <c r="H427" s="1" t="str">
        <f>VLOOKUP($I427,TOOLS!$A:$C,2,0)</f>
        <v>S1:SSG</v>
      </c>
      <c r="I427" t="s">
        <v>333</v>
      </c>
      <c r="J427">
        <v>1</v>
      </c>
      <c r="K427" s="1">
        <f>VLOOKUP($I427,TOOLS!$A:$C,3,0)</f>
        <v>624</v>
      </c>
      <c r="L427" s="1">
        <f t="shared" si="13"/>
        <v>624</v>
      </c>
      <c r="M427" s="6" t="s">
        <v>208</v>
      </c>
    </row>
    <row r="428" spans="1:13" x14ac:dyDescent="0.2">
      <c r="A428" s="1" t="str">
        <f>VLOOKUP($B428,TOOLS!$A:$C,2,0)</f>
        <v>S1:SSG</v>
      </c>
      <c r="B428" t="s">
        <v>1669</v>
      </c>
      <c r="C428">
        <v>3</v>
      </c>
      <c r="D428" s="1">
        <f>VLOOKUP(B428,TOOLS!A:C,3,0)</f>
        <v>1044</v>
      </c>
      <c r="E428" s="1">
        <f t="shared" si="12"/>
        <v>3132</v>
      </c>
      <c r="F428" s="6" t="s">
        <v>208</v>
      </c>
      <c r="H428" s="1" t="str">
        <f>VLOOKUP($I428,TOOLS!$A:$C,2,0)</f>
        <v>S1:SSG</v>
      </c>
      <c r="I428" t="s">
        <v>334</v>
      </c>
      <c r="J428">
        <v>9</v>
      </c>
      <c r="K428" s="1">
        <f>VLOOKUP($I428,TOOLS!$A:$C,3,0)</f>
        <v>651.09</v>
      </c>
      <c r="L428" s="1">
        <f t="shared" si="13"/>
        <v>5859.81</v>
      </c>
      <c r="M428" s="6" t="s">
        <v>209</v>
      </c>
    </row>
    <row r="429" spans="1:13" x14ac:dyDescent="0.2">
      <c r="A429" s="1" t="str">
        <f>VLOOKUP($B429,TOOLS!$A:$C,2,0)</f>
        <v>S1:SSG</v>
      </c>
      <c r="B429" t="s">
        <v>320</v>
      </c>
      <c r="C429">
        <v>10</v>
      </c>
      <c r="D429" s="1">
        <f>VLOOKUP(B429,TOOLS!A:C,3,0)</f>
        <v>1048</v>
      </c>
      <c r="E429" s="1">
        <f t="shared" si="12"/>
        <v>10480</v>
      </c>
      <c r="F429" s="6" t="s">
        <v>208</v>
      </c>
      <c r="H429" s="1" t="str">
        <f>VLOOKUP($I429,TOOLS!$A:$C,2,0)</f>
        <v>S1:SSG</v>
      </c>
      <c r="I429" t="s">
        <v>334</v>
      </c>
      <c r="J429">
        <v>15</v>
      </c>
      <c r="K429" s="1">
        <f>VLOOKUP($I429,TOOLS!$A:$C,3,0)</f>
        <v>651.09</v>
      </c>
      <c r="L429" s="1">
        <f t="shared" si="13"/>
        <v>9766.35</v>
      </c>
      <c r="M429" s="6" t="s">
        <v>208</v>
      </c>
    </row>
    <row r="430" spans="1:13" x14ac:dyDescent="0.2">
      <c r="A430" s="1" t="str">
        <f>VLOOKUP($B430,TOOLS!$A:$C,2,0)</f>
        <v>S1:SSG</v>
      </c>
      <c r="B430" t="s">
        <v>128</v>
      </c>
      <c r="C430">
        <v>94</v>
      </c>
      <c r="D430" s="1">
        <f>VLOOKUP(B430,TOOLS!A:C,3,0)</f>
        <v>1058.2</v>
      </c>
      <c r="E430" s="1">
        <f t="shared" si="12"/>
        <v>99470.8</v>
      </c>
      <c r="F430" s="6" t="s">
        <v>208</v>
      </c>
      <c r="H430" s="1" t="str">
        <f>VLOOKUP($I430,TOOLS!$A:$C,2,0)</f>
        <v>S1:SSG</v>
      </c>
      <c r="I430" t="s">
        <v>200</v>
      </c>
      <c r="J430">
        <v>19</v>
      </c>
      <c r="K430" s="1">
        <f>VLOOKUP($I430,TOOLS!$A:$C,3,0)</f>
        <v>899</v>
      </c>
      <c r="L430" s="1">
        <f t="shared" si="13"/>
        <v>17081</v>
      </c>
      <c r="M430" s="6" t="s">
        <v>211</v>
      </c>
    </row>
    <row r="431" spans="1:13" x14ac:dyDescent="0.2">
      <c r="A431" s="1" t="str">
        <f>VLOOKUP($B431,TOOLS!$A:$C,2,0)</f>
        <v>S1:SSG</v>
      </c>
      <c r="B431" t="s">
        <v>128</v>
      </c>
      <c r="C431">
        <v>49</v>
      </c>
      <c r="D431" s="1">
        <f>VLOOKUP(B431,TOOLS!A:C,3,0)</f>
        <v>1058.2</v>
      </c>
      <c r="E431" s="1">
        <f t="shared" si="12"/>
        <v>51851.8</v>
      </c>
      <c r="F431" s="6" t="s">
        <v>208</v>
      </c>
      <c r="H431" s="1" t="str">
        <f>VLOOKUP($I431,TOOLS!$A:$C,2,0)</f>
        <v>S1:SSG</v>
      </c>
      <c r="I431" t="s">
        <v>200</v>
      </c>
      <c r="J431">
        <v>1</v>
      </c>
      <c r="K431" s="1">
        <f>VLOOKUP($I431,TOOLS!$A:$C,3,0)</f>
        <v>899</v>
      </c>
      <c r="L431" s="1">
        <f t="shared" si="13"/>
        <v>899</v>
      </c>
      <c r="M431" s="6" t="s">
        <v>208</v>
      </c>
    </row>
    <row r="432" spans="1:13" x14ac:dyDescent="0.2">
      <c r="A432" s="1" t="str">
        <f>VLOOKUP($B432,TOOLS!$A:$C,2,0)</f>
        <v>S1:SSG</v>
      </c>
      <c r="B432" t="s">
        <v>128</v>
      </c>
      <c r="C432">
        <v>55</v>
      </c>
      <c r="D432" s="1">
        <f>VLOOKUP(B432,TOOLS!A:C,3,0)</f>
        <v>1058.2</v>
      </c>
      <c r="E432" s="1">
        <f t="shared" si="12"/>
        <v>58201</v>
      </c>
      <c r="F432" s="6" t="s">
        <v>208</v>
      </c>
      <c r="H432" s="1" t="str">
        <f>VLOOKUP($I432,TOOLS!$A:$C,2,0)</f>
        <v>S1:SSG</v>
      </c>
      <c r="I432" t="s">
        <v>335</v>
      </c>
      <c r="J432">
        <v>3</v>
      </c>
      <c r="K432" s="1">
        <f>VLOOKUP($I432,TOOLS!$A:$C,3,0)</f>
        <v>972</v>
      </c>
      <c r="L432" s="1">
        <f t="shared" si="13"/>
        <v>2916</v>
      </c>
      <c r="M432" s="6" t="s">
        <v>209</v>
      </c>
    </row>
    <row r="433" spans="1:13" x14ac:dyDescent="0.2">
      <c r="A433" s="1" t="str">
        <f>VLOOKUP($B433,TOOLS!$A:$C,2,0)</f>
        <v>S1:SSG</v>
      </c>
      <c r="B433" t="s">
        <v>336</v>
      </c>
      <c r="C433">
        <v>2</v>
      </c>
      <c r="D433" s="1">
        <f>VLOOKUP(B433,TOOLS!A:C,3,0)</f>
        <v>1080</v>
      </c>
      <c r="E433" s="1">
        <f t="shared" si="12"/>
        <v>2160</v>
      </c>
      <c r="F433" s="6" t="s">
        <v>208</v>
      </c>
      <c r="H433" s="1" t="str">
        <f>VLOOKUP($I433,TOOLS!$A:$C,2,0)</f>
        <v>S1:SSG</v>
      </c>
      <c r="I433" t="s">
        <v>335</v>
      </c>
      <c r="J433">
        <v>5</v>
      </c>
      <c r="K433" s="1">
        <f>VLOOKUP($I433,TOOLS!$A:$C,3,0)</f>
        <v>972</v>
      </c>
      <c r="L433" s="1">
        <f t="shared" si="13"/>
        <v>4860</v>
      </c>
      <c r="M433" s="6" t="s">
        <v>208</v>
      </c>
    </row>
    <row r="434" spans="1:13" x14ac:dyDescent="0.2">
      <c r="A434" s="1" t="str">
        <f>VLOOKUP($B434,TOOLS!$A:$C,2,0)</f>
        <v>S1:SSG</v>
      </c>
      <c r="B434" t="s">
        <v>342</v>
      </c>
      <c r="C434">
        <v>8</v>
      </c>
      <c r="D434" s="1">
        <f>VLOOKUP(B434,TOOLS!A:C,3,0)</f>
        <v>1170</v>
      </c>
      <c r="E434" s="1">
        <f t="shared" si="12"/>
        <v>9360</v>
      </c>
      <c r="F434" s="6" t="s">
        <v>208</v>
      </c>
      <c r="H434" s="1" t="str">
        <f>VLOOKUP($I434,TOOLS!$A:$C,2,0)</f>
        <v>S1:SSG</v>
      </c>
      <c r="I434" t="s">
        <v>139</v>
      </c>
      <c r="J434">
        <v>33</v>
      </c>
      <c r="K434" s="1">
        <f>VLOOKUP($I434,TOOLS!$A:$C,3,0)</f>
        <v>1893</v>
      </c>
      <c r="L434" s="1">
        <f t="shared" si="13"/>
        <v>62469</v>
      </c>
      <c r="M434" s="6" t="s">
        <v>211</v>
      </c>
    </row>
    <row r="435" spans="1:13" x14ac:dyDescent="0.2">
      <c r="A435" s="1" t="str">
        <f>VLOOKUP($B435,TOOLS!$A:$C,2,0)</f>
        <v>S1:SSG</v>
      </c>
      <c r="B435" t="s">
        <v>291</v>
      </c>
      <c r="C435">
        <v>1</v>
      </c>
      <c r="D435" s="1">
        <f>VLOOKUP(B435,TOOLS!A:C,3,0)</f>
        <v>1291</v>
      </c>
      <c r="E435" s="1">
        <f t="shared" si="12"/>
        <v>1291</v>
      </c>
      <c r="F435" s="6" t="s">
        <v>211</v>
      </c>
      <c r="H435" s="1" t="str">
        <f>VLOOKUP($I435,TOOLS!$A:$C,2,0)</f>
        <v>S1:SSG</v>
      </c>
      <c r="I435" t="s">
        <v>139</v>
      </c>
      <c r="J435">
        <v>42</v>
      </c>
      <c r="K435" s="1">
        <f>VLOOKUP($I435,TOOLS!$A:$C,3,0)</f>
        <v>1893</v>
      </c>
      <c r="L435" s="1">
        <f t="shared" si="13"/>
        <v>79506</v>
      </c>
      <c r="M435" s="6" t="s">
        <v>209</v>
      </c>
    </row>
    <row r="436" spans="1:13" x14ac:dyDescent="0.2">
      <c r="A436" s="1" t="str">
        <f>VLOOKUP($B436,TOOLS!$A:$C,2,0)</f>
        <v>S1:SSG</v>
      </c>
      <c r="B436" t="s">
        <v>136</v>
      </c>
      <c r="C436">
        <v>135</v>
      </c>
      <c r="D436" s="1">
        <f>VLOOKUP(B436,TOOLS!A:C,3,0)</f>
        <v>1337.15</v>
      </c>
      <c r="E436" s="1">
        <f t="shared" si="12"/>
        <v>180515.25</v>
      </c>
      <c r="F436" s="6" t="s">
        <v>208</v>
      </c>
      <c r="H436" s="1" t="str">
        <f>VLOOKUP($I436,TOOLS!$A:$C,2,0)</f>
        <v>S1:SSG</v>
      </c>
      <c r="I436" t="s">
        <v>139</v>
      </c>
      <c r="J436">
        <v>12</v>
      </c>
      <c r="K436" s="1">
        <f>VLOOKUP($I436,TOOLS!$A:$C,3,0)</f>
        <v>1893</v>
      </c>
      <c r="L436" s="1">
        <f t="shared" si="13"/>
        <v>22716</v>
      </c>
      <c r="M436" s="6" t="s">
        <v>208</v>
      </c>
    </row>
    <row r="437" spans="1:13" x14ac:dyDescent="0.2">
      <c r="A437" s="1" t="str">
        <f>VLOOKUP($B437,TOOLS!$A:$C,2,0)</f>
        <v>S1:SSG</v>
      </c>
      <c r="B437" t="s">
        <v>136</v>
      </c>
      <c r="C437">
        <v>83</v>
      </c>
      <c r="D437" s="1">
        <f>VLOOKUP(B437,TOOLS!A:C,3,0)</f>
        <v>1337.15</v>
      </c>
      <c r="E437" s="1">
        <f t="shared" si="12"/>
        <v>110983.45000000001</v>
      </c>
      <c r="F437" s="6" t="s">
        <v>208</v>
      </c>
      <c r="H437" s="1" t="str">
        <f>VLOOKUP($I437,TOOLS!$A:$C,2,0)</f>
        <v>S1:SSG</v>
      </c>
      <c r="I437" t="s">
        <v>336</v>
      </c>
      <c r="J437">
        <v>2</v>
      </c>
      <c r="K437" s="1">
        <f>VLOOKUP($I437,TOOLS!$A:$C,3,0)</f>
        <v>1080</v>
      </c>
      <c r="L437" s="1">
        <f t="shared" si="13"/>
        <v>2160</v>
      </c>
      <c r="M437" s="6" t="s">
        <v>209</v>
      </c>
    </row>
    <row r="438" spans="1:13" x14ac:dyDescent="0.2">
      <c r="A438" s="1" t="str">
        <f>VLOOKUP($B438,TOOLS!$A:$C,2,0)</f>
        <v>S1:SSG</v>
      </c>
      <c r="B438" t="s">
        <v>136</v>
      </c>
      <c r="C438">
        <v>25</v>
      </c>
      <c r="D438" s="1">
        <f>VLOOKUP(B438,TOOLS!A:C,3,0)</f>
        <v>1337.15</v>
      </c>
      <c r="E438" s="1">
        <f t="shared" si="12"/>
        <v>33428.75</v>
      </c>
      <c r="F438" s="6" t="s">
        <v>208</v>
      </c>
      <c r="H438" s="1" t="str">
        <f>VLOOKUP($I438,TOOLS!$A:$C,2,0)</f>
        <v>S1:SSG</v>
      </c>
      <c r="I438" t="s">
        <v>364</v>
      </c>
      <c r="J438">
        <v>2</v>
      </c>
      <c r="K438" s="1">
        <f>VLOOKUP($I438,TOOLS!$A:$C,3,0)</f>
        <v>190</v>
      </c>
      <c r="L438" s="1">
        <f t="shared" si="13"/>
        <v>380</v>
      </c>
      <c r="M438" s="6" t="s">
        <v>209</v>
      </c>
    </row>
    <row r="439" spans="1:13" x14ac:dyDescent="0.2">
      <c r="A439" s="1" t="str">
        <f>VLOOKUP($B439,TOOLS!$A:$C,2,0)</f>
        <v>S1:SSG</v>
      </c>
      <c r="B439" t="s">
        <v>195</v>
      </c>
      <c r="C439">
        <v>25</v>
      </c>
      <c r="D439" s="1">
        <f>VLOOKUP(B439,TOOLS!A:C,3,0)</f>
        <v>1450</v>
      </c>
      <c r="E439" s="1">
        <f t="shared" si="12"/>
        <v>36250</v>
      </c>
      <c r="F439" s="6" t="s">
        <v>208</v>
      </c>
      <c r="H439" s="1" t="str">
        <f>VLOOKUP($I439,TOOLS!$A:$C,2,0)</f>
        <v>S1:SSG</v>
      </c>
      <c r="I439" t="s">
        <v>207</v>
      </c>
      <c r="J439">
        <v>1</v>
      </c>
      <c r="K439" s="1">
        <f>VLOOKUP($I439,TOOLS!$A:$C,3,0)</f>
        <v>402</v>
      </c>
      <c r="L439" s="1">
        <f t="shared" si="13"/>
        <v>402</v>
      </c>
      <c r="M439" s="6" t="s">
        <v>209</v>
      </c>
    </row>
    <row r="440" spans="1:13" x14ac:dyDescent="0.2">
      <c r="A440" s="1" t="str">
        <f>VLOOKUP($B440,TOOLS!$A:$C,2,0)</f>
        <v>S1:SSG</v>
      </c>
      <c r="B440" t="s">
        <v>167</v>
      </c>
      <c r="C440">
        <v>26</v>
      </c>
      <c r="D440" s="1">
        <f>VLOOKUP(B440,TOOLS!A:C,3,0)</f>
        <v>1460</v>
      </c>
      <c r="E440" s="1">
        <f t="shared" si="12"/>
        <v>37960</v>
      </c>
      <c r="F440" s="6" t="s">
        <v>211</v>
      </c>
      <c r="H440" s="1" t="str">
        <f>VLOOKUP($I440,TOOLS!$A:$C,2,0)</f>
        <v>S1:SSG</v>
      </c>
      <c r="I440" t="s">
        <v>207</v>
      </c>
      <c r="J440">
        <v>46</v>
      </c>
      <c r="K440" s="1">
        <f>VLOOKUP($I440,TOOLS!$A:$C,3,0)</f>
        <v>402</v>
      </c>
      <c r="L440" s="1">
        <f t="shared" si="13"/>
        <v>18492</v>
      </c>
      <c r="M440" s="6" t="s">
        <v>210</v>
      </c>
    </row>
    <row r="441" spans="1:13" x14ac:dyDescent="0.2">
      <c r="A441" s="1" t="str">
        <f>VLOOKUP($B441,TOOLS!$A:$C,2,0)</f>
        <v>S1:SSG</v>
      </c>
      <c r="B441" t="s">
        <v>167</v>
      </c>
      <c r="C441">
        <v>8</v>
      </c>
      <c r="D441" s="1">
        <f>VLOOKUP(B441,TOOLS!A:C,3,0)</f>
        <v>1460</v>
      </c>
      <c r="E441" s="1">
        <f t="shared" si="12"/>
        <v>11680</v>
      </c>
      <c r="F441" s="6" t="s">
        <v>209</v>
      </c>
      <c r="H441" s="1" t="str">
        <f>VLOOKUP($I441,TOOLS!$A:$C,2,0)</f>
        <v>S1:SSG</v>
      </c>
      <c r="I441" t="s">
        <v>207</v>
      </c>
      <c r="J441">
        <v>14</v>
      </c>
      <c r="K441" s="1">
        <f>VLOOKUP($I441,TOOLS!$A:$C,3,0)</f>
        <v>402</v>
      </c>
      <c r="L441" s="1">
        <f t="shared" si="13"/>
        <v>5628</v>
      </c>
      <c r="M441" s="6" t="s">
        <v>208</v>
      </c>
    </row>
    <row r="442" spans="1:13" x14ac:dyDescent="0.2">
      <c r="A442" s="1" t="str">
        <f>VLOOKUP($B442,TOOLS!$A:$C,2,0)</f>
        <v>S1:SSG</v>
      </c>
      <c r="B442" t="s">
        <v>167</v>
      </c>
      <c r="C442">
        <v>13</v>
      </c>
      <c r="D442" s="1">
        <f>VLOOKUP(B442,TOOLS!A:C,3,0)</f>
        <v>1460</v>
      </c>
      <c r="E442" s="1">
        <f t="shared" si="12"/>
        <v>18980</v>
      </c>
      <c r="F442" s="6" t="s">
        <v>209</v>
      </c>
      <c r="H442" s="1" t="str">
        <f>VLOOKUP($I442,TOOLS!$A:$C,2,0)</f>
        <v>S1:SSG</v>
      </c>
      <c r="I442" t="s">
        <v>1435</v>
      </c>
      <c r="J442">
        <v>6</v>
      </c>
      <c r="K442" s="1">
        <f>VLOOKUP($I442,TOOLS!$A:$C,3,0)</f>
        <v>541</v>
      </c>
      <c r="L442" s="1">
        <f t="shared" si="13"/>
        <v>3246</v>
      </c>
      <c r="M442" s="6" t="s">
        <v>209</v>
      </c>
    </row>
    <row r="443" spans="1:13" x14ac:dyDescent="0.2">
      <c r="A443" s="1" t="str">
        <f>VLOOKUP($B443,TOOLS!$A:$C,2,0)</f>
        <v>S1:SSG</v>
      </c>
      <c r="B443" t="s">
        <v>293</v>
      </c>
      <c r="C443">
        <v>1</v>
      </c>
      <c r="D443" s="1">
        <f>VLOOKUP(B443,TOOLS!A:C,3,0)</f>
        <v>1493</v>
      </c>
      <c r="E443" s="1">
        <f t="shared" si="12"/>
        <v>1493</v>
      </c>
      <c r="F443" s="6" t="s">
        <v>209</v>
      </c>
      <c r="H443" s="1" t="str">
        <f>VLOOKUP($I443,TOOLS!$A:$C,2,0)</f>
        <v>S1:SSG</v>
      </c>
      <c r="I443" t="s">
        <v>338</v>
      </c>
      <c r="J443">
        <v>4</v>
      </c>
      <c r="K443" s="1">
        <f>VLOOKUP($I443,TOOLS!$A:$C,3,0)</f>
        <v>891.99</v>
      </c>
      <c r="L443" s="1">
        <f t="shared" si="13"/>
        <v>3567.96</v>
      </c>
      <c r="M443" s="6" t="s">
        <v>208</v>
      </c>
    </row>
    <row r="444" spans="1:13" x14ac:dyDescent="0.2">
      <c r="A444" s="1" t="str">
        <f>VLOOKUP($B444,TOOLS!$A:$C,2,0)</f>
        <v>S1:SSG</v>
      </c>
      <c r="B444" t="s">
        <v>194</v>
      </c>
      <c r="C444">
        <v>2</v>
      </c>
      <c r="D444" s="1">
        <f>VLOOKUP(B444,TOOLS!A:C,3,0)</f>
        <v>1550</v>
      </c>
      <c r="E444" s="1">
        <f t="shared" si="12"/>
        <v>3100</v>
      </c>
      <c r="F444" s="6" t="s">
        <v>209</v>
      </c>
      <c r="H444" s="1" t="str">
        <f>VLOOKUP($I444,TOOLS!$A:$C,2,0)</f>
        <v>S1:SSG</v>
      </c>
      <c r="I444" t="s">
        <v>143</v>
      </c>
      <c r="J444">
        <v>9</v>
      </c>
      <c r="K444" s="1">
        <f>VLOOKUP($I444,TOOLS!$A:$C,3,0)</f>
        <v>1917.33</v>
      </c>
      <c r="L444" s="1">
        <f t="shared" si="13"/>
        <v>17255.97</v>
      </c>
      <c r="M444" s="6" t="s">
        <v>211</v>
      </c>
    </row>
    <row r="445" spans="1:13" x14ac:dyDescent="0.2">
      <c r="A445" s="1" t="str">
        <f>VLOOKUP($B445,TOOLS!$A:$C,2,0)</f>
        <v>S1:SSG</v>
      </c>
      <c r="B445" t="s">
        <v>194</v>
      </c>
      <c r="C445">
        <v>3</v>
      </c>
      <c r="D445" s="1">
        <f>VLOOKUP(B445,TOOLS!A:C,3,0)</f>
        <v>1550</v>
      </c>
      <c r="E445" s="1">
        <f t="shared" si="12"/>
        <v>4650</v>
      </c>
      <c r="F445" s="6" t="s">
        <v>209</v>
      </c>
      <c r="H445" s="1" t="str">
        <f>VLOOKUP($I445,TOOLS!$A:$C,2,0)</f>
        <v>S1:SSG</v>
      </c>
      <c r="I445" t="s">
        <v>143</v>
      </c>
      <c r="J445">
        <v>14</v>
      </c>
      <c r="K445" s="1">
        <f>VLOOKUP($I445,TOOLS!$A:$C,3,0)</f>
        <v>1917.33</v>
      </c>
      <c r="L445" s="1">
        <f t="shared" si="13"/>
        <v>26842.62</v>
      </c>
      <c r="M445" s="6" t="s">
        <v>209</v>
      </c>
    </row>
    <row r="446" spans="1:13" x14ac:dyDescent="0.2">
      <c r="A446" s="1" t="str">
        <f>VLOOKUP($B446,TOOLS!$A:$C,2,0)</f>
        <v>S1:SSG</v>
      </c>
      <c r="B446" t="s">
        <v>194</v>
      </c>
      <c r="C446">
        <v>10</v>
      </c>
      <c r="D446" s="1">
        <f>VLOOKUP(B446,TOOLS!A:C,3,0)</f>
        <v>1550</v>
      </c>
      <c r="E446" s="1">
        <f t="shared" si="12"/>
        <v>15500</v>
      </c>
      <c r="F446" s="6" t="s">
        <v>209</v>
      </c>
      <c r="H446" s="1" t="str">
        <f>VLOOKUP($I446,TOOLS!$A:$C,2,0)</f>
        <v>S1:SSG</v>
      </c>
      <c r="I446" t="s">
        <v>340</v>
      </c>
      <c r="J446">
        <v>12</v>
      </c>
      <c r="K446" s="1">
        <f>VLOOKUP($I446,TOOLS!$A:$C,3,0)</f>
        <v>723</v>
      </c>
      <c r="L446" s="1">
        <f t="shared" si="13"/>
        <v>8676</v>
      </c>
      <c r="M446" s="6" t="s">
        <v>208</v>
      </c>
    </row>
    <row r="447" spans="1:13" x14ac:dyDescent="0.2">
      <c r="A447" s="1" t="str">
        <f>VLOOKUP($B447,TOOLS!$A:$C,2,0)</f>
        <v>S1:SSG</v>
      </c>
      <c r="B447" t="s">
        <v>2318</v>
      </c>
      <c r="C447">
        <v>20</v>
      </c>
      <c r="D447" s="1">
        <f>VLOOKUP(B447,TOOLS!A:C,3,0)</f>
        <v>1659.52</v>
      </c>
      <c r="E447" s="1">
        <f t="shared" si="12"/>
        <v>33190.400000000001</v>
      </c>
      <c r="F447" s="6" t="s">
        <v>208</v>
      </c>
      <c r="H447" s="1" t="str">
        <f>VLOOKUP($I447,TOOLS!$A:$C,2,0)</f>
        <v>S1:SSG</v>
      </c>
      <c r="I447" t="s">
        <v>341</v>
      </c>
      <c r="J447">
        <v>13</v>
      </c>
      <c r="K447" s="1">
        <f>VLOOKUP($I447,TOOLS!$A:$C,3,0)</f>
        <v>597</v>
      </c>
      <c r="L447" s="1">
        <f t="shared" si="13"/>
        <v>7761</v>
      </c>
      <c r="M447" s="6" t="s">
        <v>208</v>
      </c>
    </row>
    <row r="448" spans="1:13" x14ac:dyDescent="0.2">
      <c r="A448" s="1" t="str">
        <f>VLOOKUP($B448,TOOLS!$A:$C,2,0)</f>
        <v>S1:SSG</v>
      </c>
      <c r="B448" t="s">
        <v>2318</v>
      </c>
      <c r="C448">
        <v>2</v>
      </c>
      <c r="D448" s="1">
        <f>VLOOKUP(B448,TOOLS!A:C,3,0)</f>
        <v>1659.52</v>
      </c>
      <c r="E448" s="1">
        <f t="shared" si="12"/>
        <v>3319.04</v>
      </c>
      <c r="F448" s="6" t="s">
        <v>208</v>
      </c>
      <c r="H448" s="1" t="str">
        <f>VLOOKUP($I448,TOOLS!$A:$C,2,0)</f>
        <v>S1:SSG</v>
      </c>
      <c r="I448" t="s">
        <v>145</v>
      </c>
      <c r="J448">
        <v>2</v>
      </c>
      <c r="K448" s="1">
        <f>VLOOKUP($I448,TOOLS!$A:$C,3,0)</f>
        <v>707</v>
      </c>
      <c r="L448" s="1">
        <f t="shared" si="13"/>
        <v>1414</v>
      </c>
      <c r="M448" s="6" t="s">
        <v>209</v>
      </c>
    </row>
    <row r="449" spans="1:13" x14ac:dyDescent="0.2">
      <c r="A449" s="1" t="str">
        <f>VLOOKUP($B449,TOOLS!$A:$C,2,0)</f>
        <v>S1:SSG</v>
      </c>
      <c r="B449" t="s">
        <v>319</v>
      </c>
      <c r="C449">
        <v>2</v>
      </c>
      <c r="D449" s="1">
        <f>VLOOKUP(B449,TOOLS!A:C,3,0)</f>
        <v>1724</v>
      </c>
      <c r="E449" s="1">
        <f t="shared" si="12"/>
        <v>3448</v>
      </c>
      <c r="F449" s="6" t="s">
        <v>208</v>
      </c>
      <c r="H449" s="1" t="str">
        <f>VLOOKUP($I449,TOOLS!$A:$C,2,0)</f>
        <v>S1:SSG</v>
      </c>
      <c r="I449" t="s">
        <v>145</v>
      </c>
      <c r="J449">
        <v>16</v>
      </c>
      <c r="K449" s="1">
        <f>VLOOKUP($I449,TOOLS!$A:$C,3,0)</f>
        <v>707</v>
      </c>
      <c r="L449" s="1">
        <f t="shared" si="13"/>
        <v>11312</v>
      </c>
      <c r="M449" s="6" t="s">
        <v>208</v>
      </c>
    </row>
    <row r="450" spans="1:13" x14ac:dyDescent="0.2">
      <c r="A450" s="1" t="str">
        <f>VLOOKUP($B450,TOOLS!$A:$C,2,0)</f>
        <v>S1:SSG</v>
      </c>
      <c r="B450" t="s">
        <v>319</v>
      </c>
      <c r="C450">
        <v>5</v>
      </c>
      <c r="D450" s="1">
        <f>VLOOKUP(B450,TOOLS!A:C,3,0)</f>
        <v>1724</v>
      </c>
      <c r="E450" s="1">
        <f t="shared" ref="E450:E513" si="14">D450*C450</f>
        <v>8620</v>
      </c>
      <c r="F450" s="6" t="s">
        <v>208</v>
      </c>
      <c r="H450" s="1" t="str">
        <f>VLOOKUP($I450,TOOLS!$A:$C,2,0)</f>
        <v>S1:SSG</v>
      </c>
      <c r="I450" t="s">
        <v>342</v>
      </c>
      <c r="J450">
        <v>8</v>
      </c>
      <c r="K450" s="1">
        <f>VLOOKUP($I450,TOOLS!$A:$C,3,0)</f>
        <v>1170</v>
      </c>
      <c r="L450" s="1">
        <f t="shared" ref="L450:L513" si="15">K450*J450</f>
        <v>9360</v>
      </c>
      <c r="M450" s="6" t="s">
        <v>208</v>
      </c>
    </row>
    <row r="451" spans="1:13" x14ac:dyDescent="0.2">
      <c r="A451" s="1" t="str">
        <f>VLOOKUP($B451,TOOLS!$A:$C,2,0)</f>
        <v>S1:SSG</v>
      </c>
      <c r="B451" t="s">
        <v>77</v>
      </c>
      <c r="C451">
        <v>1</v>
      </c>
      <c r="D451" s="1">
        <f>VLOOKUP(B451,TOOLS!A:C,3,0)</f>
        <v>1822</v>
      </c>
      <c r="E451" s="1">
        <f t="shared" si="14"/>
        <v>1822</v>
      </c>
      <c r="F451" s="6" t="s">
        <v>211</v>
      </c>
      <c r="H451" s="1" t="str">
        <f>VLOOKUP($I451,TOOLS!$A:$C,2,0)</f>
        <v>S1:SSG</v>
      </c>
      <c r="I451" t="s">
        <v>366</v>
      </c>
      <c r="J451">
        <v>1</v>
      </c>
      <c r="K451" s="1">
        <f>VLOOKUP($I451,TOOLS!$A:$C,3,0)</f>
        <v>325</v>
      </c>
      <c r="L451" s="1">
        <f t="shared" si="15"/>
        <v>325</v>
      </c>
      <c r="M451" s="6" t="s">
        <v>209</v>
      </c>
    </row>
    <row r="452" spans="1:13" x14ac:dyDescent="0.2">
      <c r="A452" s="1" t="str">
        <f>VLOOKUP($B452,TOOLS!$A:$C,2,0)</f>
        <v>S1:SSG</v>
      </c>
      <c r="B452" t="s">
        <v>77</v>
      </c>
      <c r="C452">
        <v>1</v>
      </c>
      <c r="D452" s="1">
        <f>VLOOKUP(B452,TOOLS!A:C,3,0)</f>
        <v>1822</v>
      </c>
      <c r="E452" s="1">
        <f t="shared" si="14"/>
        <v>1822</v>
      </c>
      <c r="F452" s="6" t="s">
        <v>210</v>
      </c>
      <c r="H452" s="1" t="str">
        <f>VLOOKUP($I452,TOOLS!$A:$C,2,0)</f>
        <v>S1:SSG</v>
      </c>
      <c r="I452" t="s">
        <v>173</v>
      </c>
      <c r="J452">
        <v>39</v>
      </c>
      <c r="K452" s="1">
        <f>VLOOKUP($I452,TOOLS!$A:$C,3,0)</f>
        <v>380</v>
      </c>
      <c r="L452" s="1">
        <f t="shared" si="15"/>
        <v>14820</v>
      </c>
      <c r="M452" s="6" t="s">
        <v>209</v>
      </c>
    </row>
    <row r="453" spans="1:13" x14ac:dyDescent="0.2">
      <c r="A453" s="1" t="str">
        <f>VLOOKUP($B453,TOOLS!$A:$C,2,0)</f>
        <v>S1:SSG</v>
      </c>
      <c r="B453" t="s">
        <v>240</v>
      </c>
      <c r="C453">
        <v>2</v>
      </c>
      <c r="D453" s="1">
        <f>VLOOKUP(B453,TOOLS!A:C,3,0)</f>
        <v>1860</v>
      </c>
      <c r="E453" s="1">
        <f t="shared" si="14"/>
        <v>3720</v>
      </c>
      <c r="F453" s="6" t="s">
        <v>209</v>
      </c>
      <c r="H453" s="1" t="str">
        <f>VLOOKUP($I453,TOOLS!$A:$C,2,0)</f>
        <v>S1:SSG</v>
      </c>
      <c r="I453" t="s">
        <v>146</v>
      </c>
      <c r="J453">
        <v>17</v>
      </c>
      <c r="K453" s="1">
        <f>VLOOKUP($I453,TOOLS!$A:$C,3,0)</f>
        <v>5414</v>
      </c>
      <c r="L453" s="1">
        <f t="shared" si="15"/>
        <v>92038</v>
      </c>
      <c r="M453" s="6" t="s">
        <v>209</v>
      </c>
    </row>
    <row r="454" spans="1:13" x14ac:dyDescent="0.2">
      <c r="A454" s="1" t="str">
        <f>VLOOKUP($B454,TOOLS!$A:$C,2,0)</f>
        <v>S1:SSG</v>
      </c>
      <c r="B454" t="s">
        <v>240</v>
      </c>
      <c r="C454">
        <v>1</v>
      </c>
      <c r="D454" s="1">
        <f>VLOOKUP(B454,TOOLS!A:C,3,0)</f>
        <v>1860</v>
      </c>
      <c r="E454" s="1">
        <f t="shared" si="14"/>
        <v>1860</v>
      </c>
      <c r="F454" s="6" t="s">
        <v>209</v>
      </c>
      <c r="H454" s="1" t="str">
        <f>VLOOKUP($I454,TOOLS!$A:$C,2,0)</f>
        <v>S1:SSG</v>
      </c>
      <c r="I454" t="s">
        <v>2003</v>
      </c>
      <c r="J454">
        <v>1</v>
      </c>
      <c r="K454" s="1">
        <f>VLOOKUP($I454,TOOLS!$A:$C,3,0)</f>
        <v>5414</v>
      </c>
      <c r="L454" s="1">
        <f t="shared" si="15"/>
        <v>5414</v>
      </c>
      <c r="M454" s="6" t="s">
        <v>208</v>
      </c>
    </row>
    <row r="455" spans="1:13" x14ac:dyDescent="0.2">
      <c r="A455" s="1" t="str">
        <f>VLOOKUP($B455,TOOLS!$A:$C,2,0)</f>
        <v>S1:SSG</v>
      </c>
      <c r="B455" t="s">
        <v>323</v>
      </c>
      <c r="C455">
        <v>21</v>
      </c>
      <c r="D455" s="1">
        <f>VLOOKUP(B455,TOOLS!A:C,3,0)</f>
        <v>1874</v>
      </c>
      <c r="E455" s="1">
        <f t="shared" si="14"/>
        <v>39354</v>
      </c>
      <c r="F455" s="6" t="s">
        <v>208</v>
      </c>
      <c r="H455" s="1" t="str">
        <f>VLOOKUP($I455,TOOLS!$A:$C,2,0)</f>
        <v>S1:SSG</v>
      </c>
      <c r="I455" t="s">
        <v>147</v>
      </c>
      <c r="J455">
        <v>18</v>
      </c>
      <c r="K455" s="1">
        <f>VLOOKUP($I455,TOOLS!$A:$C,3,0)</f>
        <v>810</v>
      </c>
      <c r="L455" s="1">
        <f t="shared" si="15"/>
        <v>14580</v>
      </c>
      <c r="M455" s="6" t="s">
        <v>209</v>
      </c>
    </row>
    <row r="456" spans="1:13" x14ac:dyDescent="0.2">
      <c r="A456" s="1" t="str">
        <f>VLOOKUP($B456,TOOLS!$A:$C,2,0)</f>
        <v>S1:SSG</v>
      </c>
      <c r="B456" t="s">
        <v>139</v>
      </c>
      <c r="C456">
        <v>33</v>
      </c>
      <c r="D456" s="1">
        <f>VLOOKUP(B456,TOOLS!A:C,3,0)</f>
        <v>1893</v>
      </c>
      <c r="E456" s="1">
        <f t="shared" si="14"/>
        <v>62469</v>
      </c>
      <c r="F456" s="6" t="s">
        <v>208</v>
      </c>
      <c r="H456" s="1" t="str">
        <f>VLOOKUP($I456,TOOLS!$A:$C,2,0)</f>
        <v>S1:SSG</v>
      </c>
      <c r="I456" t="s">
        <v>147</v>
      </c>
      <c r="J456">
        <v>2</v>
      </c>
      <c r="K456" s="1">
        <f>VLOOKUP($I456,TOOLS!$A:$C,3,0)</f>
        <v>810</v>
      </c>
      <c r="L456" s="1">
        <f t="shared" si="15"/>
        <v>1620</v>
      </c>
      <c r="M456" s="6" t="s">
        <v>208</v>
      </c>
    </row>
    <row r="457" spans="1:13" x14ac:dyDescent="0.2">
      <c r="A457" s="1" t="str">
        <f>VLOOKUP($B457,TOOLS!$A:$C,2,0)</f>
        <v>S1:SSG</v>
      </c>
      <c r="B457" t="s">
        <v>139</v>
      </c>
      <c r="C457">
        <v>42</v>
      </c>
      <c r="D457" s="1">
        <f>VLOOKUP(B457,TOOLS!A:C,3,0)</f>
        <v>1893</v>
      </c>
      <c r="E457" s="1">
        <f t="shared" si="14"/>
        <v>79506</v>
      </c>
      <c r="F457" s="6" t="s">
        <v>208</v>
      </c>
      <c r="H457" s="1" t="str">
        <f>VLOOKUP($I457,TOOLS!$A:$C,2,0)</f>
        <v>S1:SSG</v>
      </c>
      <c r="I457" t="s">
        <v>1610</v>
      </c>
      <c r="J457">
        <v>1</v>
      </c>
      <c r="K457" s="1">
        <f>VLOOKUP($I457,TOOLS!$A:$C,3,0)</f>
        <v>810</v>
      </c>
      <c r="L457" s="1">
        <f t="shared" si="15"/>
        <v>810</v>
      </c>
      <c r="M457" s="6" t="s">
        <v>208</v>
      </c>
    </row>
    <row r="458" spans="1:13" x14ac:dyDescent="0.2">
      <c r="A458" s="1" t="str">
        <f>VLOOKUP($B458,TOOLS!$A:$C,2,0)</f>
        <v>S1:SSG</v>
      </c>
      <c r="B458" t="s">
        <v>139</v>
      </c>
      <c r="C458">
        <v>13</v>
      </c>
      <c r="D458" s="1">
        <f>VLOOKUP(B458,TOOLS!A:C,3,0)</f>
        <v>1893</v>
      </c>
      <c r="E458" s="1">
        <f t="shared" si="14"/>
        <v>24609</v>
      </c>
      <c r="F458" s="6" t="s">
        <v>208</v>
      </c>
      <c r="H458" s="1" t="str">
        <f>VLOOKUP($I458,TOOLS!$A:$C,2,0)</f>
        <v>S1:SSG</v>
      </c>
      <c r="I458" t="s">
        <v>344</v>
      </c>
      <c r="J458">
        <v>39</v>
      </c>
      <c r="K458" s="1">
        <f>VLOOKUP($I458,TOOLS!$A:$C,3,0)</f>
        <v>468</v>
      </c>
      <c r="L458" s="1">
        <f t="shared" si="15"/>
        <v>18252</v>
      </c>
      <c r="M458" s="6" t="s">
        <v>211</v>
      </c>
    </row>
    <row r="459" spans="1:13" x14ac:dyDescent="0.2">
      <c r="A459" s="1" t="str">
        <f>VLOOKUP($B459,TOOLS!$A:$C,2,0)</f>
        <v>S1:SSG</v>
      </c>
      <c r="B459" t="s">
        <v>289</v>
      </c>
      <c r="C459">
        <v>1</v>
      </c>
      <c r="D459" s="1">
        <f>VLOOKUP(B459,TOOLS!A:C,3,0)</f>
        <v>1898</v>
      </c>
      <c r="E459" s="1">
        <f t="shared" si="14"/>
        <v>1898</v>
      </c>
      <c r="F459" s="6" t="s">
        <v>211</v>
      </c>
      <c r="H459" s="1" t="str">
        <f>VLOOKUP($I459,TOOLS!$A:$C,2,0)</f>
        <v>S1:SSG</v>
      </c>
      <c r="I459" t="s">
        <v>344</v>
      </c>
      <c r="J459">
        <v>4</v>
      </c>
      <c r="K459" s="1">
        <f>VLOOKUP($I459,TOOLS!$A:$C,3,0)</f>
        <v>468</v>
      </c>
      <c r="L459" s="1">
        <f t="shared" si="15"/>
        <v>1872</v>
      </c>
      <c r="M459" s="6" t="s">
        <v>208</v>
      </c>
    </row>
    <row r="460" spans="1:13" x14ac:dyDescent="0.2">
      <c r="A460" s="1" t="str">
        <f>VLOOKUP($B460,TOOLS!$A:$C,2,0)</f>
        <v>S1:SSG</v>
      </c>
      <c r="B460" t="s">
        <v>143</v>
      </c>
      <c r="C460">
        <v>9</v>
      </c>
      <c r="D460" s="1">
        <f>VLOOKUP(B460,TOOLS!A:C,3,0)</f>
        <v>1917.33</v>
      </c>
      <c r="E460" s="1">
        <f t="shared" si="14"/>
        <v>17255.97</v>
      </c>
      <c r="F460" s="6" t="s">
        <v>208</v>
      </c>
      <c r="H460" s="1" t="str">
        <f>VLOOKUP($I460,TOOLS!$A:$C,2,0)</f>
        <v>S1:SSG</v>
      </c>
      <c r="I460" t="s">
        <v>174</v>
      </c>
      <c r="J460">
        <v>23</v>
      </c>
      <c r="K460" s="1">
        <f>VLOOKUP($I460,TOOLS!$A:$C,3,0)</f>
        <v>417.39</v>
      </c>
      <c r="L460" s="1">
        <f t="shared" si="15"/>
        <v>9599.9699999999993</v>
      </c>
      <c r="M460" s="6" t="s">
        <v>208</v>
      </c>
    </row>
    <row r="461" spans="1:13" x14ac:dyDescent="0.2">
      <c r="A461" s="1" t="str">
        <f>VLOOKUP($B461,TOOLS!$A:$C,2,0)</f>
        <v>S1:SSG</v>
      </c>
      <c r="B461" t="s">
        <v>143</v>
      </c>
      <c r="C461">
        <v>20</v>
      </c>
      <c r="D461" s="1">
        <f>VLOOKUP(B461,TOOLS!A:C,3,0)</f>
        <v>1917.33</v>
      </c>
      <c r="E461" s="1">
        <f t="shared" si="14"/>
        <v>38346.6</v>
      </c>
      <c r="F461" s="6" t="s">
        <v>208</v>
      </c>
      <c r="H461" s="1" t="str">
        <f>VLOOKUP($I461,TOOLS!$A:$C,2,0)</f>
        <v>S1:SSG</v>
      </c>
      <c r="I461" t="s">
        <v>368</v>
      </c>
      <c r="J461">
        <v>1</v>
      </c>
      <c r="K461" s="1">
        <f>VLOOKUP($I461,TOOLS!$A:$C,3,0)</f>
        <v>412</v>
      </c>
      <c r="L461" s="1">
        <f t="shared" si="15"/>
        <v>412</v>
      </c>
      <c r="M461" s="6" t="s">
        <v>211</v>
      </c>
    </row>
    <row r="462" spans="1:13" x14ac:dyDescent="0.2">
      <c r="A462" s="1" t="str">
        <f>VLOOKUP($B462,TOOLS!$A:$C,2,0)</f>
        <v>S1:SSG</v>
      </c>
      <c r="B462" t="s">
        <v>143</v>
      </c>
      <c r="C462">
        <v>1</v>
      </c>
      <c r="D462" s="1">
        <f>VLOOKUP(B462,TOOLS!A:C,3,0)</f>
        <v>1917.33</v>
      </c>
      <c r="E462" s="1">
        <f t="shared" si="14"/>
        <v>1917.33</v>
      </c>
      <c r="F462" s="6" t="s">
        <v>208</v>
      </c>
      <c r="H462" s="1" t="str">
        <f>VLOOKUP($I462,TOOLS!$A:$C,2,0)</f>
        <v>S1:SSG</v>
      </c>
      <c r="I462" t="s">
        <v>368</v>
      </c>
      <c r="J462">
        <v>2</v>
      </c>
      <c r="K462" s="1">
        <f>VLOOKUP($I462,TOOLS!$A:$C,3,0)</f>
        <v>412</v>
      </c>
      <c r="L462" s="1">
        <f t="shared" si="15"/>
        <v>824</v>
      </c>
      <c r="M462" s="6" t="s">
        <v>209</v>
      </c>
    </row>
    <row r="463" spans="1:13" x14ac:dyDescent="0.2">
      <c r="A463" s="1" t="str">
        <f>VLOOKUP($B463,TOOLS!$A:$C,2,0)</f>
        <v>S1:SSG</v>
      </c>
      <c r="B463" t="s">
        <v>1794</v>
      </c>
      <c r="C463">
        <v>1</v>
      </c>
      <c r="D463" s="1">
        <f>VLOOKUP(B463,TOOLS!A:C,3,0)</f>
        <v>2024</v>
      </c>
      <c r="E463" s="1">
        <f t="shared" si="14"/>
        <v>2024</v>
      </c>
      <c r="F463" s="6" t="s">
        <v>209</v>
      </c>
      <c r="H463" s="1" t="str">
        <f>VLOOKUP($I463,TOOLS!$A:$C,2,0)</f>
        <v>S1:SSG</v>
      </c>
      <c r="I463" t="s">
        <v>175</v>
      </c>
      <c r="J463">
        <v>6</v>
      </c>
      <c r="K463" s="1">
        <f>VLOOKUP($I463,TOOLS!$A:$C,3,0)</f>
        <v>533</v>
      </c>
      <c r="L463" s="1">
        <f t="shared" si="15"/>
        <v>3198</v>
      </c>
      <c r="M463" s="6" t="s">
        <v>211</v>
      </c>
    </row>
    <row r="464" spans="1:13" x14ac:dyDescent="0.2">
      <c r="A464" s="1" t="str">
        <f>VLOOKUP($B464,TOOLS!$A:$C,2,0)</f>
        <v>S1:SSG</v>
      </c>
      <c r="B464" t="s">
        <v>331</v>
      </c>
      <c r="C464">
        <v>8</v>
      </c>
      <c r="D464" s="1">
        <f>VLOOKUP(B464,TOOLS!A:C,3,0)</f>
        <v>2112.5</v>
      </c>
      <c r="E464" s="1">
        <f t="shared" si="14"/>
        <v>16900</v>
      </c>
      <c r="F464" s="6" t="s">
        <v>208</v>
      </c>
      <c r="H464" s="1" t="str">
        <f>VLOOKUP($I464,TOOLS!$A:$C,2,0)</f>
        <v>S1:SSG</v>
      </c>
      <c r="I464" t="s">
        <v>369</v>
      </c>
      <c r="J464">
        <v>1</v>
      </c>
      <c r="K464" s="1">
        <f>VLOOKUP($I464,TOOLS!$A:$C,3,0)</f>
        <v>2166</v>
      </c>
      <c r="L464" s="1">
        <f t="shared" si="15"/>
        <v>2166</v>
      </c>
      <c r="M464" s="6" t="s">
        <v>209</v>
      </c>
    </row>
    <row r="465" spans="1:13" x14ac:dyDescent="0.2">
      <c r="A465" s="1" t="str">
        <f>VLOOKUP($B465,TOOLS!$A:$C,2,0)</f>
        <v>S5:VIG</v>
      </c>
      <c r="B465" t="s">
        <v>1767</v>
      </c>
      <c r="C465">
        <v>1</v>
      </c>
      <c r="D465" s="1">
        <f>VLOOKUP(B465,TOOLS!A:C,3,0)</f>
        <v>2122</v>
      </c>
      <c r="E465" s="1">
        <f t="shared" si="14"/>
        <v>2122</v>
      </c>
      <c r="F465" s="6" t="s">
        <v>210</v>
      </c>
      <c r="H465" s="1" t="str">
        <f>VLOOKUP($I465,TOOLS!$A:$C,2,0)</f>
        <v>S1:SSG</v>
      </c>
      <c r="I465" t="s">
        <v>369</v>
      </c>
      <c r="J465">
        <v>1</v>
      </c>
      <c r="K465" s="1">
        <f>VLOOKUP($I465,TOOLS!$A:$C,3,0)</f>
        <v>2166</v>
      </c>
      <c r="L465" s="1">
        <f t="shared" si="15"/>
        <v>2166</v>
      </c>
      <c r="M465" s="6" t="s">
        <v>208</v>
      </c>
    </row>
    <row r="466" spans="1:13" x14ac:dyDescent="0.2">
      <c r="A466" s="1" t="str">
        <f>VLOOKUP($B466,TOOLS!$A:$C,2,0)</f>
        <v>S1:SSG</v>
      </c>
      <c r="B466" t="s">
        <v>369</v>
      </c>
      <c r="C466">
        <v>1</v>
      </c>
      <c r="D466" s="1">
        <f>VLOOKUP(B466,TOOLS!A:C,3,0)</f>
        <v>2166</v>
      </c>
      <c r="E466" s="1">
        <f t="shared" si="14"/>
        <v>2166</v>
      </c>
      <c r="F466" s="6" t="s">
        <v>208</v>
      </c>
      <c r="H466" s="1" t="str">
        <f>VLOOKUP($I466,TOOLS!$A:$C,2,0)</f>
        <v>S1:SSG</v>
      </c>
      <c r="I466" t="s">
        <v>148</v>
      </c>
      <c r="J466">
        <v>9</v>
      </c>
      <c r="K466" s="1">
        <f>VLOOKUP($I466,TOOLS!$A:$C,3,0)</f>
        <v>2378</v>
      </c>
      <c r="L466" s="1">
        <f t="shared" si="15"/>
        <v>21402</v>
      </c>
      <c r="M466" s="6" t="s">
        <v>209</v>
      </c>
    </row>
    <row r="467" spans="1:13" x14ac:dyDescent="0.2">
      <c r="A467" s="1" t="str">
        <f>VLOOKUP($B467,TOOLS!$A:$C,2,0)</f>
        <v>S1:SSG</v>
      </c>
      <c r="B467" t="s">
        <v>369</v>
      </c>
      <c r="C467">
        <v>1</v>
      </c>
      <c r="D467" s="1">
        <f>VLOOKUP(B467,TOOLS!A:C,3,0)</f>
        <v>2166</v>
      </c>
      <c r="E467" s="1">
        <f t="shared" si="14"/>
        <v>2166</v>
      </c>
      <c r="F467" s="6" t="s">
        <v>208</v>
      </c>
      <c r="H467" s="1" t="str">
        <f>VLOOKUP($I467,TOOLS!$A:$C,2,0)</f>
        <v>S1:SSG</v>
      </c>
      <c r="I467" t="s">
        <v>148</v>
      </c>
      <c r="J467">
        <v>1</v>
      </c>
      <c r="K467" s="1">
        <f>VLOOKUP($I467,TOOLS!$A:$C,3,0)</f>
        <v>2378</v>
      </c>
      <c r="L467" s="1">
        <f t="shared" si="15"/>
        <v>2378</v>
      </c>
      <c r="M467" s="6" t="s">
        <v>208</v>
      </c>
    </row>
    <row r="468" spans="1:13" x14ac:dyDescent="0.2">
      <c r="A468" s="1" t="str">
        <f>VLOOKUP($B468,TOOLS!$A:$C,2,0)</f>
        <v>S1:SSG</v>
      </c>
      <c r="B468" t="s">
        <v>285</v>
      </c>
      <c r="C468">
        <v>8</v>
      </c>
      <c r="D468" s="1">
        <f>VLOOKUP(B468,TOOLS!A:C,3,0)</f>
        <v>2184</v>
      </c>
      <c r="E468" s="1">
        <f t="shared" si="14"/>
        <v>17472</v>
      </c>
      <c r="F468" s="6" t="s">
        <v>211</v>
      </c>
      <c r="H468" s="1" t="str">
        <f>VLOOKUP($I468,TOOLS!$A:$C,2,0)</f>
        <v>S1:SSG</v>
      </c>
      <c r="I468" t="s">
        <v>370</v>
      </c>
      <c r="J468">
        <v>1</v>
      </c>
      <c r="K468" s="1">
        <f>VLOOKUP($I468,TOOLS!$A:$C,3,0)</f>
        <v>65</v>
      </c>
      <c r="L468" s="1">
        <f t="shared" si="15"/>
        <v>65</v>
      </c>
      <c r="M468" s="6" t="s">
        <v>208</v>
      </c>
    </row>
    <row r="469" spans="1:13" x14ac:dyDescent="0.2">
      <c r="A469" s="1" t="str">
        <f>VLOOKUP($B469,TOOLS!$A:$C,2,0)</f>
        <v>S1:SSG</v>
      </c>
      <c r="B469" t="s">
        <v>285</v>
      </c>
      <c r="C469">
        <v>24</v>
      </c>
      <c r="D469" s="1">
        <f>VLOOKUP(B469,TOOLS!A:C,3,0)</f>
        <v>2184</v>
      </c>
      <c r="E469" s="1">
        <f t="shared" si="14"/>
        <v>52416</v>
      </c>
      <c r="F469" s="6" t="s">
        <v>209</v>
      </c>
      <c r="H469" s="1" t="str">
        <f>VLOOKUP($I469,TOOLS!$A:$C,2,0)</f>
        <v>S1:SSG</v>
      </c>
      <c r="I469" t="s">
        <v>176</v>
      </c>
      <c r="J469">
        <v>2</v>
      </c>
      <c r="K469" s="1">
        <f>VLOOKUP($I469,TOOLS!$A:$C,3,0)</f>
        <v>750</v>
      </c>
      <c r="L469" s="1">
        <f t="shared" si="15"/>
        <v>1500</v>
      </c>
      <c r="M469" s="6" t="s">
        <v>209</v>
      </c>
    </row>
    <row r="470" spans="1:13" x14ac:dyDescent="0.2">
      <c r="A470" s="1" t="str">
        <f>VLOOKUP($B470,TOOLS!$A:$C,2,0)</f>
        <v>S1:SSG</v>
      </c>
      <c r="B470" t="s">
        <v>150</v>
      </c>
      <c r="C470">
        <v>6</v>
      </c>
      <c r="D470" s="1">
        <f>VLOOKUP(B470,TOOLS!A:C,3,0)</f>
        <v>2188</v>
      </c>
      <c r="E470" s="1">
        <f t="shared" si="14"/>
        <v>13128</v>
      </c>
      <c r="F470" s="6" t="s">
        <v>208</v>
      </c>
      <c r="H470" s="1" t="str">
        <f>VLOOKUP($I470,TOOLS!$A:$C,2,0)</f>
        <v>S1:SSG</v>
      </c>
      <c r="I470" t="s">
        <v>176</v>
      </c>
      <c r="J470">
        <v>10</v>
      </c>
      <c r="K470" s="1">
        <f>VLOOKUP($I470,TOOLS!$A:$C,3,0)</f>
        <v>750</v>
      </c>
      <c r="L470" s="1">
        <f t="shared" si="15"/>
        <v>7500</v>
      </c>
      <c r="M470" s="6" t="s">
        <v>208</v>
      </c>
    </row>
    <row r="471" spans="1:13" x14ac:dyDescent="0.2">
      <c r="A471" s="1" t="str">
        <f>VLOOKUP($B471,TOOLS!$A:$C,2,0)</f>
        <v>S1:SSG</v>
      </c>
      <c r="B471" t="s">
        <v>150</v>
      </c>
      <c r="C471">
        <v>10</v>
      </c>
      <c r="D471" s="1">
        <f>VLOOKUP(B471,TOOLS!A:C,3,0)</f>
        <v>2188</v>
      </c>
      <c r="E471" s="1">
        <f t="shared" si="14"/>
        <v>21880</v>
      </c>
      <c r="F471" s="6" t="s">
        <v>208</v>
      </c>
      <c r="H471" s="1" t="str">
        <f>VLOOKUP($I471,TOOLS!$A:$C,2,0)</f>
        <v>S1:SSG</v>
      </c>
      <c r="I471" t="s">
        <v>1536</v>
      </c>
      <c r="J471">
        <v>2</v>
      </c>
      <c r="K471" s="1">
        <f>VLOOKUP($I471,TOOLS!$A:$C,3,0)</f>
        <v>750</v>
      </c>
      <c r="L471" s="1">
        <f t="shared" si="15"/>
        <v>1500</v>
      </c>
      <c r="M471" s="6" t="s">
        <v>208</v>
      </c>
    </row>
    <row r="472" spans="1:13" x14ac:dyDescent="0.2">
      <c r="A472" s="1" t="str">
        <f>VLOOKUP($B472,TOOLS!$A:$C,2,0)</f>
        <v>S1:SSG</v>
      </c>
      <c r="B472" t="s">
        <v>150</v>
      </c>
      <c r="C472">
        <v>2</v>
      </c>
      <c r="D472" s="1">
        <f>VLOOKUP(B472,TOOLS!A:C,3,0)</f>
        <v>2188</v>
      </c>
      <c r="E472" s="1">
        <f t="shared" si="14"/>
        <v>4376</v>
      </c>
      <c r="F472" s="6" t="s">
        <v>208</v>
      </c>
      <c r="H472" s="1" t="str">
        <f>VLOOKUP($I472,TOOLS!$A:$C,2,0)</f>
        <v>S1:SSG</v>
      </c>
      <c r="I472" t="s">
        <v>345</v>
      </c>
      <c r="J472">
        <v>5</v>
      </c>
      <c r="K472" s="1">
        <f>VLOOKUP($I472,TOOLS!$A:$C,3,0)</f>
        <v>750</v>
      </c>
      <c r="L472" s="1">
        <f t="shared" si="15"/>
        <v>3750</v>
      </c>
      <c r="M472" s="6" t="s">
        <v>209</v>
      </c>
    </row>
    <row r="473" spans="1:13" x14ac:dyDescent="0.2">
      <c r="A473" s="1" t="str">
        <f>VLOOKUP($B473,TOOLS!$A:$C,2,0)</f>
        <v>S1:SSG</v>
      </c>
      <c r="B473" t="s">
        <v>79</v>
      </c>
      <c r="C473">
        <v>1</v>
      </c>
      <c r="D473" s="1">
        <f>VLOOKUP(B473,TOOLS!A:C,3,0)</f>
        <v>2250</v>
      </c>
      <c r="E473" s="1">
        <f t="shared" si="14"/>
        <v>2250</v>
      </c>
      <c r="F473" s="6" t="s">
        <v>211</v>
      </c>
      <c r="H473" s="1" t="str">
        <f>VLOOKUP($I473,TOOLS!$A:$C,2,0)</f>
        <v>S1:SSG</v>
      </c>
      <c r="I473" t="s">
        <v>345</v>
      </c>
      <c r="J473">
        <v>3</v>
      </c>
      <c r="K473" s="1">
        <f>VLOOKUP($I473,TOOLS!$A:$C,3,0)</f>
        <v>750</v>
      </c>
      <c r="L473" s="1">
        <f t="shared" si="15"/>
        <v>2250</v>
      </c>
      <c r="M473" s="6" t="s">
        <v>208</v>
      </c>
    </row>
    <row r="474" spans="1:13" x14ac:dyDescent="0.2">
      <c r="A474" s="1" t="str">
        <f>VLOOKUP($B474,TOOLS!$A:$C,2,0)</f>
        <v>S1:SSG</v>
      </c>
      <c r="B474" t="s">
        <v>79</v>
      </c>
      <c r="C474">
        <v>1</v>
      </c>
      <c r="D474" s="1">
        <f>VLOOKUP(B474,TOOLS!A:C,3,0)</f>
        <v>2250</v>
      </c>
      <c r="E474" s="1">
        <f t="shared" si="14"/>
        <v>2250</v>
      </c>
      <c r="F474" s="6" t="s">
        <v>209</v>
      </c>
      <c r="H474" s="1" t="str">
        <f>VLOOKUP($I474,TOOLS!$A:$C,2,0)</f>
        <v>S1:SSG</v>
      </c>
      <c r="I474" t="s">
        <v>149</v>
      </c>
      <c r="J474">
        <v>19</v>
      </c>
      <c r="K474" s="1">
        <f>VLOOKUP($I474,TOOLS!$A:$C,3,0)</f>
        <v>237</v>
      </c>
      <c r="L474" s="1">
        <f t="shared" si="15"/>
        <v>4503</v>
      </c>
      <c r="M474" s="6" t="s">
        <v>211</v>
      </c>
    </row>
    <row r="475" spans="1:13" x14ac:dyDescent="0.2">
      <c r="A475" s="1" t="str">
        <f>VLOOKUP($B475,TOOLS!$A:$C,2,0)</f>
        <v>S1:SSG</v>
      </c>
      <c r="B475" t="s">
        <v>79</v>
      </c>
      <c r="C475">
        <v>3</v>
      </c>
      <c r="D475" s="1">
        <f>VLOOKUP(B475,TOOLS!A:C,3,0)</f>
        <v>2250</v>
      </c>
      <c r="E475" s="1">
        <f t="shared" si="14"/>
        <v>6750</v>
      </c>
      <c r="F475" s="6" t="s">
        <v>210</v>
      </c>
      <c r="H475" s="1" t="str">
        <f>VLOOKUP($I475,TOOLS!$A:$C,2,0)</f>
        <v>S1:SSG</v>
      </c>
      <c r="I475" t="s">
        <v>149</v>
      </c>
      <c r="J475">
        <v>22</v>
      </c>
      <c r="K475" s="1">
        <f>VLOOKUP($I475,TOOLS!$A:$C,3,0)</f>
        <v>237</v>
      </c>
      <c r="L475" s="1">
        <f t="shared" si="15"/>
        <v>5214</v>
      </c>
      <c r="M475" s="6" t="s">
        <v>209</v>
      </c>
    </row>
    <row r="476" spans="1:13" x14ac:dyDescent="0.2">
      <c r="A476" s="1" t="str">
        <f>VLOOKUP($B476,TOOLS!$A:$C,2,0)</f>
        <v>S1:SSG</v>
      </c>
      <c r="B476" t="s">
        <v>321</v>
      </c>
      <c r="C476">
        <v>23</v>
      </c>
      <c r="D476" s="1">
        <f>VLOOKUP(B476,TOOLS!A:C,3,0)</f>
        <v>2257</v>
      </c>
      <c r="E476" s="1">
        <f t="shared" si="14"/>
        <v>51911</v>
      </c>
      <c r="F476" s="6" t="s">
        <v>208</v>
      </c>
      <c r="H476" s="1" t="str">
        <f>VLOOKUP($I476,TOOLS!$A:$C,2,0)</f>
        <v>S1:SSG</v>
      </c>
      <c r="I476" t="s">
        <v>149</v>
      </c>
      <c r="J476">
        <v>15</v>
      </c>
      <c r="K476" s="1">
        <f>VLOOKUP($I476,TOOLS!$A:$C,3,0)</f>
        <v>237</v>
      </c>
      <c r="L476" s="1">
        <f t="shared" si="15"/>
        <v>3555</v>
      </c>
      <c r="M476" s="6" t="s">
        <v>208</v>
      </c>
    </row>
    <row r="477" spans="1:13" x14ac:dyDescent="0.2">
      <c r="A477" s="1" t="str">
        <f>VLOOKUP($B477,TOOLS!$A:$C,2,0)</f>
        <v>S1:SSG</v>
      </c>
      <c r="B477" t="s">
        <v>321</v>
      </c>
      <c r="C477">
        <v>2</v>
      </c>
      <c r="D477" s="1">
        <f>VLOOKUP(B477,TOOLS!A:C,3,0)</f>
        <v>2257</v>
      </c>
      <c r="E477" s="1">
        <f t="shared" si="14"/>
        <v>4514</v>
      </c>
      <c r="F477" s="6" t="s">
        <v>208</v>
      </c>
      <c r="H477" s="1" t="str">
        <f>VLOOKUP($I477,TOOLS!$A:$C,2,0)</f>
        <v>S1:SSG</v>
      </c>
      <c r="I477" t="s">
        <v>346</v>
      </c>
      <c r="J477">
        <v>12</v>
      </c>
      <c r="K477" s="1">
        <f>VLOOKUP($I477,TOOLS!$A:$C,3,0)</f>
        <v>136</v>
      </c>
      <c r="L477" s="1">
        <f t="shared" si="15"/>
        <v>1632</v>
      </c>
      <c r="M477" s="6" t="s">
        <v>211</v>
      </c>
    </row>
    <row r="478" spans="1:13" x14ac:dyDescent="0.2">
      <c r="A478" s="1" t="str">
        <f>VLOOKUP($B478,TOOLS!$A:$C,2,0)</f>
        <v>S1:SSG</v>
      </c>
      <c r="B478" t="s">
        <v>321</v>
      </c>
      <c r="C478">
        <v>3</v>
      </c>
      <c r="D478" s="1">
        <f>VLOOKUP(B478,TOOLS!A:C,3,0)</f>
        <v>2257</v>
      </c>
      <c r="E478" s="1">
        <f t="shared" si="14"/>
        <v>6771</v>
      </c>
      <c r="F478" s="6" t="s">
        <v>208</v>
      </c>
      <c r="H478" s="1" t="str">
        <f>VLOOKUP($I478,TOOLS!$A:$C,2,0)</f>
        <v>S1:SSG</v>
      </c>
      <c r="I478" t="s">
        <v>346</v>
      </c>
      <c r="J478">
        <v>18</v>
      </c>
      <c r="K478" s="1">
        <f>VLOOKUP($I478,TOOLS!$A:$C,3,0)</f>
        <v>136</v>
      </c>
      <c r="L478" s="1">
        <f t="shared" si="15"/>
        <v>2448</v>
      </c>
      <c r="M478" s="6" t="s">
        <v>209</v>
      </c>
    </row>
    <row r="479" spans="1:13" x14ac:dyDescent="0.2">
      <c r="A479" s="1" t="str">
        <f>VLOOKUP($B479,TOOLS!$A:$C,2,0)</f>
        <v>S1:SSG</v>
      </c>
      <c r="B479" t="s">
        <v>73</v>
      </c>
      <c r="C479">
        <v>4</v>
      </c>
      <c r="D479" s="1">
        <f>VLOOKUP(B479,TOOLS!A:C,3,0)</f>
        <v>2286</v>
      </c>
      <c r="E479" s="1">
        <f t="shared" si="14"/>
        <v>9144</v>
      </c>
      <c r="F479" s="6" t="s">
        <v>209</v>
      </c>
      <c r="H479" s="1" t="str">
        <f>VLOOKUP($I479,TOOLS!$A:$C,2,0)</f>
        <v>S1:SSG</v>
      </c>
      <c r="I479" t="s">
        <v>346</v>
      </c>
      <c r="J479">
        <v>11</v>
      </c>
      <c r="K479" s="1">
        <f>VLOOKUP($I479,TOOLS!$A:$C,3,0)</f>
        <v>136</v>
      </c>
      <c r="L479" s="1">
        <f t="shared" si="15"/>
        <v>1496</v>
      </c>
      <c r="M479" s="6" t="s">
        <v>208</v>
      </c>
    </row>
    <row r="480" spans="1:13" x14ac:dyDescent="0.2">
      <c r="A480" s="1" t="str">
        <f>VLOOKUP($B480,TOOLS!$A:$C,2,0)</f>
        <v>S1:SSG</v>
      </c>
      <c r="B480" t="s">
        <v>2319</v>
      </c>
      <c r="C480">
        <v>17</v>
      </c>
      <c r="D480" s="1">
        <f>VLOOKUP(B480,TOOLS!A:C,3,0)</f>
        <v>2371.1999999999998</v>
      </c>
      <c r="E480" s="1">
        <f t="shared" si="14"/>
        <v>40310.399999999994</v>
      </c>
      <c r="F480" s="6" t="s">
        <v>208</v>
      </c>
      <c r="H480" s="1" t="str">
        <f>VLOOKUP($I480,TOOLS!$A:$C,2,0)</f>
        <v>S1:SSG</v>
      </c>
      <c r="I480" t="s">
        <v>347</v>
      </c>
      <c r="J480">
        <v>32</v>
      </c>
      <c r="K480" s="1">
        <f>VLOOKUP($I480,TOOLS!$A:$C,3,0)</f>
        <v>237</v>
      </c>
      <c r="L480" s="1">
        <f t="shared" si="15"/>
        <v>7584</v>
      </c>
      <c r="M480" s="6" t="s">
        <v>211</v>
      </c>
    </row>
    <row r="481" spans="1:13" x14ac:dyDescent="0.2">
      <c r="A481" s="1" t="str">
        <f>VLOOKUP($B481,TOOLS!$A:$C,2,0)</f>
        <v>S1:SSG</v>
      </c>
      <c r="B481" t="s">
        <v>2319</v>
      </c>
      <c r="C481">
        <v>27</v>
      </c>
      <c r="D481" s="1">
        <f>VLOOKUP(B481,TOOLS!A:C,3,0)</f>
        <v>2371.1999999999998</v>
      </c>
      <c r="E481" s="1">
        <f t="shared" si="14"/>
        <v>64022.399999999994</v>
      </c>
      <c r="F481" s="6" t="s">
        <v>208</v>
      </c>
      <c r="H481" s="1" t="str">
        <f>VLOOKUP($I481,TOOLS!$A:$C,2,0)</f>
        <v>S1:SSG</v>
      </c>
      <c r="I481" t="s">
        <v>347</v>
      </c>
      <c r="J481">
        <v>20</v>
      </c>
      <c r="K481" s="1">
        <f>VLOOKUP($I481,TOOLS!$A:$C,3,0)</f>
        <v>237</v>
      </c>
      <c r="L481" s="1">
        <f t="shared" si="15"/>
        <v>4740</v>
      </c>
      <c r="M481" s="6" t="s">
        <v>208</v>
      </c>
    </row>
    <row r="482" spans="1:13" x14ac:dyDescent="0.2">
      <c r="A482" s="1" t="str">
        <f>VLOOKUP($B482,TOOLS!$A:$C,2,0)</f>
        <v>S1:SSG</v>
      </c>
      <c r="B482" t="s">
        <v>148</v>
      </c>
      <c r="C482">
        <v>10</v>
      </c>
      <c r="D482" s="1">
        <f>VLOOKUP(B482,TOOLS!A:C,3,0)</f>
        <v>2378</v>
      </c>
      <c r="E482" s="1">
        <f t="shared" si="14"/>
        <v>23780</v>
      </c>
      <c r="F482" s="6" t="s">
        <v>208</v>
      </c>
      <c r="H482" s="1" t="str">
        <f>VLOOKUP($I482,TOOLS!$A:$C,2,0)</f>
        <v>S1:SSG</v>
      </c>
      <c r="I482" t="s">
        <v>197</v>
      </c>
      <c r="J482">
        <v>5</v>
      </c>
      <c r="K482" s="1">
        <f>VLOOKUP($I482,TOOLS!$A:$C,3,0)</f>
        <v>136</v>
      </c>
      <c r="L482" s="1">
        <f t="shared" si="15"/>
        <v>680</v>
      </c>
      <c r="M482" s="6" t="s">
        <v>211</v>
      </c>
    </row>
    <row r="483" spans="1:13" x14ac:dyDescent="0.2">
      <c r="A483" s="1" t="str">
        <f>VLOOKUP($B483,TOOLS!$A:$C,2,0)</f>
        <v>S1:SSG</v>
      </c>
      <c r="B483" t="s">
        <v>148</v>
      </c>
      <c r="C483">
        <v>1</v>
      </c>
      <c r="D483" s="1">
        <f>VLOOKUP(B483,TOOLS!A:C,3,0)</f>
        <v>2378</v>
      </c>
      <c r="E483" s="1">
        <f t="shared" si="14"/>
        <v>2378</v>
      </c>
      <c r="F483" s="6" t="s">
        <v>208</v>
      </c>
      <c r="H483" s="1" t="str">
        <f>VLOOKUP($I483,TOOLS!$A:$C,2,0)</f>
        <v>S1:SSG</v>
      </c>
      <c r="I483" t="s">
        <v>197</v>
      </c>
      <c r="J483">
        <v>29</v>
      </c>
      <c r="K483" s="1">
        <f>VLOOKUP($I483,TOOLS!$A:$C,3,0)</f>
        <v>136</v>
      </c>
      <c r="L483" s="1">
        <f t="shared" si="15"/>
        <v>3944</v>
      </c>
      <c r="M483" s="6" t="s">
        <v>208</v>
      </c>
    </row>
    <row r="484" spans="1:13" x14ac:dyDescent="0.2">
      <c r="A484" s="1" t="str">
        <f>VLOOKUP($B484,TOOLS!$A:$C,2,0)</f>
        <v>S1:SSG</v>
      </c>
      <c r="B484" t="s">
        <v>286</v>
      </c>
      <c r="C484">
        <v>1</v>
      </c>
      <c r="D484" s="1">
        <f>VLOOKUP(B484,TOOLS!A:C,3,0)</f>
        <v>2445</v>
      </c>
      <c r="E484" s="1">
        <f t="shared" si="14"/>
        <v>2445</v>
      </c>
      <c r="F484" s="6" t="s">
        <v>211</v>
      </c>
      <c r="H484" s="1" t="str">
        <f>VLOOKUP($I484,TOOLS!$A:$C,2,0)</f>
        <v>S1:SSG</v>
      </c>
      <c r="I484" t="s">
        <v>1503</v>
      </c>
      <c r="J484">
        <v>34</v>
      </c>
      <c r="K484" s="1">
        <f>VLOOKUP($I484,TOOLS!$A:$C,3,0)</f>
        <v>562</v>
      </c>
      <c r="L484" s="1">
        <f t="shared" si="15"/>
        <v>19108</v>
      </c>
      <c r="M484" s="6" t="s">
        <v>211</v>
      </c>
    </row>
    <row r="485" spans="1:13" x14ac:dyDescent="0.2">
      <c r="A485" s="1" t="str">
        <f>VLOOKUP($B485,TOOLS!$A:$C,2,0)</f>
        <v>S1:SSG</v>
      </c>
      <c r="B485" t="s">
        <v>286</v>
      </c>
      <c r="C485">
        <v>2</v>
      </c>
      <c r="D485" s="1">
        <f>VLOOKUP(B485,TOOLS!A:C,3,0)</f>
        <v>2445</v>
      </c>
      <c r="E485" s="1">
        <f t="shared" si="14"/>
        <v>4890</v>
      </c>
      <c r="F485" s="6" t="s">
        <v>210</v>
      </c>
      <c r="H485" s="1" t="str">
        <f>VLOOKUP($I485,TOOLS!$A:$C,2,0)</f>
        <v>S1:SSG</v>
      </c>
      <c r="I485" t="s">
        <v>348</v>
      </c>
      <c r="J485">
        <v>86</v>
      </c>
      <c r="K485" s="1">
        <f>VLOOKUP($I485,TOOLS!$A:$C,3,0)</f>
        <v>770</v>
      </c>
      <c r="L485" s="1">
        <f t="shared" si="15"/>
        <v>66220</v>
      </c>
      <c r="M485" s="6" t="s">
        <v>211</v>
      </c>
    </row>
    <row r="486" spans="1:13" x14ac:dyDescent="0.2">
      <c r="A486" s="1" t="str">
        <f>VLOOKUP($B486,TOOLS!$A:$C,2,0)</f>
        <v>S1:SSG</v>
      </c>
      <c r="B486" t="s">
        <v>122</v>
      </c>
      <c r="C486">
        <v>3</v>
      </c>
      <c r="D486" s="1">
        <f>VLOOKUP(B486,TOOLS!A:C,3,0)</f>
        <v>2453</v>
      </c>
      <c r="E486" s="1">
        <f t="shared" si="14"/>
        <v>7359</v>
      </c>
      <c r="F486" s="6" t="s">
        <v>208</v>
      </c>
      <c r="H486" s="1" t="str">
        <f>VLOOKUP($I486,TOOLS!$A:$C,2,0)</f>
        <v>S1:SSG</v>
      </c>
      <c r="I486" t="s">
        <v>348</v>
      </c>
      <c r="J486">
        <v>71</v>
      </c>
      <c r="K486" s="1">
        <f>VLOOKUP($I486,TOOLS!$A:$C,3,0)</f>
        <v>770</v>
      </c>
      <c r="L486" s="1">
        <f t="shared" si="15"/>
        <v>54670</v>
      </c>
      <c r="M486" s="6" t="s">
        <v>209</v>
      </c>
    </row>
    <row r="487" spans="1:13" x14ac:dyDescent="0.2">
      <c r="A487" s="1" t="str">
        <f>VLOOKUP($B487,TOOLS!$A:$C,2,0)</f>
        <v>S1:SSG</v>
      </c>
      <c r="B487" t="s">
        <v>122</v>
      </c>
      <c r="C487">
        <v>9</v>
      </c>
      <c r="D487" s="1">
        <f>VLOOKUP(B487,TOOLS!A:C,3,0)</f>
        <v>2453</v>
      </c>
      <c r="E487" s="1">
        <f t="shared" si="14"/>
        <v>22077</v>
      </c>
      <c r="F487" s="6" t="s">
        <v>208</v>
      </c>
      <c r="H487" s="1" t="str">
        <f>VLOOKUP($I487,TOOLS!$A:$C,2,0)</f>
        <v>S1:SSG</v>
      </c>
      <c r="I487" t="s">
        <v>1643</v>
      </c>
      <c r="J487">
        <v>365</v>
      </c>
      <c r="K487" s="1">
        <f>VLOOKUP($I487,TOOLS!$A:$C,3,0)</f>
        <v>880</v>
      </c>
      <c r="L487" s="1">
        <f t="shared" si="15"/>
        <v>321200</v>
      </c>
      <c r="M487" s="6" t="s">
        <v>211</v>
      </c>
    </row>
    <row r="488" spans="1:13" x14ac:dyDescent="0.2">
      <c r="A488" s="1" t="str">
        <f>VLOOKUP($B488,TOOLS!$A:$C,2,0)</f>
        <v>S1:SSG</v>
      </c>
      <c r="B488" t="s">
        <v>288</v>
      </c>
      <c r="C488">
        <v>7</v>
      </c>
      <c r="D488" s="1">
        <f>VLOOKUP(B488,TOOLS!A:C,3,0)</f>
        <v>2542</v>
      </c>
      <c r="E488" s="1">
        <f t="shared" si="14"/>
        <v>17794</v>
      </c>
      <c r="F488" s="6" t="s">
        <v>209</v>
      </c>
      <c r="H488" s="1" t="str">
        <f>VLOOKUP($I488,TOOLS!$A:$C,2,0)</f>
        <v>S1:SSG</v>
      </c>
      <c r="I488" t="s">
        <v>1643</v>
      </c>
      <c r="J488">
        <v>32</v>
      </c>
      <c r="K488" s="1">
        <f>VLOOKUP($I488,TOOLS!$A:$C,3,0)</f>
        <v>880</v>
      </c>
      <c r="L488" s="1">
        <f t="shared" si="15"/>
        <v>28160</v>
      </c>
      <c r="M488" s="6" t="s">
        <v>209</v>
      </c>
    </row>
    <row r="489" spans="1:13" x14ac:dyDescent="0.2">
      <c r="A489" s="1" t="str">
        <f>VLOOKUP($B489,TOOLS!$A:$C,2,0)</f>
        <v>S1:SSG</v>
      </c>
      <c r="B489" t="s">
        <v>288</v>
      </c>
      <c r="C489">
        <v>4</v>
      </c>
      <c r="D489" s="1">
        <f>VLOOKUP(B489,TOOLS!A:C,3,0)</f>
        <v>2542</v>
      </c>
      <c r="E489" s="1">
        <f t="shared" si="14"/>
        <v>10168</v>
      </c>
      <c r="F489" s="6" t="s">
        <v>209</v>
      </c>
      <c r="H489" s="1" t="str">
        <f>VLOOKUP($I489,TOOLS!$A:$C,2,0)</f>
        <v>S1:SSG</v>
      </c>
      <c r="I489" t="s">
        <v>1643</v>
      </c>
      <c r="J489">
        <v>3</v>
      </c>
      <c r="K489" s="1">
        <f>VLOOKUP($I489,TOOLS!$A:$C,3,0)</f>
        <v>880</v>
      </c>
      <c r="L489" s="1">
        <f t="shared" si="15"/>
        <v>2640</v>
      </c>
      <c r="M489" s="6" t="s">
        <v>208</v>
      </c>
    </row>
    <row r="490" spans="1:13" x14ac:dyDescent="0.2">
      <c r="A490" s="1" t="str">
        <f>VLOOKUP($B490,TOOLS!$A:$C,2,0)</f>
        <v>S1:SSG</v>
      </c>
      <c r="B490" t="s">
        <v>153</v>
      </c>
      <c r="C490">
        <v>38</v>
      </c>
      <c r="D490" s="1">
        <f>VLOOKUP(B490,TOOLS!A:C,3,0)</f>
        <v>2659</v>
      </c>
      <c r="E490" s="1">
        <f t="shared" si="14"/>
        <v>101042</v>
      </c>
      <c r="F490" s="6" t="s">
        <v>208</v>
      </c>
      <c r="H490" s="1" t="str">
        <f>VLOOKUP($I490,TOOLS!$A:$C,2,0)</f>
        <v>S1:SSG</v>
      </c>
      <c r="I490" t="s">
        <v>1669</v>
      </c>
      <c r="J490">
        <v>3</v>
      </c>
      <c r="K490" s="1">
        <f>VLOOKUP($I490,TOOLS!$A:$C,3,0)</f>
        <v>1044</v>
      </c>
      <c r="L490" s="1">
        <f t="shared" si="15"/>
        <v>3132</v>
      </c>
      <c r="M490" s="6" t="s">
        <v>208</v>
      </c>
    </row>
    <row r="491" spans="1:13" x14ac:dyDescent="0.2">
      <c r="A491" s="1" t="str">
        <f>VLOOKUP($B491,TOOLS!$A:$C,2,0)</f>
        <v>S1:SSG</v>
      </c>
      <c r="B491" t="s">
        <v>153</v>
      </c>
      <c r="C491">
        <v>26</v>
      </c>
      <c r="D491" s="1">
        <f>VLOOKUP(B491,TOOLS!A:C,3,0)</f>
        <v>2659</v>
      </c>
      <c r="E491" s="1">
        <f t="shared" si="14"/>
        <v>69134</v>
      </c>
      <c r="F491" s="6" t="s">
        <v>208</v>
      </c>
      <c r="H491" s="1" t="str">
        <f>VLOOKUP($I491,TOOLS!$A:$C,2,0)</f>
        <v>S1:SSG</v>
      </c>
      <c r="I491" t="s">
        <v>150</v>
      </c>
      <c r="J491">
        <v>5</v>
      </c>
      <c r="K491" s="1">
        <f>VLOOKUP($I491,TOOLS!$A:$C,3,0)</f>
        <v>2188</v>
      </c>
      <c r="L491" s="1">
        <f t="shared" si="15"/>
        <v>10940</v>
      </c>
      <c r="M491" s="6" t="s">
        <v>211</v>
      </c>
    </row>
    <row r="492" spans="1:13" x14ac:dyDescent="0.2">
      <c r="A492" s="1" t="str">
        <f>VLOOKUP($B492,TOOLS!$A:$C,2,0)</f>
        <v>S1:SSG</v>
      </c>
      <c r="B492" t="s">
        <v>153</v>
      </c>
      <c r="C492">
        <v>4</v>
      </c>
      <c r="D492" s="1">
        <f>VLOOKUP(B492,TOOLS!A:C,3,0)</f>
        <v>2659</v>
      </c>
      <c r="E492" s="1">
        <f t="shared" si="14"/>
        <v>10636</v>
      </c>
      <c r="F492" s="6" t="s">
        <v>208</v>
      </c>
      <c r="H492" s="1" t="str">
        <f>VLOOKUP($I492,TOOLS!$A:$C,2,0)</f>
        <v>S1:SSG</v>
      </c>
      <c r="I492" t="s">
        <v>150</v>
      </c>
      <c r="J492">
        <v>10</v>
      </c>
      <c r="K492" s="1">
        <f>VLOOKUP($I492,TOOLS!$A:$C,3,0)</f>
        <v>2188</v>
      </c>
      <c r="L492" s="1">
        <f t="shared" si="15"/>
        <v>21880</v>
      </c>
      <c r="M492" s="6" t="s">
        <v>209</v>
      </c>
    </row>
    <row r="493" spans="1:13" x14ac:dyDescent="0.2">
      <c r="A493" s="1" t="str">
        <f>VLOOKUP($B493,TOOLS!$A:$C,2,0)</f>
        <v>S1:SSG</v>
      </c>
      <c r="B493" t="s">
        <v>153</v>
      </c>
      <c r="C493">
        <v>26</v>
      </c>
      <c r="D493" s="1">
        <f>VLOOKUP(B493,TOOLS!A:C,3,0)</f>
        <v>2659</v>
      </c>
      <c r="E493" s="1">
        <f t="shared" si="14"/>
        <v>69134</v>
      </c>
      <c r="F493" s="6" t="s">
        <v>208</v>
      </c>
      <c r="H493" s="1" t="str">
        <f>VLOOKUP($I493,TOOLS!$A:$C,2,0)</f>
        <v>S1:SSG</v>
      </c>
      <c r="I493" t="s">
        <v>150</v>
      </c>
      <c r="J493">
        <v>1</v>
      </c>
      <c r="K493" s="1">
        <f>VLOOKUP($I493,TOOLS!$A:$C,3,0)</f>
        <v>2188</v>
      </c>
      <c r="L493" s="1">
        <f t="shared" si="15"/>
        <v>2188</v>
      </c>
      <c r="M493" s="6" t="s">
        <v>208</v>
      </c>
    </row>
    <row r="494" spans="1:13" x14ac:dyDescent="0.2">
      <c r="A494" s="1" t="str">
        <f>VLOOKUP($B494,TOOLS!$A:$C,2,0)</f>
        <v>S1:SSG</v>
      </c>
      <c r="B494" t="s">
        <v>192</v>
      </c>
      <c r="C494">
        <v>5</v>
      </c>
      <c r="D494" s="1">
        <f>VLOOKUP(B494,TOOLS!A:C,3,0)</f>
        <v>2890</v>
      </c>
      <c r="E494" s="1">
        <f t="shared" si="14"/>
        <v>14450</v>
      </c>
      <c r="F494" s="6" t="s">
        <v>208</v>
      </c>
      <c r="H494" s="1" t="str">
        <f>VLOOKUP($I494,TOOLS!$A:$C,2,0)</f>
        <v>S1:SSG</v>
      </c>
      <c r="I494" t="s">
        <v>153</v>
      </c>
      <c r="J494">
        <v>38</v>
      </c>
      <c r="K494" s="1">
        <f>VLOOKUP($I494,TOOLS!$A:$C,3,0)</f>
        <v>2659</v>
      </c>
      <c r="L494" s="1">
        <f t="shared" si="15"/>
        <v>101042</v>
      </c>
      <c r="M494" s="6" t="s">
        <v>211</v>
      </c>
    </row>
    <row r="495" spans="1:13" x14ac:dyDescent="0.2">
      <c r="A495" s="1" t="str">
        <f>VLOOKUP($B495,TOOLS!$A:$C,2,0)</f>
        <v>S1:SSG</v>
      </c>
      <c r="B495" t="s">
        <v>81</v>
      </c>
      <c r="C495">
        <v>2</v>
      </c>
      <c r="D495" s="1">
        <f>VLOOKUP(B495,TOOLS!A:C,3,0)</f>
        <v>3073</v>
      </c>
      <c r="E495" s="1">
        <f t="shared" si="14"/>
        <v>6146</v>
      </c>
      <c r="F495" s="6" t="s">
        <v>210</v>
      </c>
      <c r="H495" s="1" t="str">
        <f>VLOOKUP($I495,TOOLS!$A:$C,2,0)</f>
        <v>S1:SSG</v>
      </c>
      <c r="I495" t="s">
        <v>153</v>
      </c>
      <c r="J495">
        <v>30</v>
      </c>
      <c r="K495" s="1">
        <f>VLOOKUP($I495,TOOLS!$A:$C,3,0)</f>
        <v>2659</v>
      </c>
      <c r="L495" s="1">
        <f t="shared" si="15"/>
        <v>79770</v>
      </c>
      <c r="M495" s="6" t="s">
        <v>209</v>
      </c>
    </row>
    <row r="496" spans="1:13" x14ac:dyDescent="0.2">
      <c r="A496" s="1" t="str">
        <f>VLOOKUP($B496,TOOLS!$A:$C,2,0)</f>
        <v>S1:SSG</v>
      </c>
      <c r="B496" t="s">
        <v>300</v>
      </c>
      <c r="C496">
        <v>2</v>
      </c>
      <c r="D496" s="1">
        <f>VLOOKUP(B496,TOOLS!A:C,3,0)</f>
        <v>3640</v>
      </c>
      <c r="E496" s="1">
        <f t="shared" si="14"/>
        <v>7280</v>
      </c>
      <c r="F496" s="6" t="s">
        <v>209</v>
      </c>
      <c r="H496" s="1" t="str">
        <f>VLOOKUP($I496,TOOLS!$A:$C,2,0)</f>
        <v>S1:SSG</v>
      </c>
      <c r="I496" t="s">
        <v>153</v>
      </c>
      <c r="J496">
        <v>3</v>
      </c>
      <c r="K496" s="1">
        <f>VLOOKUP($I496,TOOLS!$A:$C,3,0)</f>
        <v>2659</v>
      </c>
      <c r="L496" s="1">
        <f t="shared" si="15"/>
        <v>7977</v>
      </c>
      <c r="M496" s="6" t="s">
        <v>210</v>
      </c>
    </row>
    <row r="497" spans="1:13" x14ac:dyDescent="0.2">
      <c r="A497" s="1" t="str">
        <f>VLOOKUP($B497,TOOLS!$A:$C,2,0)</f>
        <v>S1:SSG</v>
      </c>
      <c r="B497" t="s">
        <v>224</v>
      </c>
      <c r="C497">
        <v>2</v>
      </c>
      <c r="D497" s="1">
        <f>VLOOKUP(B497,TOOLS!A:C,3,0)</f>
        <v>3747</v>
      </c>
      <c r="E497" s="1">
        <f t="shared" si="14"/>
        <v>7494</v>
      </c>
      <c r="F497" s="6" t="s">
        <v>209</v>
      </c>
      <c r="H497" s="1" t="str">
        <f>VLOOKUP($I497,TOOLS!$A:$C,2,0)</f>
        <v>S1:SSG</v>
      </c>
      <c r="I497" t="s">
        <v>153</v>
      </c>
      <c r="J497">
        <v>7</v>
      </c>
      <c r="K497" s="1">
        <f>VLOOKUP($I497,TOOLS!$A:$C,3,0)</f>
        <v>2659</v>
      </c>
      <c r="L497" s="1">
        <f t="shared" si="15"/>
        <v>18613</v>
      </c>
      <c r="M497" s="6" t="s">
        <v>208</v>
      </c>
    </row>
    <row r="498" spans="1:13" x14ac:dyDescent="0.2">
      <c r="A498" s="1" t="str">
        <f>VLOOKUP($B498,TOOLS!$A:$C,2,0)</f>
        <v>S1:SSG</v>
      </c>
      <c r="B498" t="s">
        <v>69</v>
      </c>
      <c r="C498">
        <v>1</v>
      </c>
      <c r="D498" s="1">
        <f>VLOOKUP(B498,TOOLS!A:C,3,0)</f>
        <v>5152</v>
      </c>
      <c r="E498" s="1">
        <f t="shared" si="14"/>
        <v>5152</v>
      </c>
      <c r="F498" s="6" t="s">
        <v>209</v>
      </c>
      <c r="H498" s="1" t="str">
        <f>VLOOKUP($I498,TOOLS!$A:$C,2,0)</f>
        <v>S1:SSG</v>
      </c>
      <c r="I498" t="s">
        <v>2319</v>
      </c>
      <c r="J498">
        <v>17</v>
      </c>
      <c r="K498" s="1">
        <f>VLOOKUP($I498,TOOLS!$A:$C,3,0)</f>
        <v>2371.1999999999998</v>
      </c>
      <c r="L498" s="1">
        <f t="shared" si="15"/>
        <v>40310.399999999994</v>
      </c>
      <c r="M498" s="6" t="s">
        <v>211</v>
      </c>
    </row>
    <row r="499" spans="1:13" x14ac:dyDescent="0.2">
      <c r="A499" s="1" t="str">
        <f>VLOOKUP($B499,TOOLS!$A:$C,2,0)</f>
        <v>S1:SSG</v>
      </c>
      <c r="B499" t="s">
        <v>2007</v>
      </c>
      <c r="C499">
        <v>1</v>
      </c>
      <c r="D499" s="1">
        <f>VLOOKUP(B499,TOOLS!A:C,3,0)</f>
        <v>5175</v>
      </c>
      <c r="E499" s="1">
        <f t="shared" si="14"/>
        <v>5175</v>
      </c>
      <c r="F499" s="6" t="s">
        <v>209</v>
      </c>
      <c r="H499" s="1" t="str">
        <f>VLOOKUP($I499,TOOLS!$A:$C,2,0)</f>
        <v>S1:SSG</v>
      </c>
      <c r="I499" t="s">
        <v>2319</v>
      </c>
      <c r="J499">
        <v>15</v>
      </c>
      <c r="K499" s="1">
        <f>VLOOKUP($I499,TOOLS!$A:$C,3,0)</f>
        <v>2371.1999999999998</v>
      </c>
      <c r="L499" s="1">
        <f t="shared" si="15"/>
        <v>35568</v>
      </c>
      <c r="M499" s="6" t="s">
        <v>209</v>
      </c>
    </row>
    <row r="500" spans="1:13" x14ac:dyDescent="0.2">
      <c r="A500" s="1" t="str">
        <f>VLOOKUP($B500,TOOLS!$A:$C,2,0)</f>
        <v>S1:SSG</v>
      </c>
      <c r="B500" t="s">
        <v>146</v>
      </c>
      <c r="C500">
        <v>17</v>
      </c>
      <c r="D500" s="1">
        <f>VLOOKUP(B500,TOOLS!A:C,3,0)</f>
        <v>5414</v>
      </c>
      <c r="E500" s="1">
        <f t="shared" si="14"/>
        <v>92038</v>
      </c>
      <c r="F500" s="6" t="s">
        <v>208</v>
      </c>
      <c r="H500" s="1" t="str">
        <f>VLOOKUP($I500,TOOLS!$A:$C,2,0)</f>
        <v>S5:VIG</v>
      </c>
      <c r="I500" t="s">
        <v>1035</v>
      </c>
      <c r="J500">
        <v>4</v>
      </c>
      <c r="K500" s="1">
        <f>VLOOKUP($I500,TOOLS!$A:$C,3,0)</f>
        <v>168.64</v>
      </c>
      <c r="L500" s="1">
        <f t="shared" si="15"/>
        <v>674.56</v>
      </c>
      <c r="M500" s="6" t="s">
        <v>208</v>
      </c>
    </row>
    <row r="501" spans="1:13" x14ac:dyDescent="0.2">
      <c r="A501" s="1" t="str">
        <f>VLOOKUP($B501,TOOLS!$A:$C,2,0)</f>
        <v>S1:SSG</v>
      </c>
      <c r="B501" t="s">
        <v>2003</v>
      </c>
      <c r="C501">
        <v>1</v>
      </c>
      <c r="D501" s="1">
        <f>VLOOKUP(B501,TOOLS!A:C,3,0)</f>
        <v>5414</v>
      </c>
      <c r="E501" s="1">
        <f t="shared" si="14"/>
        <v>5414</v>
      </c>
      <c r="F501" s="6" t="s">
        <v>208</v>
      </c>
      <c r="H501" s="1" t="str">
        <f>VLOOKUP($I501,TOOLS!$A:$C,2,0)</f>
        <v>S5:VIG</v>
      </c>
      <c r="I501" t="s">
        <v>1118</v>
      </c>
      <c r="J501">
        <v>10</v>
      </c>
      <c r="K501" s="1">
        <f>VLOOKUP($I501,TOOLS!$A:$C,3,0)</f>
        <v>238.64</v>
      </c>
      <c r="L501" s="1">
        <f t="shared" si="15"/>
        <v>2386.3999999999996</v>
      </c>
      <c r="M501" s="6" t="s">
        <v>208</v>
      </c>
    </row>
    <row r="502" spans="1:13" x14ac:dyDescent="0.2">
      <c r="A502" s="1" t="str">
        <f>VLOOKUP($B502,TOOLS!$A:$C,2,0)</f>
        <v>S1:SSG</v>
      </c>
      <c r="B502" t="s">
        <v>296</v>
      </c>
      <c r="C502">
        <v>1</v>
      </c>
      <c r="D502" s="1">
        <f>VLOOKUP(B502,TOOLS!A:C,3,0)</f>
        <v>5631</v>
      </c>
      <c r="E502" s="1">
        <f t="shared" si="14"/>
        <v>5631</v>
      </c>
      <c r="F502" s="6" t="s">
        <v>209</v>
      </c>
      <c r="H502" s="1" t="str">
        <f>VLOOKUP($I502,TOOLS!$A:$C,2,0)</f>
        <v>S5:VIG</v>
      </c>
      <c r="I502" t="s">
        <v>641</v>
      </c>
      <c r="J502">
        <v>1</v>
      </c>
      <c r="K502" s="1">
        <f>VLOOKUP($I502,TOOLS!$A:$C,3,0)</f>
        <v>31.18</v>
      </c>
      <c r="L502" s="1">
        <f t="shared" si="15"/>
        <v>31.18</v>
      </c>
      <c r="M502" s="6" t="s">
        <v>209</v>
      </c>
    </row>
    <row r="503" spans="1:13" x14ac:dyDescent="0.2">
      <c r="A503" s="1" t="str">
        <f>VLOOKUP($B503,TOOLS!$A:$C,2,0)</f>
        <v>S1:SSG</v>
      </c>
      <c r="B503" t="s">
        <v>201</v>
      </c>
      <c r="C503">
        <v>1</v>
      </c>
      <c r="D503" s="1">
        <f>VLOOKUP(B503,TOOLS!A:C,3,0)</f>
        <v>5834</v>
      </c>
      <c r="E503" s="1">
        <f t="shared" si="14"/>
        <v>5834</v>
      </c>
      <c r="F503" s="6" t="s">
        <v>209</v>
      </c>
      <c r="H503" s="1" t="str">
        <f>VLOOKUP($I503,TOOLS!$A:$C,2,0)</f>
        <v>S5:VIG</v>
      </c>
      <c r="I503" t="s">
        <v>641</v>
      </c>
      <c r="J503">
        <v>2</v>
      </c>
      <c r="K503" s="1">
        <f>VLOOKUP($I503,TOOLS!$A:$C,3,0)</f>
        <v>31.18</v>
      </c>
      <c r="L503" s="1">
        <f t="shared" si="15"/>
        <v>62.36</v>
      </c>
      <c r="M503" s="6" t="s">
        <v>208</v>
      </c>
    </row>
    <row r="504" spans="1:13" x14ac:dyDescent="0.2">
      <c r="A504" s="1" t="str">
        <f>VLOOKUP($B504,TOOLS!$A:$C,2,0)</f>
        <v>S1:SSG</v>
      </c>
      <c r="B504" t="s">
        <v>284</v>
      </c>
      <c r="C504">
        <v>2</v>
      </c>
      <c r="D504" s="1">
        <f>VLOOKUP(B504,TOOLS!A:C,3,0)</f>
        <v>7221</v>
      </c>
      <c r="E504" s="1">
        <f t="shared" si="14"/>
        <v>14442</v>
      </c>
      <c r="F504" s="6" t="s">
        <v>211</v>
      </c>
      <c r="H504" s="1" t="str">
        <f>VLOOKUP($I504,TOOLS!$A:$C,2,0)</f>
        <v>S5:VIG</v>
      </c>
      <c r="I504" t="s">
        <v>707</v>
      </c>
      <c r="J504">
        <v>1</v>
      </c>
      <c r="K504" s="1">
        <f>VLOOKUP($I504,TOOLS!$A:$C,3,0)</f>
        <v>43.91</v>
      </c>
      <c r="L504" s="1">
        <f t="shared" si="15"/>
        <v>43.91</v>
      </c>
      <c r="M504" s="6" t="s">
        <v>209</v>
      </c>
    </row>
    <row r="505" spans="1:13" x14ac:dyDescent="0.2">
      <c r="A505" s="1" t="str">
        <f>VLOOKUP($B505,TOOLS!$A:$C,2,0)</f>
        <v>S1:SSG</v>
      </c>
      <c r="B505" t="s">
        <v>294</v>
      </c>
      <c r="C505">
        <v>1</v>
      </c>
      <c r="D505" s="1">
        <f>VLOOKUP(B505,TOOLS!A:C,3,0)</f>
        <v>7920</v>
      </c>
      <c r="E505" s="1">
        <f t="shared" si="14"/>
        <v>7920</v>
      </c>
      <c r="F505" s="6" t="s">
        <v>209</v>
      </c>
      <c r="H505" s="1" t="str">
        <f>VLOOKUP($I505,TOOLS!$A:$C,2,0)</f>
        <v>S5:VIG</v>
      </c>
      <c r="I505" t="s">
        <v>1139</v>
      </c>
      <c r="J505">
        <v>7</v>
      </c>
      <c r="K505" s="1">
        <f>VLOOKUP($I505,TOOLS!$A:$C,3,0)</f>
        <v>254.55</v>
      </c>
      <c r="L505" s="1">
        <f t="shared" si="15"/>
        <v>1781.8500000000001</v>
      </c>
      <c r="M505" s="6" t="s">
        <v>209</v>
      </c>
    </row>
    <row r="506" spans="1:13" x14ac:dyDescent="0.2">
      <c r="A506" s="1" t="str">
        <f>VLOOKUP($B506,TOOLS!$A:$C,2,0)</f>
        <v>S1:SSG</v>
      </c>
      <c r="B506" t="s">
        <v>78</v>
      </c>
      <c r="C506">
        <v>1</v>
      </c>
      <c r="D506" s="1">
        <f>VLOOKUP(B506,TOOLS!A:C,3,0)</f>
        <v>10691</v>
      </c>
      <c r="E506" s="1">
        <f t="shared" si="14"/>
        <v>10691</v>
      </c>
      <c r="F506" s="6" t="s">
        <v>211</v>
      </c>
      <c r="H506" s="1" t="str">
        <f>VLOOKUP($I506,TOOLS!$A:$C,2,0)</f>
        <v>S5:VIG</v>
      </c>
      <c r="I506" t="s">
        <v>1139</v>
      </c>
      <c r="J506">
        <v>1</v>
      </c>
      <c r="K506" s="1">
        <f>VLOOKUP($I506,TOOLS!$A:$C,3,0)</f>
        <v>254.55</v>
      </c>
      <c r="L506" s="1">
        <f t="shared" si="15"/>
        <v>254.55</v>
      </c>
      <c r="M506" s="6" t="s">
        <v>208</v>
      </c>
    </row>
    <row r="507" spans="1:13" x14ac:dyDescent="0.2">
      <c r="A507" s="1" t="str">
        <f>VLOOKUP($B507,TOOLS!$A:$C,2,0)</f>
        <v>S1:SSG</v>
      </c>
      <c r="B507" t="s">
        <v>432</v>
      </c>
      <c r="C507">
        <v>1</v>
      </c>
      <c r="D507" s="1">
        <f>VLOOKUP(B507,TOOLS!A:C,3,0)</f>
        <v>385</v>
      </c>
      <c r="E507" s="1">
        <f t="shared" si="14"/>
        <v>385</v>
      </c>
      <c r="F507" s="6" t="s">
        <v>211</v>
      </c>
      <c r="H507" s="1" t="str">
        <f>VLOOKUP($I507,TOOLS!$A:$C,2,0)</f>
        <v>S5:VIG</v>
      </c>
      <c r="I507" t="s">
        <v>1473</v>
      </c>
      <c r="J507">
        <v>4</v>
      </c>
      <c r="K507" s="1">
        <f>VLOOKUP($I507,TOOLS!$A:$C,3,0)</f>
        <v>588.79999999999995</v>
      </c>
      <c r="L507" s="1">
        <f t="shared" si="15"/>
        <v>2355.1999999999998</v>
      </c>
      <c r="M507" s="6" t="s">
        <v>208</v>
      </c>
    </row>
    <row r="508" spans="1:13" x14ac:dyDescent="0.2">
      <c r="A508" s="1" t="str">
        <f>VLOOKUP($B508,TOOLS!$A:$C,2,0)</f>
        <v>S1:SSG</v>
      </c>
      <c r="B508" t="s">
        <v>437</v>
      </c>
      <c r="C508">
        <v>3</v>
      </c>
      <c r="D508" s="1">
        <f>VLOOKUP(B508,TOOLS!A:C,3,0)</f>
        <v>527</v>
      </c>
      <c r="E508" s="1">
        <f t="shared" si="14"/>
        <v>1581</v>
      </c>
      <c r="F508" s="6" t="s">
        <v>211</v>
      </c>
      <c r="H508" s="1" t="str">
        <f>VLOOKUP($I508,TOOLS!$A:$C,2,0)</f>
        <v>S5:VIG</v>
      </c>
      <c r="I508" t="s">
        <v>1446</v>
      </c>
      <c r="J508">
        <v>25</v>
      </c>
      <c r="K508" s="1">
        <f>VLOOKUP($I508,TOOLS!$A:$C,3,0)</f>
        <v>504.96</v>
      </c>
      <c r="L508" s="1">
        <f t="shared" si="15"/>
        <v>12624</v>
      </c>
      <c r="M508" s="6" t="s">
        <v>208</v>
      </c>
    </row>
    <row r="509" spans="1:13" x14ac:dyDescent="0.2">
      <c r="A509" s="1" t="str">
        <f>VLOOKUP($B509,TOOLS!$A:$C,2,0)</f>
        <v>S1:SSG</v>
      </c>
      <c r="B509" t="s">
        <v>847</v>
      </c>
      <c r="C509">
        <v>1</v>
      </c>
      <c r="D509" s="1">
        <f>VLOOKUP(B509,TOOLS!A:C,3,0)</f>
        <v>95</v>
      </c>
      <c r="E509" s="1">
        <f t="shared" si="14"/>
        <v>95</v>
      </c>
      <c r="F509" s="6" t="s">
        <v>211</v>
      </c>
      <c r="H509" s="1" t="str">
        <f>VLOOKUP($I509,TOOLS!$A:$C,2,0)</f>
        <v>S5:VIG</v>
      </c>
      <c r="I509" t="s">
        <v>610</v>
      </c>
      <c r="J509">
        <v>7</v>
      </c>
      <c r="K509" s="1">
        <f>VLOOKUP($I509,TOOLS!$A:$C,3,0)</f>
        <v>21.8</v>
      </c>
      <c r="L509" s="1">
        <f t="shared" si="15"/>
        <v>152.6</v>
      </c>
      <c r="M509" s="6" t="s">
        <v>209</v>
      </c>
    </row>
    <row r="510" spans="1:13" x14ac:dyDescent="0.2">
      <c r="A510" s="1" t="str">
        <f>VLOOKUP($B510,TOOLS!$A:$C,2,0)</f>
        <v>S1:SSG</v>
      </c>
      <c r="B510" t="s">
        <v>294</v>
      </c>
      <c r="C510">
        <v>2</v>
      </c>
      <c r="D510" s="1">
        <f>VLOOKUP(B510,TOOLS!A:C,3,0)</f>
        <v>7920</v>
      </c>
      <c r="E510" s="1">
        <f t="shared" si="14"/>
        <v>15840</v>
      </c>
      <c r="F510" s="6" t="s">
        <v>211</v>
      </c>
      <c r="H510" s="1" t="str">
        <f>VLOOKUP($I510,TOOLS!$A:$C,2,0)</f>
        <v>S5:VIG</v>
      </c>
      <c r="I510" t="s">
        <v>610</v>
      </c>
      <c r="J510">
        <v>3</v>
      </c>
      <c r="K510" s="1">
        <f>VLOOKUP($I510,TOOLS!$A:$C,3,0)</f>
        <v>21.8</v>
      </c>
      <c r="L510" s="1">
        <f t="shared" si="15"/>
        <v>65.400000000000006</v>
      </c>
      <c r="M510" s="6" t="s">
        <v>208</v>
      </c>
    </row>
    <row r="511" spans="1:13" x14ac:dyDescent="0.2">
      <c r="A511" s="1" t="str">
        <f>VLOOKUP($B511,TOOLS!$A:$C,2,0)</f>
        <v>S1:SSG</v>
      </c>
      <c r="B511" t="s">
        <v>396</v>
      </c>
      <c r="C511">
        <v>1</v>
      </c>
      <c r="D511" s="1">
        <f>VLOOKUP(B511,TOOLS!A:C,3,0)</f>
        <v>9081</v>
      </c>
      <c r="E511" s="1">
        <f t="shared" si="14"/>
        <v>9081</v>
      </c>
      <c r="F511" s="6" t="s">
        <v>211</v>
      </c>
      <c r="H511" s="1" t="str">
        <f>VLOOKUP($I511,TOOLS!$A:$C,2,0)</f>
        <v>S5:VIG</v>
      </c>
      <c r="I511" t="s">
        <v>556</v>
      </c>
      <c r="J511">
        <v>29</v>
      </c>
      <c r="K511" s="1">
        <f>VLOOKUP($I511,TOOLS!$A:$C,3,0)</f>
        <v>4.6100000000000003</v>
      </c>
      <c r="L511" s="1">
        <f t="shared" si="15"/>
        <v>133.69</v>
      </c>
      <c r="M511" s="6" t="s">
        <v>209</v>
      </c>
    </row>
    <row r="512" spans="1:13" x14ac:dyDescent="0.2">
      <c r="A512" s="1" t="str">
        <f>VLOOKUP($B512,TOOLS!$A:$C,2,0)</f>
        <v>S1:SSG</v>
      </c>
      <c r="B512" t="s">
        <v>397</v>
      </c>
      <c r="C512">
        <v>1</v>
      </c>
      <c r="D512" s="1">
        <f>VLOOKUP(B512,TOOLS!A:C,3,0)</f>
        <v>199</v>
      </c>
      <c r="E512" s="1">
        <f t="shared" si="14"/>
        <v>199</v>
      </c>
      <c r="F512" s="6" t="s">
        <v>211</v>
      </c>
      <c r="H512" s="1" t="str">
        <f>VLOOKUP($I512,TOOLS!$A:$C,2,0)</f>
        <v>S5:VIG</v>
      </c>
      <c r="I512" t="s">
        <v>556</v>
      </c>
      <c r="J512">
        <v>11</v>
      </c>
      <c r="K512" s="1">
        <f>VLOOKUP($I512,TOOLS!$A:$C,3,0)</f>
        <v>4.6100000000000003</v>
      </c>
      <c r="L512" s="1">
        <f t="shared" si="15"/>
        <v>50.71</v>
      </c>
      <c r="M512" s="6" t="s">
        <v>208</v>
      </c>
    </row>
    <row r="513" spans="1:13" x14ac:dyDescent="0.2">
      <c r="A513" s="1" t="str">
        <f>VLOOKUP($B513,TOOLS!$A:$C,2,0)</f>
        <v>S1:SSG</v>
      </c>
      <c r="B513" t="s">
        <v>398</v>
      </c>
      <c r="C513">
        <v>1</v>
      </c>
      <c r="D513" s="1">
        <f>VLOOKUP(B513,TOOLS!A:C,3,0)</f>
        <v>113</v>
      </c>
      <c r="E513" s="1">
        <f t="shared" si="14"/>
        <v>113</v>
      </c>
      <c r="F513" s="6" t="s">
        <v>211</v>
      </c>
      <c r="H513" s="1" t="str">
        <f>VLOOKUP($I513,TOOLS!$A:$C,2,0)</f>
        <v>S5:VIG</v>
      </c>
      <c r="I513" t="s">
        <v>605</v>
      </c>
      <c r="J513">
        <v>13</v>
      </c>
      <c r="K513" s="1">
        <f>VLOOKUP($I513,TOOLS!$A:$C,3,0)</f>
        <v>19.09</v>
      </c>
      <c r="L513" s="1">
        <f t="shared" si="15"/>
        <v>248.17</v>
      </c>
      <c r="M513" s="6" t="s">
        <v>208</v>
      </c>
    </row>
    <row r="514" spans="1:13" x14ac:dyDescent="0.2">
      <c r="A514" s="1" t="str">
        <f>VLOOKUP($B514,TOOLS!$A:$C,2,0)</f>
        <v>S1:SSG</v>
      </c>
      <c r="B514" t="s">
        <v>425</v>
      </c>
      <c r="C514">
        <v>2</v>
      </c>
      <c r="D514" s="1">
        <f>VLOOKUP(B514,TOOLS!A:C,3,0)</f>
        <v>3895</v>
      </c>
      <c r="E514" s="1">
        <f t="shared" ref="E514:E543" si="16">D514*C514</f>
        <v>7790</v>
      </c>
      <c r="F514" s="6" t="s">
        <v>211</v>
      </c>
      <c r="H514" s="1" t="str">
        <f>VLOOKUP($I514,TOOLS!$A:$C,2,0)</f>
        <v>S5:VIG</v>
      </c>
      <c r="I514" t="s">
        <v>614</v>
      </c>
      <c r="J514">
        <v>26</v>
      </c>
      <c r="K514" s="1">
        <f>VLOOKUP($I514,TOOLS!$A:$C,3,0)</f>
        <v>22.27</v>
      </c>
      <c r="L514" s="1">
        <f t="shared" ref="L514:L533" si="17">K514*J514</f>
        <v>579.02</v>
      </c>
      <c r="M514" s="6" t="s">
        <v>208</v>
      </c>
    </row>
    <row r="515" spans="1:13" x14ac:dyDescent="0.2">
      <c r="A515" s="1" t="str">
        <f>VLOOKUP($B515,TOOLS!$A:$C,2,0)</f>
        <v>S1:SSG</v>
      </c>
      <c r="B515" t="s">
        <v>400</v>
      </c>
      <c r="C515">
        <v>1</v>
      </c>
      <c r="D515" s="1">
        <f>VLOOKUP(B515,TOOLS!A:C,3,0)</f>
        <v>360</v>
      </c>
      <c r="E515" s="1">
        <f t="shared" si="16"/>
        <v>360</v>
      </c>
      <c r="F515" s="6" t="s">
        <v>211</v>
      </c>
      <c r="H515" s="1" t="str">
        <f>VLOOKUP($I515,TOOLS!$A:$C,2,0)</f>
        <v>S5:VIG</v>
      </c>
      <c r="I515" t="s">
        <v>677</v>
      </c>
      <c r="J515">
        <v>4</v>
      </c>
      <c r="K515" s="1">
        <f>VLOOKUP($I515,TOOLS!$A:$C,3,0)</f>
        <v>37.96</v>
      </c>
      <c r="L515" s="1">
        <f t="shared" si="17"/>
        <v>151.84</v>
      </c>
      <c r="M515" s="6" t="s">
        <v>209</v>
      </c>
    </row>
    <row r="516" spans="1:13" x14ac:dyDescent="0.2">
      <c r="A516" s="1" t="str">
        <f>VLOOKUP($B516,TOOLS!$A:$C,2,0)</f>
        <v>S1:SSG</v>
      </c>
      <c r="B516" t="s">
        <v>401</v>
      </c>
      <c r="C516">
        <v>3</v>
      </c>
      <c r="D516" s="1">
        <f>VLOOKUP(B516,TOOLS!A:C,3,0)</f>
        <v>780</v>
      </c>
      <c r="E516" s="1">
        <f t="shared" si="16"/>
        <v>2340</v>
      </c>
      <c r="F516" s="6" t="s">
        <v>211</v>
      </c>
      <c r="H516" s="1" t="str">
        <f>VLOOKUP($I516,TOOLS!$A:$C,2,0)</f>
        <v>S5:VIG</v>
      </c>
      <c r="I516" t="s">
        <v>619</v>
      </c>
      <c r="J516">
        <v>1</v>
      </c>
      <c r="K516" s="1">
        <f>VLOOKUP($I516,TOOLS!$A:$C,3,0)</f>
        <v>25.45</v>
      </c>
      <c r="L516" s="1">
        <f t="shared" si="17"/>
        <v>25.45</v>
      </c>
      <c r="M516" s="6" t="s">
        <v>208</v>
      </c>
    </row>
    <row r="517" spans="1:13" x14ac:dyDescent="0.2">
      <c r="A517" s="1" t="str">
        <f>VLOOKUP($B517,TOOLS!$A:$C,2,0)</f>
        <v>S1:SSG</v>
      </c>
      <c r="B517" t="s">
        <v>391</v>
      </c>
      <c r="C517">
        <v>1</v>
      </c>
      <c r="D517" s="1">
        <f>VLOOKUP(B517,TOOLS!A:C,3,0)</f>
        <v>1981</v>
      </c>
      <c r="E517" s="1">
        <f t="shared" si="16"/>
        <v>1981</v>
      </c>
      <c r="F517" s="6" t="s">
        <v>211</v>
      </c>
      <c r="H517" s="1" t="str">
        <f>VLOOKUP($I517,TOOLS!$A:$C,2,0)</f>
        <v>S5:VIG</v>
      </c>
      <c r="I517" t="s">
        <v>748</v>
      </c>
      <c r="J517">
        <v>10</v>
      </c>
      <c r="K517" s="1">
        <f>VLOOKUP($I517,TOOLS!$A:$C,3,0)</f>
        <v>56.96</v>
      </c>
      <c r="L517" s="1">
        <f t="shared" si="17"/>
        <v>569.6</v>
      </c>
      <c r="M517" s="6" t="s">
        <v>209</v>
      </c>
    </row>
    <row r="518" spans="1:13" x14ac:dyDescent="0.2">
      <c r="A518" s="1" t="str">
        <f>VLOOKUP($B518,TOOLS!$A:$C,2,0)</f>
        <v>S1:SSG</v>
      </c>
      <c r="B518" t="s">
        <v>394</v>
      </c>
      <c r="C518">
        <v>3</v>
      </c>
      <c r="D518" s="1">
        <f>VLOOKUP(B518,TOOLS!A:C,3,0)</f>
        <v>562</v>
      </c>
      <c r="E518" s="1">
        <f t="shared" si="16"/>
        <v>1686</v>
      </c>
      <c r="F518" s="6" t="s">
        <v>211</v>
      </c>
      <c r="H518" s="1" t="str">
        <f>VLOOKUP($I518,TOOLS!$A:$C,2,0)</f>
        <v>S5:VIG</v>
      </c>
      <c r="I518" t="s">
        <v>748</v>
      </c>
      <c r="J518">
        <v>3</v>
      </c>
      <c r="K518" s="1">
        <f>VLOOKUP($I518,TOOLS!$A:$C,3,0)</f>
        <v>56.96</v>
      </c>
      <c r="L518" s="1">
        <f t="shared" si="17"/>
        <v>170.88</v>
      </c>
      <c r="M518" s="6" t="s">
        <v>208</v>
      </c>
    </row>
    <row r="519" spans="1:13" x14ac:dyDescent="0.2">
      <c r="A519" s="1" t="str">
        <f>VLOOKUP($B519,TOOLS!$A:$C,2,0)</f>
        <v>S1:SSG</v>
      </c>
      <c r="B519" t="s">
        <v>403</v>
      </c>
      <c r="C519">
        <v>2</v>
      </c>
      <c r="D519" s="1">
        <f>VLOOKUP(B519,TOOLS!A:C,3,0)</f>
        <v>750</v>
      </c>
      <c r="E519" s="1">
        <f t="shared" si="16"/>
        <v>1500</v>
      </c>
      <c r="F519" s="6" t="s">
        <v>211</v>
      </c>
      <c r="H519" s="1" t="str">
        <f>VLOOKUP($I519,TOOLS!$A:$C,2,0)</f>
        <v>S5:VIG</v>
      </c>
      <c r="I519" t="s">
        <v>1495</v>
      </c>
      <c r="J519">
        <v>1</v>
      </c>
      <c r="K519" s="1">
        <f>VLOOKUP($I519,TOOLS!$A:$C,3,0)</f>
        <v>979</v>
      </c>
      <c r="L519" s="1">
        <f t="shared" si="17"/>
        <v>979</v>
      </c>
      <c r="M519" s="6" t="s">
        <v>209</v>
      </c>
    </row>
    <row r="520" spans="1:13" x14ac:dyDescent="0.2">
      <c r="A520" s="1" t="str">
        <f>VLOOKUP($B520,TOOLS!$A:$C,2,0)</f>
        <v>S1:SSG</v>
      </c>
      <c r="B520" t="s">
        <v>177</v>
      </c>
      <c r="C520">
        <v>2</v>
      </c>
      <c r="D520" s="1">
        <f>VLOOKUP(B520,TOOLS!A:C,3,0)</f>
        <v>160</v>
      </c>
      <c r="E520" s="1">
        <f t="shared" si="16"/>
        <v>320</v>
      </c>
      <c r="F520" s="6" t="s">
        <v>209</v>
      </c>
      <c r="H520" s="1" t="str">
        <f>VLOOKUP($I520,TOOLS!$A:$C,2,0)</f>
        <v>S5:VIG</v>
      </c>
      <c r="I520" t="s">
        <v>1345</v>
      </c>
      <c r="J520">
        <v>4</v>
      </c>
      <c r="K520" s="1">
        <f>VLOOKUP($I520,TOOLS!$A:$C,3,0)</f>
        <v>650</v>
      </c>
      <c r="L520" s="1">
        <f t="shared" si="17"/>
        <v>2600</v>
      </c>
      <c r="M520" s="6" t="s">
        <v>209</v>
      </c>
    </row>
    <row r="521" spans="1:13" x14ac:dyDescent="0.2">
      <c r="A521" s="1" t="str">
        <f>VLOOKUP($B521,TOOLS!$A:$C,2,0)</f>
        <v>S1:SSG</v>
      </c>
      <c r="B521" t="s">
        <v>953</v>
      </c>
      <c r="C521">
        <v>1</v>
      </c>
      <c r="D521" s="1">
        <f>VLOOKUP(B521,TOOLS!A:C,3,0)</f>
        <v>140</v>
      </c>
      <c r="E521" s="1">
        <f t="shared" si="16"/>
        <v>140</v>
      </c>
      <c r="F521" s="6" t="s">
        <v>209</v>
      </c>
      <c r="H521" s="1" t="str">
        <f>VLOOKUP($I521,TOOLS!$A:$C,2,0)</f>
        <v>S5:VIG</v>
      </c>
      <c r="I521" t="s">
        <v>637</v>
      </c>
      <c r="J521">
        <v>20</v>
      </c>
      <c r="K521" s="1">
        <f>VLOOKUP($I521,TOOLS!$A:$C,3,0)</f>
        <v>17.89</v>
      </c>
      <c r="L521" s="1">
        <f t="shared" si="17"/>
        <v>357.8</v>
      </c>
      <c r="M521" s="6" t="s">
        <v>208</v>
      </c>
    </row>
    <row r="522" spans="1:13" x14ac:dyDescent="0.2">
      <c r="A522" s="1" t="str">
        <f>VLOOKUP($B522,TOOLS!$A:$C,2,0)</f>
        <v>S1:SSG</v>
      </c>
      <c r="B522" t="s">
        <v>954</v>
      </c>
      <c r="C522">
        <v>1</v>
      </c>
      <c r="D522" s="1">
        <f>VLOOKUP(B522,TOOLS!A:C,3,0)</f>
        <v>140</v>
      </c>
      <c r="E522" s="1">
        <f t="shared" si="16"/>
        <v>140</v>
      </c>
      <c r="F522" s="6" t="s">
        <v>209</v>
      </c>
      <c r="H522" s="1" t="str">
        <f>VLOOKUP($I522,TOOLS!$A:$C,2,0)</f>
        <v>S5:VIG</v>
      </c>
      <c r="I522" t="s">
        <v>630</v>
      </c>
      <c r="J522">
        <v>1</v>
      </c>
      <c r="K522" s="1">
        <f>VLOOKUP($I522,TOOLS!$A:$C,3,0)</f>
        <v>44.85</v>
      </c>
      <c r="L522" s="1">
        <f t="shared" si="17"/>
        <v>44.85</v>
      </c>
      <c r="M522" s="6" t="s">
        <v>209</v>
      </c>
    </row>
    <row r="523" spans="1:13" x14ac:dyDescent="0.2">
      <c r="A523" s="1" t="str">
        <f>VLOOKUP($B523,TOOLS!$A:$C,2,0)</f>
        <v>S1:SSG</v>
      </c>
      <c r="B523" t="s">
        <v>1056</v>
      </c>
      <c r="C523">
        <v>1</v>
      </c>
      <c r="D523" s="1">
        <f>VLOOKUP(B523,TOOLS!A:C,3,0)</f>
        <v>195</v>
      </c>
      <c r="E523" s="1">
        <f t="shared" si="16"/>
        <v>195</v>
      </c>
      <c r="F523" s="6" t="s">
        <v>209</v>
      </c>
      <c r="H523" s="1" t="str">
        <f>VLOOKUP($I523,TOOLS!$A:$C,2,0)</f>
        <v>S5:VIG</v>
      </c>
      <c r="I523" t="s">
        <v>630</v>
      </c>
      <c r="J523">
        <v>1</v>
      </c>
      <c r="K523" s="1">
        <f>VLOOKUP($I523,TOOLS!$A:$C,3,0)</f>
        <v>44.85</v>
      </c>
      <c r="L523" s="1">
        <f t="shared" si="17"/>
        <v>44.85</v>
      </c>
      <c r="M523" s="6" t="s">
        <v>208</v>
      </c>
    </row>
    <row r="524" spans="1:13" x14ac:dyDescent="0.2">
      <c r="A524" s="1" t="str">
        <f>VLOOKUP($B524,TOOLS!$A:$C,2,0)</f>
        <v>S1:SSG</v>
      </c>
      <c r="B524" t="s">
        <v>1524</v>
      </c>
      <c r="C524">
        <v>1</v>
      </c>
      <c r="D524" s="1">
        <f>VLOOKUP(B524,TOOLS!A:C,3,0)</f>
        <v>602</v>
      </c>
      <c r="E524" s="1">
        <f t="shared" si="16"/>
        <v>602</v>
      </c>
      <c r="F524" s="6" t="s">
        <v>209</v>
      </c>
      <c r="H524" s="1" t="str">
        <f>VLOOKUP($I524,TOOLS!$A:$C,2,0)</f>
        <v>S5:VIG</v>
      </c>
      <c r="I524" t="s">
        <v>768</v>
      </c>
      <c r="J524">
        <v>4</v>
      </c>
      <c r="K524" s="1">
        <f>VLOOKUP($I524,TOOLS!$A:$C,3,0)</f>
        <v>47.97</v>
      </c>
      <c r="L524" s="1">
        <f t="shared" si="17"/>
        <v>191.88</v>
      </c>
      <c r="M524" s="6" t="s">
        <v>209</v>
      </c>
    </row>
    <row r="525" spans="1:13" x14ac:dyDescent="0.2">
      <c r="A525" s="1" t="str">
        <f>VLOOKUP($B525,TOOLS!$A:$C,2,0)</f>
        <v>S1:SSG</v>
      </c>
      <c r="B525" t="s">
        <v>1220</v>
      </c>
      <c r="C525">
        <v>4</v>
      </c>
      <c r="D525" s="1">
        <f>VLOOKUP(B525,TOOLS!A:C,3,0)</f>
        <v>358</v>
      </c>
      <c r="E525" s="1">
        <f t="shared" si="16"/>
        <v>1432</v>
      </c>
      <c r="F525" s="6" t="s">
        <v>209</v>
      </c>
      <c r="H525" s="1" t="str">
        <f>VLOOKUP($I525,TOOLS!$A:$C,2,0)</f>
        <v>S5:VIG</v>
      </c>
      <c r="I525" t="s">
        <v>1166</v>
      </c>
      <c r="J525">
        <v>3</v>
      </c>
      <c r="K525" s="1">
        <f>VLOOKUP($I525,TOOLS!$A:$C,3,0)</f>
        <v>240</v>
      </c>
      <c r="L525" s="1">
        <f t="shared" si="17"/>
        <v>720</v>
      </c>
      <c r="M525" s="6" t="s">
        <v>209</v>
      </c>
    </row>
    <row r="526" spans="1:13" x14ac:dyDescent="0.2">
      <c r="A526" s="1" t="str">
        <f>VLOOKUP($B526,TOOLS!$A:$C,2,0)</f>
        <v>S1:SSG</v>
      </c>
      <c r="B526" t="s">
        <v>1385</v>
      </c>
      <c r="C526">
        <v>1</v>
      </c>
      <c r="D526" s="1">
        <f>VLOOKUP(B526,TOOLS!A:C,3,0)</f>
        <v>515</v>
      </c>
      <c r="E526" s="1">
        <f t="shared" si="16"/>
        <v>515</v>
      </c>
      <c r="F526" s="6" t="s">
        <v>209</v>
      </c>
      <c r="H526" s="1" t="str">
        <f>VLOOKUP($I526,TOOLS!$A:$C,2,0)</f>
        <v>S5:VIG</v>
      </c>
      <c r="I526" t="s">
        <v>1767</v>
      </c>
      <c r="J526">
        <v>1</v>
      </c>
      <c r="K526" s="1">
        <f>VLOOKUP($I526,TOOLS!$A:$C,3,0)</f>
        <v>2122</v>
      </c>
      <c r="L526" s="1">
        <f t="shared" si="17"/>
        <v>2122</v>
      </c>
      <c r="M526" s="6" t="s">
        <v>208</v>
      </c>
    </row>
    <row r="527" spans="1:13" x14ac:dyDescent="0.2">
      <c r="A527" s="1" t="str">
        <f>VLOOKUP($B527,TOOLS!$A:$C,2,0)</f>
        <v>S1:SSG</v>
      </c>
      <c r="B527" t="s">
        <v>970</v>
      </c>
      <c r="C527">
        <v>1</v>
      </c>
      <c r="D527" s="1">
        <f>VLOOKUP(B527,TOOLS!A:C,3,0)</f>
        <v>150</v>
      </c>
      <c r="E527" s="1">
        <f t="shared" si="16"/>
        <v>150</v>
      </c>
      <c r="F527" s="6" t="s">
        <v>209</v>
      </c>
      <c r="H527" s="1" t="str">
        <f>VLOOKUP($I527,TOOLS!$A:$C,2,0)</f>
        <v>S5:VIG</v>
      </c>
      <c r="I527" t="s">
        <v>2052</v>
      </c>
      <c r="J527">
        <v>1</v>
      </c>
      <c r="K527" s="1">
        <f>VLOOKUP($I527,TOOLS!$A:$C,3,0)</f>
        <v>7888</v>
      </c>
      <c r="L527" s="1">
        <f t="shared" si="17"/>
        <v>7888</v>
      </c>
      <c r="M527" s="6" t="s">
        <v>208</v>
      </c>
    </row>
    <row r="528" spans="1:13" x14ac:dyDescent="0.2">
      <c r="A528" s="1" t="str">
        <f>VLOOKUP($B528,TOOLS!$A:$C,2,0)</f>
        <v>S1:SSG</v>
      </c>
      <c r="B528" t="s">
        <v>278</v>
      </c>
      <c r="C528">
        <v>2</v>
      </c>
      <c r="D528" s="1">
        <f>VLOOKUP(B528,TOOLS!A:C,3,0)</f>
        <v>33</v>
      </c>
      <c r="E528" s="1">
        <f t="shared" si="16"/>
        <v>66</v>
      </c>
      <c r="F528" s="6" t="s">
        <v>209</v>
      </c>
      <c r="H528" s="1" t="str">
        <f>VLOOKUP($I528,TOOLS!$A:$C,2,0)</f>
        <v>S5:VIG</v>
      </c>
      <c r="I528" t="s">
        <v>721</v>
      </c>
      <c r="J528">
        <v>3</v>
      </c>
      <c r="K528" s="1">
        <f>VLOOKUP($I528,TOOLS!$A:$C,3,0)</f>
        <v>50</v>
      </c>
      <c r="L528" s="1">
        <f t="shared" si="17"/>
        <v>150</v>
      </c>
      <c r="M528" s="6" t="s">
        <v>208</v>
      </c>
    </row>
    <row r="529" spans="1:13" x14ac:dyDescent="0.2">
      <c r="A529" s="1" t="str">
        <f>VLOOKUP($B529,TOOLS!$A:$C,2,0)</f>
        <v>S1:SSG</v>
      </c>
      <c r="B529" t="s">
        <v>389</v>
      </c>
      <c r="C529">
        <v>1</v>
      </c>
      <c r="D529" s="1">
        <f>VLOOKUP(B529,TOOLS!A:C,3,0)</f>
        <v>4451</v>
      </c>
      <c r="E529" s="1">
        <f t="shared" si="16"/>
        <v>4451</v>
      </c>
      <c r="F529" s="6" t="s">
        <v>209</v>
      </c>
      <c r="H529" s="1" t="str">
        <f>VLOOKUP($I529,TOOLS!$A:$C,2,0)</f>
        <v>S5:VIG</v>
      </c>
      <c r="I529" t="s">
        <v>1371</v>
      </c>
      <c r="J529">
        <v>3</v>
      </c>
      <c r="K529" s="1">
        <f>VLOOKUP($I529,TOOLS!$A:$C,3,0)</f>
        <v>441.6</v>
      </c>
      <c r="L529" s="1">
        <f t="shared" si="17"/>
        <v>1324.8000000000002</v>
      </c>
      <c r="M529" s="6" t="s">
        <v>208</v>
      </c>
    </row>
    <row r="530" spans="1:13" x14ac:dyDescent="0.2">
      <c r="A530" s="1" t="str">
        <f>VLOOKUP($B530,TOOLS!$A:$C,2,0)</f>
        <v>S1:SSG</v>
      </c>
      <c r="B530" t="s">
        <v>424</v>
      </c>
      <c r="C530">
        <v>1</v>
      </c>
      <c r="D530" s="1">
        <f>VLOOKUP(B530,TOOLS!A:C,3,0)</f>
        <v>2006</v>
      </c>
      <c r="E530" s="1">
        <f t="shared" si="16"/>
        <v>2006</v>
      </c>
      <c r="F530" s="6" t="s">
        <v>209</v>
      </c>
      <c r="H530" s="1" t="str">
        <f>VLOOKUP($I530,TOOLS!$A:$C,2,0)</f>
        <v>S5:VIG</v>
      </c>
      <c r="I530" t="s">
        <v>894</v>
      </c>
      <c r="J530">
        <v>1</v>
      </c>
      <c r="K530" s="1">
        <f>VLOOKUP($I530,TOOLS!$A:$C,3,0)</f>
        <v>115</v>
      </c>
      <c r="L530" s="1">
        <f t="shared" si="17"/>
        <v>115</v>
      </c>
      <c r="M530" s="6" t="s">
        <v>208</v>
      </c>
    </row>
    <row r="531" spans="1:13" x14ac:dyDescent="0.2">
      <c r="A531" s="1" t="str">
        <f>VLOOKUP($B531,TOOLS!$A:$C,2,0)</f>
        <v>S1:SSG</v>
      </c>
      <c r="B531" t="s">
        <v>1932</v>
      </c>
      <c r="C531">
        <v>2</v>
      </c>
      <c r="D531" s="1">
        <f>VLOOKUP(B531,TOOLS!A:C,3,0)</f>
        <v>3690</v>
      </c>
      <c r="E531" s="1">
        <f t="shared" si="16"/>
        <v>7380</v>
      </c>
      <c r="F531" s="6" t="s">
        <v>209</v>
      </c>
      <c r="H531" s="1" t="str">
        <f>VLOOKUP($I531,TOOLS!$A:$C,2,0)</f>
        <v>SP:VIG</v>
      </c>
      <c r="I531" t="s">
        <v>952</v>
      </c>
      <c r="J531">
        <v>22</v>
      </c>
      <c r="K531" s="1">
        <f>VLOOKUP($I531,TOOLS!$A:$C,3,0)</f>
        <v>199</v>
      </c>
      <c r="L531" s="1">
        <f t="shared" si="17"/>
        <v>4378</v>
      </c>
      <c r="M531" s="6" t="s">
        <v>208</v>
      </c>
    </row>
    <row r="532" spans="1:13" x14ac:dyDescent="0.2">
      <c r="A532" s="1" t="str">
        <f>VLOOKUP($B532,TOOLS!$A:$C,2,0)</f>
        <v>S1:SSG</v>
      </c>
      <c r="B532" t="s">
        <v>1812</v>
      </c>
      <c r="C532">
        <v>1</v>
      </c>
      <c r="D532" s="1">
        <f>VLOOKUP(B532,TOOLS!A:C,3,0)</f>
        <v>2380</v>
      </c>
      <c r="E532" s="1">
        <f t="shared" si="16"/>
        <v>2380</v>
      </c>
      <c r="F532" s="6" t="s">
        <v>209</v>
      </c>
      <c r="H532" s="1" t="str">
        <f>VLOOKUP($I532,TOOLS!$A:$C,2,0)</f>
        <v>SP:VIG</v>
      </c>
      <c r="I532" t="s">
        <v>378</v>
      </c>
      <c r="J532">
        <v>3</v>
      </c>
      <c r="K532" s="1">
        <f>VLOOKUP($I532,TOOLS!$A:$C,3,0)</f>
        <v>43.97</v>
      </c>
      <c r="L532" s="1">
        <f t="shared" si="17"/>
        <v>131.91</v>
      </c>
      <c r="M532" s="6" t="s">
        <v>208</v>
      </c>
    </row>
    <row r="533" spans="1:13" x14ac:dyDescent="0.2">
      <c r="A533" s="1" t="str">
        <f>VLOOKUP($B533,TOOLS!$A:$C,2,0)</f>
        <v>S1:SSG</v>
      </c>
      <c r="B533" t="s">
        <v>1885</v>
      </c>
      <c r="C533">
        <v>1</v>
      </c>
      <c r="D533" s="1">
        <f>VLOOKUP(B533,TOOLS!A:C,3,0)</f>
        <v>3900</v>
      </c>
      <c r="E533" s="1">
        <f t="shared" si="16"/>
        <v>3900</v>
      </c>
      <c r="F533" s="6" t="s">
        <v>209</v>
      </c>
      <c r="H533" s="1" t="str">
        <f>VLOOKUP($I533,TOOLS!$A:$C,2,0)</f>
        <v>SP:VIG</v>
      </c>
      <c r="I533" t="s">
        <v>951</v>
      </c>
      <c r="J533">
        <v>1</v>
      </c>
      <c r="K533" s="1">
        <f>VLOOKUP($I533,TOOLS!$A:$C,3,0)</f>
        <v>128</v>
      </c>
      <c r="L533" s="1">
        <f t="shared" si="17"/>
        <v>128</v>
      </c>
      <c r="M533" s="6" t="s">
        <v>208</v>
      </c>
    </row>
    <row r="534" spans="1:13" x14ac:dyDescent="0.2">
      <c r="A534" s="1" t="str">
        <f>VLOOKUP($B534,TOOLS!$A:$C,2,0)</f>
        <v>S1:SSG</v>
      </c>
      <c r="B534" t="s">
        <v>296</v>
      </c>
      <c r="C534">
        <v>1</v>
      </c>
      <c r="D534" s="1">
        <f>VLOOKUP(B534,TOOLS!A:C,3,0)</f>
        <v>5631</v>
      </c>
      <c r="E534" s="1">
        <f t="shared" si="16"/>
        <v>5631</v>
      </c>
      <c r="F534" s="6" t="s">
        <v>209</v>
      </c>
      <c r="K534"/>
      <c r="L534"/>
    </row>
    <row r="535" spans="1:13" x14ac:dyDescent="0.2">
      <c r="A535" s="1" t="str">
        <f>VLOOKUP($B535,TOOLS!$A:$C,2,0)</f>
        <v>S1:SSG</v>
      </c>
      <c r="B535" t="s">
        <v>1994</v>
      </c>
      <c r="C535">
        <v>1</v>
      </c>
      <c r="D535" s="1">
        <f>VLOOKUP(B535,TOOLS!A:C,3,0)</f>
        <v>5990</v>
      </c>
      <c r="E535" s="1">
        <f t="shared" si="16"/>
        <v>5990</v>
      </c>
      <c r="F535" s="6" t="s">
        <v>209</v>
      </c>
      <c r="K535"/>
      <c r="L535"/>
    </row>
    <row r="536" spans="1:13" x14ac:dyDescent="0.2">
      <c r="A536" s="1" t="str">
        <f>VLOOKUP($B536,TOOLS!$A:$C,2,0)</f>
        <v>S1:SSG</v>
      </c>
      <c r="B536" t="s">
        <v>399</v>
      </c>
      <c r="C536">
        <v>2</v>
      </c>
      <c r="D536" s="1">
        <f>VLOOKUP(B536,TOOLS!A:C,3,0)</f>
        <v>70</v>
      </c>
      <c r="E536" s="1">
        <f t="shared" si="16"/>
        <v>140</v>
      </c>
      <c r="F536" s="6" t="s">
        <v>209</v>
      </c>
      <c r="K536"/>
      <c r="L536"/>
    </row>
    <row r="537" spans="1:13" x14ac:dyDescent="0.2">
      <c r="A537" s="1" t="str">
        <f>VLOOKUP($B537,TOOLS!$A:$C,2,0)</f>
        <v>S1:SSG</v>
      </c>
      <c r="B537" t="s">
        <v>390</v>
      </c>
      <c r="C537">
        <v>1</v>
      </c>
      <c r="D537" s="1">
        <f>VLOOKUP(B537,TOOLS!A:C,3,0)</f>
        <v>320</v>
      </c>
      <c r="E537" s="1">
        <f t="shared" si="16"/>
        <v>320</v>
      </c>
      <c r="F537" s="6" t="s">
        <v>209</v>
      </c>
      <c r="K537"/>
      <c r="L537"/>
    </row>
    <row r="538" spans="1:13" x14ac:dyDescent="0.2">
      <c r="A538" s="1" t="str">
        <f>VLOOKUP($B538,TOOLS!$A:$C,2,0)</f>
        <v>S1:SSG</v>
      </c>
      <c r="B538" t="s">
        <v>404</v>
      </c>
      <c r="C538">
        <v>4</v>
      </c>
      <c r="D538" s="1">
        <f>VLOOKUP(B538,TOOLS!A:C,3,0)</f>
        <v>49</v>
      </c>
      <c r="E538" s="1">
        <f t="shared" si="16"/>
        <v>196</v>
      </c>
      <c r="F538" s="6" t="s">
        <v>209</v>
      </c>
      <c r="K538"/>
      <c r="L538"/>
    </row>
    <row r="539" spans="1:13" x14ac:dyDescent="0.2">
      <c r="A539" s="1" t="str">
        <f>VLOOKUP($B539,TOOLS!$A:$C,2,0)</f>
        <v>S1:SSG</v>
      </c>
      <c r="B539" t="s">
        <v>392</v>
      </c>
      <c r="C539">
        <v>3</v>
      </c>
      <c r="D539" s="1">
        <f>VLOOKUP(B539,TOOLS!A:C,3,0)</f>
        <v>515</v>
      </c>
      <c r="E539" s="1">
        <f t="shared" si="16"/>
        <v>1545</v>
      </c>
      <c r="F539" s="6" t="s">
        <v>209</v>
      </c>
      <c r="K539"/>
      <c r="L539"/>
    </row>
    <row r="540" spans="1:13" x14ac:dyDescent="0.2">
      <c r="A540" s="1" t="str">
        <f>VLOOKUP($B540,TOOLS!$A:$C,2,0)</f>
        <v>S1:SSG</v>
      </c>
      <c r="B540" t="s">
        <v>393</v>
      </c>
      <c r="C540">
        <v>1</v>
      </c>
      <c r="D540" s="1">
        <f>VLOOKUP(B540,TOOLS!A:C,3,0)</f>
        <v>650</v>
      </c>
      <c r="E540" s="1">
        <f t="shared" si="16"/>
        <v>650</v>
      </c>
      <c r="F540" s="6" t="s">
        <v>209</v>
      </c>
      <c r="K540"/>
      <c r="L540"/>
    </row>
    <row r="541" spans="1:13" x14ac:dyDescent="0.2">
      <c r="A541" s="1" t="str">
        <f>VLOOKUP($B541,TOOLS!$A:$C,2,0)</f>
        <v>S1:SSG</v>
      </c>
      <c r="B541" t="s">
        <v>395</v>
      </c>
      <c r="C541">
        <v>1</v>
      </c>
      <c r="D541" s="1">
        <f>VLOOKUP(B541,TOOLS!A:C,3,0)</f>
        <v>774</v>
      </c>
      <c r="E541" s="1">
        <f t="shared" si="16"/>
        <v>774</v>
      </c>
      <c r="F541" s="6" t="s">
        <v>209</v>
      </c>
      <c r="K541"/>
      <c r="L541"/>
    </row>
    <row r="542" spans="1:13" x14ac:dyDescent="0.2">
      <c r="A542" s="1" t="str">
        <f>VLOOKUP($B542,TOOLS!$A:$C,2,0)</f>
        <v>S1:SSG</v>
      </c>
      <c r="B542" t="s">
        <v>353</v>
      </c>
      <c r="C542">
        <v>1</v>
      </c>
      <c r="D542" s="1">
        <f>VLOOKUP(B542,TOOLS!A:C,3,0)</f>
        <v>831</v>
      </c>
      <c r="E542" s="1">
        <f t="shared" si="16"/>
        <v>831</v>
      </c>
      <c r="F542" s="6" t="s">
        <v>210</v>
      </c>
      <c r="K542"/>
      <c r="L542"/>
    </row>
    <row r="543" spans="1:13" x14ac:dyDescent="0.2">
      <c r="A543" s="1" t="str">
        <f>VLOOKUP($B543,TOOLS!$A:$C,2,0)</f>
        <v>S1:SSG</v>
      </c>
      <c r="B543" t="s">
        <v>402</v>
      </c>
      <c r="C543">
        <v>1</v>
      </c>
      <c r="D543" s="1">
        <f>VLOOKUP(B543,TOOLS!A:C,3,0)</f>
        <v>54</v>
      </c>
      <c r="E543" s="1">
        <f t="shared" si="16"/>
        <v>54</v>
      </c>
      <c r="F543" s="6" t="s">
        <v>210</v>
      </c>
      <c r="K543"/>
      <c r="L543"/>
    </row>
    <row r="544" spans="1:13" x14ac:dyDescent="0.2">
      <c r="K544"/>
      <c r="L544"/>
    </row>
    <row r="545" spans="11:12" x14ac:dyDescent="0.2">
      <c r="K545"/>
      <c r="L545"/>
    </row>
    <row r="546" spans="11:12" x14ac:dyDescent="0.2">
      <c r="K546"/>
      <c r="L546"/>
    </row>
    <row r="547" spans="11:12" x14ac:dyDescent="0.2">
      <c r="K547"/>
      <c r="L547"/>
    </row>
    <row r="548" spans="11:12" x14ac:dyDescent="0.2">
      <c r="K548"/>
      <c r="L548"/>
    </row>
    <row r="549" spans="11:12" x14ac:dyDescent="0.2">
      <c r="K549"/>
      <c r="L549"/>
    </row>
    <row r="550" spans="11:12" x14ac:dyDescent="0.2">
      <c r="K550"/>
      <c r="L550"/>
    </row>
    <row r="551" spans="11:12" x14ac:dyDescent="0.2">
      <c r="K551"/>
      <c r="L551"/>
    </row>
    <row r="552" spans="11:12" x14ac:dyDescent="0.2">
      <c r="K552"/>
      <c r="L552"/>
    </row>
    <row r="553" spans="11:12" x14ac:dyDescent="0.2">
      <c r="K553"/>
      <c r="L553"/>
    </row>
    <row r="554" spans="11:12" x14ac:dyDescent="0.2">
      <c r="K554"/>
      <c r="L554"/>
    </row>
    <row r="555" spans="11:12" x14ac:dyDescent="0.2">
      <c r="K555"/>
      <c r="L555"/>
    </row>
    <row r="556" spans="11:12" x14ac:dyDescent="0.2">
      <c r="K556"/>
      <c r="L556"/>
    </row>
    <row r="557" spans="11:12" x14ac:dyDescent="0.2">
      <c r="K557"/>
      <c r="L557"/>
    </row>
    <row r="558" spans="11:12" x14ac:dyDescent="0.2">
      <c r="K558"/>
      <c r="L558"/>
    </row>
    <row r="559" spans="11:12" x14ac:dyDescent="0.2">
      <c r="K559"/>
      <c r="L559"/>
    </row>
    <row r="560" spans="11:12" x14ac:dyDescent="0.2">
      <c r="K560"/>
      <c r="L560"/>
    </row>
    <row r="561" spans="11:12" x14ac:dyDescent="0.2">
      <c r="K561"/>
      <c r="L561"/>
    </row>
    <row r="562" spans="11:12" x14ac:dyDescent="0.2">
      <c r="K562"/>
      <c r="L562"/>
    </row>
    <row r="563" spans="11:12" x14ac:dyDescent="0.2">
      <c r="K563"/>
      <c r="L563"/>
    </row>
    <row r="564" spans="11:12" x14ac:dyDescent="0.2">
      <c r="K564"/>
      <c r="L564"/>
    </row>
    <row r="565" spans="11:12" x14ac:dyDescent="0.2">
      <c r="K565"/>
      <c r="L565"/>
    </row>
    <row r="566" spans="11:12" x14ac:dyDescent="0.2">
      <c r="K566"/>
      <c r="L566"/>
    </row>
    <row r="567" spans="11:12" x14ac:dyDescent="0.2">
      <c r="K567"/>
      <c r="L567"/>
    </row>
    <row r="568" spans="11:12" x14ac:dyDescent="0.2">
      <c r="K568"/>
      <c r="L568"/>
    </row>
    <row r="569" spans="11:12" x14ac:dyDescent="0.2">
      <c r="K569"/>
      <c r="L569"/>
    </row>
    <row r="570" spans="11:12" x14ac:dyDescent="0.2">
      <c r="K570"/>
      <c r="L570"/>
    </row>
    <row r="571" spans="11:12" x14ac:dyDescent="0.2">
      <c r="K571"/>
      <c r="L571"/>
    </row>
    <row r="572" spans="11:12" x14ac:dyDescent="0.2">
      <c r="K572"/>
      <c r="L572"/>
    </row>
    <row r="573" spans="11:12" x14ac:dyDescent="0.2">
      <c r="K573"/>
      <c r="L573"/>
    </row>
    <row r="574" spans="11:12" x14ac:dyDescent="0.2">
      <c r="K574"/>
      <c r="L574"/>
    </row>
    <row r="575" spans="11:12" x14ac:dyDescent="0.2">
      <c r="K575"/>
      <c r="L575"/>
    </row>
    <row r="576" spans="11:12" x14ac:dyDescent="0.2">
      <c r="K576"/>
      <c r="L576"/>
    </row>
    <row r="577" spans="11:12" x14ac:dyDescent="0.2">
      <c r="K577"/>
      <c r="L577"/>
    </row>
    <row r="578" spans="11:12" x14ac:dyDescent="0.2">
      <c r="K578"/>
      <c r="L578"/>
    </row>
    <row r="579" spans="11:12" x14ac:dyDescent="0.2">
      <c r="K579"/>
      <c r="L579"/>
    </row>
    <row r="580" spans="11:12" x14ac:dyDescent="0.2">
      <c r="K580"/>
      <c r="L580"/>
    </row>
    <row r="581" spans="11:12" x14ac:dyDescent="0.2">
      <c r="K581"/>
      <c r="L581"/>
    </row>
    <row r="582" spans="11:12" x14ac:dyDescent="0.2">
      <c r="K582"/>
      <c r="L582"/>
    </row>
    <row r="583" spans="11:12" x14ac:dyDescent="0.2">
      <c r="K583"/>
      <c r="L583"/>
    </row>
    <row r="584" spans="11:12" x14ac:dyDescent="0.2">
      <c r="K584"/>
      <c r="L584"/>
    </row>
    <row r="585" spans="11:12" x14ac:dyDescent="0.2">
      <c r="K585"/>
      <c r="L585"/>
    </row>
    <row r="586" spans="11:12" x14ac:dyDescent="0.2">
      <c r="K586"/>
      <c r="L586"/>
    </row>
    <row r="587" spans="11:12" x14ac:dyDescent="0.2">
      <c r="K587"/>
      <c r="L587"/>
    </row>
    <row r="588" spans="11:12" x14ac:dyDescent="0.2">
      <c r="K588"/>
      <c r="L588"/>
    </row>
    <row r="589" spans="11:12" x14ac:dyDescent="0.2">
      <c r="K589"/>
      <c r="L589"/>
    </row>
    <row r="590" spans="11:12" x14ac:dyDescent="0.2">
      <c r="K590"/>
      <c r="L590"/>
    </row>
    <row r="591" spans="11:12" x14ac:dyDescent="0.2">
      <c r="K591"/>
      <c r="L591"/>
    </row>
    <row r="592" spans="11:12" x14ac:dyDescent="0.2">
      <c r="K592"/>
      <c r="L592"/>
    </row>
    <row r="593" spans="11:12" x14ac:dyDescent="0.2">
      <c r="K593"/>
      <c r="L593"/>
    </row>
    <row r="594" spans="11:12" x14ac:dyDescent="0.2">
      <c r="K594"/>
      <c r="L594"/>
    </row>
    <row r="595" spans="11:12" x14ac:dyDescent="0.2">
      <c r="K595"/>
      <c r="L595"/>
    </row>
    <row r="596" spans="11:12" x14ac:dyDescent="0.2">
      <c r="K596"/>
      <c r="L596"/>
    </row>
    <row r="597" spans="11:12" x14ac:dyDescent="0.2">
      <c r="K597"/>
      <c r="L597"/>
    </row>
    <row r="598" spans="11:12" x14ac:dyDescent="0.2">
      <c r="K598"/>
      <c r="L598"/>
    </row>
    <row r="599" spans="11:12" x14ac:dyDescent="0.2">
      <c r="K599"/>
      <c r="L599"/>
    </row>
    <row r="600" spans="11:12" x14ac:dyDescent="0.2">
      <c r="K600"/>
      <c r="L600"/>
    </row>
    <row r="601" spans="11:12" x14ac:dyDescent="0.2">
      <c r="K601"/>
      <c r="L601"/>
    </row>
    <row r="602" spans="11:12" x14ac:dyDescent="0.2">
      <c r="K602"/>
      <c r="L602"/>
    </row>
    <row r="603" spans="11:12" x14ac:dyDescent="0.2">
      <c r="K603"/>
      <c r="L603"/>
    </row>
    <row r="604" spans="11:12" x14ac:dyDescent="0.2">
      <c r="K604"/>
      <c r="L604"/>
    </row>
    <row r="605" spans="11:12" x14ac:dyDescent="0.2">
      <c r="K605"/>
      <c r="L605"/>
    </row>
    <row r="606" spans="11:12" x14ac:dyDescent="0.2">
      <c r="K606"/>
      <c r="L606"/>
    </row>
    <row r="607" spans="11:12" x14ac:dyDescent="0.2">
      <c r="K607"/>
      <c r="L607"/>
    </row>
    <row r="608" spans="11:12" x14ac:dyDescent="0.2">
      <c r="K608"/>
      <c r="L608"/>
    </row>
    <row r="609" spans="11:12" x14ac:dyDescent="0.2">
      <c r="K609"/>
      <c r="L609"/>
    </row>
    <row r="610" spans="11:12" x14ac:dyDescent="0.2">
      <c r="K610"/>
      <c r="L610"/>
    </row>
    <row r="611" spans="11:12" x14ac:dyDescent="0.2">
      <c r="K611"/>
      <c r="L611"/>
    </row>
    <row r="612" spans="11:12" x14ac:dyDescent="0.2">
      <c r="K612"/>
      <c r="L612"/>
    </row>
    <row r="613" spans="11:12" x14ac:dyDescent="0.2">
      <c r="K613"/>
      <c r="L613"/>
    </row>
    <row r="614" spans="11:12" x14ac:dyDescent="0.2">
      <c r="K614"/>
      <c r="L614"/>
    </row>
    <row r="615" spans="11:12" x14ac:dyDescent="0.2">
      <c r="K615"/>
      <c r="L615"/>
    </row>
    <row r="616" spans="11:12" x14ac:dyDescent="0.2">
      <c r="K616"/>
      <c r="L616"/>
    </row>
    <row r="617" spans="11:12" x14ac:dyDescent="0.2">
      <c r="K617"/>
      <c r="L617"/>
    </row>
    <row r="618" spans="11:12" x14ac:dyDescent="0.2">
      <c r="K618"/>
      <c r="L618"/>
    </row>
  </sheetData>
  <autoFilter ref="A1:F543" xr:uid="{92563080-EDE9-4938-B343-8E0E9349AB69}"/>
  <sortState ref="H2:M619">
    <sortCondition ref="H2:H6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84"/>
  <sheetViews>
    <sheetView workbookViewId="0">
      <selection activeCell="B4384" sqref="B4384"/>
    </sheetView>
  </sheetViews>
  <sheetFormatPr defaultRowHeight="11.25" x14ac:dyDescent="0.2"/>
  <cols>
    <col min="1" max="1" width="23.5" style="6" bestFit="1" customWidth="1"/>
    <col min="2" max="2" width="9.33203125" style="6"/>
    <col min="3" max="3" width="12.5" style="1" bestFit="1" customWidth="1"/>
    <col min="4" max="4" width="9.33203125" style="6"/>
    <col min="5" max="5" width="10.1640625" style="2" bestFit="1" customWidth="1"/>
    <col min="6" max="6" width="7.1640625" bestFit="1" customWidth="1"/>
    <col min="7" max="7" width="16.6640625" bestFit="1" customWidth="1"/>
    <col min="8" max="8" width="23.6640625" bestFit="1" customWidth="1"/>
    <col min="9" max="9" width="22.6640625" bestFit="1" customWidth="1"/>
    <col min="12" max="12" width="16.6640625" bestFit="1" customWidth="1"/>
  </cols>
  <sheetData>
    <row r="1" spans="1:11" x14ac:dyDescent="0.2">
      <c r="A1" s="6" t="s">
        <v>428</v>
      </c>
      <c r="B1" s="6" t="s">
        <v>4137</v>
      </c>
      <c r="C1" s="1" t="s">
        <v>4138</v>
      </c>
      <c r="E1" s="2" t="s">
        <v>429</v>
      </c>
      <c r="F1" t="s">
        <v>4804</v>
      </c>
      <c r="H1" t="s">
        <v>2389</v>
      </c>
      <c r="I1" t="s">
        <v>4136</v>
      </c>
      <c r="J1" t="s">
        <v>4722</v>
      </c>
      <c r="K1" t="s">
        <v>4723</v>
      </c>
    </row>
    <row r="2" spans="1:11" x14ac:dyDescent="0.2">
      <c r="A2" s="9">
        <v>62</v>
      </c>
      <c r="B2" s="6" t="s">
        <v>2403</v>
      </c>
      <c r="C2" s="8">
        <v>0</v>
      </c>
      <c r="D2" s="7"/>
      <c r="E2" s="2">
        <v>43374</v>
      </c>
      <c r="F2" t="s">
        <v>4805</v>
      </c>
      <c r="H2" t="s">
        <v>593</v>
      </c>
      <c r="I2" t="s">
        <v>593</v>
      </c>
      <c r="J2" t="s">
        <v>4724</v>
      </c>
      <c r="K2" t="s">
        <v>142</v>
      </c>
    </row>
    <row r="3" spans="1:11" x14ac:dyDescent="0.2">
      <c r="A3" s="9">
        <v>3100</v>
      </c>
      <c r="B3" s="6" t="s">
        <v>3012</v>
      </c>
      <c r="C3" s="1">
        <v>8</v>
      </c>
      <c r="D3" s="7"/>
      <c r="E3" s="7">
        <v>43375</v>
      </c>
      <c r="F3" s="6" t="s">
        <v>4805</v>
      </c>
      <c r="H3" s="5" t="s">
        <v>907</v>
      </c>
      <c r="I3" t="s">
        <v>907</v>
      </c>
      <c r="J3" t="s">
        <v>4725</v>
      </c>
      <c r="K3" t="s">
        <v>4661</v>
      </c>
    </row>
    <row r="4" spans="1:11" x14ac:dyDescent="0.2">
      <c r="A4" s="9">
        <v>3140</v>
      </c>
      <c r="B4" s="6" t="s">
        <v>3012</v>
      </c>
      <c r="C4" s="1">
        <v>6</v>
      </c>
      <c r="D4" s="7"/>
      <c r="E4" s="7">
        <v>43376</v>
      </c>
      <c r="F4" s="6" t="s">
        <v>4805</v>
      </c>
      <c r="H4" t="s">
        <v>636</v>
      </c>
      <c r="I4" t="s">
        <v>636</v>
      </c>
      <c r="J4" t="s">
        <v>4726</v>
      </c>
      <c r="K4" t="s">
        <v>52</v>
      </c>
    </row>
    <row r="5" spans="1:11" x14ac:dyDescent="0.2">
      <c r="A5" s="9">
        <v>3150</v>
      </c>
      <c r="B5" s="6" t="s">
        <v>3012</v>
      </c>
      <c r="C5" s="1">
        <v>14</v>
      </c>
      <c r="D5" s="7"/>
      <c r="E5" s="7">
        <v>43377</v>
      </c>
      <c r="F5" s="6" t="s">
        <v>4805</v>
      </c>
      <c r="H5" t="s">
        <v>999</v>
      </c>
      <c r="I5" t="s">
        <v>999</v>
      </c>
      <c r="J5" t="s">
        <v>4727</v>
      </c>
      <c r="K5" t="s">
        <v>4676</v>
      </c>
    </row>
    <row r="6" spans="1:11" ht="9" customHeight="1" x14ac:dyDescent="0.2">
      <c r="A6" s="9">
        <v>3200</v>
      </c>
      <c r="B6" s="6" t="s">
        <v>3012</v>
      </c>
      <c r="C6" s="1">
        <v>40</v>
      </c>
      <c r="D6" s="7"/>
      <c r="E6" s="7">
        <v>43378</v>
      </c>
      <c r="F6" s="6" t="s">
        <v>4805</v>
      </c>
      <c r="H6" t="s">
        <v>1035</v>
      </c>
      <c r="I6" t="s">
        <v>1035</v>
      </c>
      <c r="J6" t="s">
        <v>4728</v>
      </c>
      <c r="K6" t="s">
        <v>43</v>
      </c>
    </row>
    <row r="7" spans="1:11" x14ac:dyDescent="0.2">
      <c r="A7" s="9">
        <v>3245</v>
      </c>
      <c r="B7" s="6" t="s">
        <v>3012</v>
      </c>
      <c r="C7" s="1">
        <v>14</v>
      </c>
      <c r="D7" s="7"/>
      <c r="E7" s="7">
        <v>43379</v>
      </c>
      <c r="F7" s="6" t="s">
        <v>4805</v>
      </c>
      <c r="H7" t="s">
        <v>1037</v>
      </c>
      <c r="I7" t="s">
        <v>1037</v>
      </c>
      <c r="J7" t="s">
        <v>4729</v>
      </c>
      <c r="K7" t="s">
        <v>68</v>
      </c>
    </row>
    <row r="8" spans="1:11" x14ac:dyDescent="0.2">
      <c r="A8" s="9">
        <v>4040</v>
      </c>
      <c r="B8" s="6" t="s">
        <v>3012</v>
      </c>
      <c r="C8" s="1">
        <v>18</v>
      </c>
      <c r="D8" s="7"/>
      <c r="E8" s="7">
        <v>43380</v>
      </c>
      <c r="F8" s="6" t="s">
        <v>4805</v>
      </c>
      <c r="H8" t="s">
        <v>1038</v>
      </c>
      <c r="I8" t="s">
        <v>1038</v>
      </c>
      <c r="J8" t="s">
        <v>4730</v>
      </c>
      <c r="K8" t="s">
        <v>2257</v>
      </c>
    </row>
    <row r="9" spans="1:11" x14ac:dyDescent="0.2">
      <c r="A9" s="9">
        <v>4050</v>
      </c>
      <c r="B9" s="6" t="s">
        <v>3012</v>
      </c>
      <c r="C9" s="1">
        <v>20</v>
      </c>
      <c r="D9" s="7"/>
      <c r="E9" s="7">
        <v>43381</v>
      </c>
      <c r="F9" s="6" t="s">
        <v>4806</v>
      </c>
      <c r="H9" t="s">
        <v>602</v>
      </c>
      <c r="I9" t="s">
        <v>602</v>
      </c>
      <c r="J9" t="s">
        <v>4731</v>
      </c>
      <c r="K9" t="s">
        <v>193</v>
      </c>
    </row>
    <row r="10" spans="1:11" x14ac:dyDescent="0.2">
      <c r="A10" s="9">
        <v>4080</v>
      </c>
      <c r="B10" s="6" t="s">
        <v>2621</v>
      </c>
      <c r="C10" s="1">
        <v>60</v>
      </c>
      <c r="D10" s="7"/>
      <c r="E10" s="7">
        <v>43382</v>
      </c>
      <c r="F10" s="6" t="s">
        <v>4806</v>
      </c>
      <c r="H10" t="s">
        <v>705</v>
      </c>
      <c r="I10" t="s">
        <v>705</v>
      </c>
      <c r="J10" t="s">
        <v>4732</v>
      </c>
      <c r="K10" t="s">
        <v>4733</v>
      </c>
    </row>
    <row r="11" spans="1:11" x14ac:dyDescent="0.2">
      <c r="A11" s="9">
        <v>7500</v>
      </c>
      <c r="B11" s="6" t="s">
        <v>3012</v>
      </c>
      <c r="C11" s="1">
        <v>76</v>
      </c>
      <c r="D11" s="7"/>
      <c r="E11" s="7">
        <v>43383</v>
      </c>
      <c r="F11" s="6" t="s">
        <v>4806</v>
      </c>
      <c r="H11" t="s">
        <v>676</v>
      </c>
      <c r="I11" t="s">
        <v>676</v>
      </c>
      <c r="J11" t="s">
        <v>4734</v>
      </c>
      <c r="K11" t="s">
        <v>72</v>
      </c>
    </row>
    <row r="12" spans="1:11" x14ac:dyDescent="0.2">
      <c r="A12" s="9">
        <v>990469</v>
      </c>
      <c r="B12" s="6" t="s">
        <v>3012</v>
      </c>
      <c r="C12" s="1">
        <v>578</v>
      </c>
      <c r="D12" s="7"/>
      <c r="E12" s="7">
        <v>43384</v>
      </c>
      <c r="F12" s="6" t="s">
        <v>4806</v>
      </c>
      <c r="H12" t="s">
        <v>1650</v>
      </c>
      <c r="I12" t="s">
        <v>1650</v>
      </c>
      <c r="J12" t="s">
        <v>4735</v>
      </c>
      <c r="K12" t="s">
        <v>166</v>
      </c>
    </row>
    <row r="13" spans="1:11" x14ac:dyDescent="0.2">
      <c r="A13" s="9">
        <v>1861649</v>
      </c>
      <c r="B13" s="6" t="s">
        <v>3012</v>
      </c>
      <c r="C13" s="1">
        <v>17</v>
      </c>
      <c r="D13" s="7"/>
      <c r="E13" s="7">
        <v>43385</v>
      </c>
      <c r="F13" s="6" t="s">
        <v>4806</v>
      </c>
      <c r="H13" t="s">
        <v>706</v>
      </c>
      <c r="I13" t="s">
        <v>706</v>
      </c>
      <c r="J13" t="s">
        <v>4736</v>
      </c>
      <c r="K13" t="s">
        <v>4737</v>
      </c>
    </row>
    <row r="14" spans="1:11" x14ac:dyDescent="0.2">
      <c r="A14" s="9">
        <v>2105309</v>
      </c>
      <c r="B14" s="6" t="s">
        <v>3012</v>
      </c>
      <c r="C14" s="1">
        <v>176</v>
      </c>
      <c r="D14" s="7"/>
      <c r="E14" s="7">
        <v>43386</v>
      </c>
      <c r="F14" s="6" t="s">
        <v>4806</v>
      </c>
      <c r="H14" t="s">
        <v>640</v>
      </c>
      <c r="I14" t="s">
        <v>640</v>
      </c>
      <c r="J14" t="s">
        <v>4738</v>
      </c>
      <c r="K14" t="s">
        <v>4739</v>
      </c>
    </row>
    <row r="15" spans="1:11" x14ac:dyDescent="0.2">
      <c r="A15" s="9">
        <v>416141000</v>
      </c>
      <c r="B15" s="6" t="s">
        <v>3012</v>
      </c>
      <c r="C15" s="1">
        <v>19</v>
      </c>
      <c r="D15" s="7"/>
      <c r="E15" s="7">
        <v>43387</v>
      </c>
      <c r="F15" s="6" t="s">
        <v>4806</v>
      </c>
      <c r="H15" t="s">
        <v>206</v>
      </c>
      <c r="I15" t="s">
        <v>206</v>
      </c>
      <c r="J15" t="s">
        <v>4740</v>
      </c>
      <c r="K15" t="s">
        <v>42</v>
      </c>
    </row>
    <row r="16" spans="1:11" x14ac:dyDescent="0.2">
      <c r="A16" s="9">
        <v>416220901</v>
      </c>
      <c r="B16" s="6" t="s">
        <v>3012</v>
      </c>
      <c r="C16" s="1">
        <v>50</v>
      </c>
      <c r="D16" s="7"/>
      <c r="E16" s="7">
        <v>43388</v>
      </c>
      <c r="F16" s="6" t="s">
        <v>4807</v>
      </c>
      <c r="H16" t="s">
        <v>1040</v>
      </c>
      <c r="I16" t="s">
        <v>1040</v>
      </c>
      <c r="J16" t="s">
        <v>4741</v>
      </c>
      <c r="K16" t="s">
        <v>124</v>
      </c>
    </row>
    <row r="17" spans="1:11" x14ac:dyDescent="0.2">
      <c r="A17" s="9">
        <v>222570588000</v>
      </c>
      <c r="B17" s="6" t="s">
        <v>3012</v>
      </c>
      <c r="C17" s="1">
        <v>0</v>
      </c>
      <c r="D17" s="7"/>
      <c r="E17" s="7">
        <v>43389</v>
      </c>
      <c r="F17" s="6" t="s">
        <v>4807</v>
      </c>
      <c r="H17" t="s">
        <v>1438</v>
      </c>
      <c r="I17" t="s">
        <v>1438</v>
      </c>
      <c r="J17" t="s">
        <v>4742</v>
      </c>
      <c r="K17" t="s">
        <v>2260</v>
      </c>
    </row>
    <row r="18" spans="1:11" x14ac:dyDescent="0.2">
      <c r="A18" s="6" t="s">
        <v>3879</v>
      </c>
      <c r="B18" s="6" t="s">
        <v>3880</v>
      </c>
      <c r="C18" s="1">
        <v>599</v>
      </c>
      <c r="D18" s="7"/>
      <c r="E18" s="7">
        <v>43390</v>
      </c>
      <c r="F18" s="6" t="s">
        <v>4807</v>
      </c>
      <c r="H18" t="s">
        <v>1662</v>
      </c>
      <c r="I18" t="s">
        <v>1662</v>
      </c>
      <c r="J18" t="s">
        <v>4743</v>
      </c>
      <c r="K18" t="s">
        <v>2305</v>
      </c>
    </row>
    <row r="19" spans="1:11" x14ac:dyDescent="0.2">
      <c r="A19" s="6" t="s">
        <v>3881</v>
      </c>
      <c r="B19" s="6" t="s">
        <v>3880</v>
      </c>
      <c r="C19" s="1">
        <v>112.86</v>
      </c>
      <c r="D19" s="7"/>
      <c r="E19" s="7">
        <v>43391</v>
      </c>
      <c r="F19" s="6" t="s">
        <v>4807</v>
      </c>
      <c r="H19" t="s">
        <v>1118</v>
      </c>
      <c r="I19" t="s">
        <v>1118</v>
      </c>
      <c r="J19" t="s">
        <v>4744</v>
      </c>
      <c r="K19" t="s">
        <v>158</v>
      </c>
    </row>
    <row r="20" spans="1:11" x14ac:dyDescent="0.2">
      <c r="A20" s="6" t="s">
        <v>3013</v>
      </c>
      <c r="B20" s="6" t="s">
        <v>3012</v>
      </c>
      <c r="C20" s="1">
        <v>243</v>
      </c>
      <c r="D20" s="7"/>
      <c r="E20" s="7">
        <v>43392</v>
      </c>
      <c r="F20" s="6" t="s">
        <v>4807</v>
      </c>
      <c r="H20" t="s">
        <v>1121</v>
      </c>
      <c r="I20" t="s">
        <v>1121</v>
      </c>
      <c r="J20" t="s">
        <v>4745</v>
      </c>
      <c r="K20" t="s">
        <v>54</v>
      </c>
    </row>
    <row r="21" spans="1:11" x14ac:dyDescent="0.2">
      <c r="A21" s="6" t="s">
        <v>3014</v>
      </c>
      <c r="B21" s="6" t="s">
        <v>3012</v>
      </c>
      <c r="C21" s="1">
        <v>138</v>
      </c>
      <c r="D21" s="7"/>
      <c r="E21" s="7">
        <v>43393</v>
      </c>
      <c r="F21" s="6" t="s">
        <v>4807</v>
      </c>
      <c r="H21" t="s">
        <v>1123</v>
      </c>
      <c r="I21" t="s">
        <v>1123</v>
      </c>
      <c r="J21" t="s">
        <v>4746</v>
      </c>
      <c r="K21" t="s">
        <v>2271</v>
      </c>
    </row>
    <row r="22" spans="1:11" x14ac:dyDescent="0.2">
      <c r="A22" s="6" t="s">
        <v>4139</v>
      </c>
      <c r="B22" s="6" t="s">
        <v>4140</v>
      </c>
      <c r="C22" s="8">
        <v>0</v>
      </c>
      <c r="D22" s="7"/>
      <c r="E22" s="7">
        <v>43394</v>
      </c>
      <c r="F22" s="6" t="s">
        <v>4807</v>
      </c>
      <c r="H22" t="s">
        <v>1125</v>
      </c>
      <c r="I22" t="s">
        <v>1125</v>
      </c>
      <c r="J22" t="s">
        <v>4747</v>
      </c>
      <c r="K22" t="s">
        <v>33</v>
      </c>
    </row>
    <row r="23" spans="1:11" x14ac:dyDescent="0.2">
      <c r="A23" s="6" t="s">
        <v>3015</v>
      </c>
      <c r="B23" s="6" t="s">
        <v>3012</v>
      </c>
      <c r="C23" s="1">
        <v>6</v>
      </c>
      <c r="D23" s="7"/>
      <c r="E23" s="7">
        <v>43395</v>
      </c>
      <c r="F23" s="6" t="s">
        <v>4808</v>
      </c>
      <c r="H23" t="s">
        <v>1126</v>
      </c>
      <c r="I23" t="s">
        <v>1126</v>
      </c>
      <c r="J23" t="s">
        <v>4748</v>
      </c>
      <c r="K23" t="s">
        <v>45</v>
      </c>
    </row>
    <row r="24" spans="1:11" x14ac:dyDescent="0.2">
      <c r="A24" s="6" t="s">
        <v>3016</v>
      </c>
      <c r="B24" s="6" t="s">
        <v>3012</v>
      </c>
      <c r="C24" s="1">
        <v>8</v>
      </c>
      <c r="D24" s="7"/>
      <c r="E24" s="7">
        <v>43396</v>
      </c>
      <c r="F24" s="6" t="s">
        <v>4808</v>
      </c>
      <c r="H24" t="s">
        <v>641</v>
      </c>
      <c r="I24" t="s">
        <v>641</v>
      </c>
      <c r="J24" t="s">
        <v>4749</v>
      </c>
      <c r="K24" t="s">
        <v>37</v>
      </c>
    </row>
    <row r="25" spans="1:11" x14ac:dyDescent="0.2">
      <c r="A25" s="6" t="s">
        <v>4141</v>
      </c>
      <c r="B25" s="6" t="s">
        <v>4142</v>
      </c>
      <c r="C25" s="1">
        <v>0.01</v>
      </c>
      <c r="D25" s="7"/>
      <c r="E25" s="7">
        <v>43397</v>
      </c>
      <c r="F25" s="6" t="s">
        <v>4808</v>
      </c>
      <c r="H25" t="s">
        <v>1366</v>
      </c>
      <c r="I25" t="s">
        <v>1366</v>
      </c>
      <c r="J25" t="s">
        <v>4750</v>
      </c>
      <c r="K25" t="s">
        <v>93</v>
      </c>
    </row>
    <row r="26" spans="1:11" x14ac:dyDescent="0.2">
      <c r="A26" s="6" t="s">
        <v>4143</v>
      </c>
      <c r="B26" s="6" t="s">
        <v>4142</v>
      </c>
      <c r="C26" s="8">
        <v>0</v>
      </c>
      <c r="D26" s="7"/>
      <c r="E26" s="7">
        <v>43398</v>
      </c>
      <c r="F26" s="6" t="s">
        <v>4808</v>
      </c>
      <c r="H26" t="s">
        <v>707</v>
      </c>
      <c r="I26" t="s">
        <v>707</v>
      </c>
      <c r="J26" t="s">
        <v>4751</v>
      </c>
      <c r="K26" t="s">
        <v>411</v>
      </c>
    </row>
    <row r="27" spans="1:11" x14ac:dyDescent="0.2">
      <c r="A27" s="6" t="s">
        <v>4144</v>
      </c>
      <c r="B27" s="6" t="s">
        <v>4142</v>
      </c>
      <c r="C27" s="8">
        <v>0</v>
      </c>
      <c r="D27" s="7"/>
      <c r="E27" s="7">
        <v>43399</v>
      </c>
      <c r="F27" s="6" t="s">
        <v>4808</v>
      </c>
      <c r="H27" t="s">
        <v>584</v>
      </c>
      <c r="I27" t="s">
        <v>584</v>
      </c>
      <c r="J27" t="s">
        <v>4752</v>
      </c>
      <c r="K27" t="s">
        <v>59</v>
      </c>
    </row>
    <row r="28" spans="1:11" x14ac:dyDescent="0.2">
      <c r="A28" s="6" t="s">
        <v>4145</v>
      </c>
      <c r="B28" s="6" t="s">
        <v>4142</v>
      </c>
      <c r="C28" s="1">
        <v>0.01</v>
      </c>
      <c r="D28" s="7"/>
      <c r="E28" s="7">
        <v>43400</v>
      </c>
      <c r="F28" s="6" t="s">
        <v>4808</v>
      </c>
      <c r="H28" t="s">
        <v>697</v>
      </c>
      <c r="I28" t="s">
        <v>697</v>
      </c>
      <c r="J28" t="s">
        <v>4753</v>
      </c>
      <c r="K28" t="s">
        <v>4754</v>
      </c>
    </row>
    <row r="29" spans="1:11" x14ac:dyDescent="0.2">
      <c r="A29" s="6" t="s">
        <v>4146</v>
      </c>
      <c r="B29" s="6" t="s">
        <v>4142</v>
      </c>
      <c r="C29" s="1">
        <v>0.01</v>
      </c>
      <c r="D29" s="7"/>
      <c r="E29" s="7">
        <v>43401</v>
      </c>
      <c r="F29" s="6" t="s">
        <v>4808</v>
      </c>
      <c r="H29" t="s">
        <v>1139</v>
      </c>
      <c r="I29" t="s">
        <v>1139</v>
      </c>
      <c r="J29" t="s">
        <v>4755</v>
      </c>
      <c r="K29" t="s">
        <v>4638</v>
      </c>
    </row>
    <row r="30" spans="1:11" x14ac:dyDescent="0.2">
      <c r="A30" s="6" t="s">
        <v>4147</v>
      </c>
      <c r="B30" s="6" t="s">
        <v>4142</v>
      </c>
      <c r="C30" s="1">
        <v>0.01</v>
      </c>
      <c r="D30" s="7"/>
      <c r="E30" s="7">
        <v>43402</v>
      </c>
      <c r="F30" s="6" t="s">
        <v>4809</v>
      </c>
      <c r="H30" t="s">
        <v>1169</v>
      </c>
      <c r="I30" t="s">
        <v>1169</v>
      </c>
      <c r="J30" t="s">
        <v>4756</v>
      </c>
      <c r="K30" t="s">
        <v>2300</v>
      </c>
    </row>
    <row r="31" spans="1:11" x14ac:dyDescent="0.2">
      <c r="A31" s="6" t="s">
        <v>3017</v>
      </c>
      <c r="B31" s="6" t="s">
        <v>3012</v>
      </c>
      <c r="C31" s="1">
        <v>75</v>
      </c>
      <c r="D31" s="7"/>
      <c r="E31" s="7">
        <v>43403</v>
      </c>
      <c r="F31" s="6" t="s">
        <v>4809</v>
      </c>
      <c r="H31" t="s">
        <v>1140</v>
      </c>
      <c r="I31" t="s">
        <v>1140</v>
      </c>
      <c r="J31" t="s">
        <v>4757</v>
      </c>
      <c r="K31" t="s">
        <v>58</v>
      </c>
    </row>
    <row r="32" spans="1:11" x14ac:dyDescent="0.2">
      <c r="A32" s="6" t="s">
        <v>3018</v>
      </c>
      <c r="B32" s="6" t="s">
        <v>3012</v>
      </c>
      <c r="C32" s="1">
        <v>70</v>
      </c>
      <c r="E32" s="7">
        <v>43404</v>
      </c>
      <c r="F32" s="6" t="s">
        <v>4809</v>
      </c>
      <c r="H32" t="s">
        <v>1473</v>
      </c>
      <c r="I32" t="s">
        <v>1473</v>
      </c>
      <c r="J32" t="s">
        <v>4758</v>
      </c>
      <c r="K32" t="s">
        <v>63</v>
      </c>
    </row>
    <row r="33" spans="1:11" x14ac:dyDescent="0.2">
      <c r="A33" s="6" t="s">
        <v>3019</v>
      </c>
      <c r="B33" s="6" t="s">
        <v>3012</v>
      </c>
      <c r="C33" s="1">
        <v>20</v>
      </c>
      <c r="H33" t="s">
        <v>1446</v>
      </c>
      <c r="I33" t="s">
        <v>1446</v>
      </c>
      <c r="J33" t="s">
        <v>4759</v>
      </c>
      <c r="K33" t="s">
        <v>2252</v>
      </c>
    </row>
    <row r="34" spans="1:11" x14ac:dyDescent="0.2">
      <c r="A34" s="6" t="s">
        <v>3020</v>
      </c>
      <c r="B34" s="6" t="s">
        <v>3012</v>
      </c>
      <c r="C34" s="1">
        <v>13</v>
      </c>
      <c r="H34" t="s">
        <v>1439</v>
      </c>
      <c r="I34" t="s">
        <v>1439</v>
      </c>
      <c r="J34" t="s">
        <v>96</v>
      </c>
      <c r="K34" t="s">
        <v>24</v>
      </c>
    </row>
    <row r="35" spans="1:11" x14ac:dyDescent="0.2">
      <c r="A35" s="6" t="s">
        <v>2971</v>
      </c>
      <c r="B35" s="6" t="s">
        <v>2972</v>
      </c>
      <c r="C35" s="1">
        <v>6144</v>
      </c>
      <c r="H35" t="s">
        <v>1567</v>
      </c>
      <c r="I35" t="s">
        <v>1567</v>
      </c>
      <c r="J35" t="s">
        <v>4760</v>
      </c>
      <c r="K35" t="s">
        <v>49</v>
      </c>
    </row>
    <row r="36" spans="1:11" x14ac:dyDescent="0.2">
      <c r="A36" s="6" t="s">
        <v>3021</v>
      </c>
      <c r="B36" s="6" t="s">
        <v>3012</v>
      </c>
      <c r="C36" s="1">
        <v>115</v>
      </c>
      <c r="H36" t="s">
        <v>1568</v>
      </c>
      <c r="I36" t="s">
        <v>1568</v>
      </c>
      <c r="J36" t="s">
        <v>4761</v>
      </c>
      <c r="K36" t="s">
        <v>144</v>
      </c>
    </row>
    <row r="37" spans="1:11" x14ac:dyDescent="0.2">
      <c r="A37" s="6" t="s">
        <v>3022</v>
      </c>
      <c r="B37" s="6" t="s">
        <v>3012</v>
      </c>
      <c r="C37" s="1">
        <v>253</v>
      </c>
      <c r="H37" t="s">
        <v>569</v>
      </c>
      <c r="I37" t="s">
        <v>569</v>
      </c>
      <c r="J37" t="s">
        <v>4762</v>
      </c>
      <c r="K37" t="s">
        <v>112</v>
      </c>
    </row>
    <row r="38" spans="1:11" x14ac:dyDescent="0.2">
      <c r="A38" s="6" t="s">
        <v>2622</v>
      </c>
      <c r="B38" s="6" t="s">
        <v>2621</v>
      </c>
      <c r="C38" s="1">
        <v>160</v>
      </c>
      <c r="H38" t="s">
        <v>610</v>
      </c>
      <c r="I38" t="s">
        <v>610</v>
      </c>
      <c r="J38" t="s">
        <v>4763</v>
      </c>
      <c r="K38" t="s">
        <v>2174</v>
      </c>
    </row>
    <row r="39" spans="1:11" x14ac:dyDescent="0.2">
      <c r="A39" s="6" t="s">
        <v>3023</v>
      </c>
      <c r="B39" s="6" t="s">
        <v>3012</v>
      </c>
      <c r="C39" s="1">
        <v>43</v>
      </c>
      <c r="H39" t="s">
        <v>556</v>
      </c>
      <c r="I39" t="s">
        <v>556</v>
      </c>
      <c r="J39" t="s">
        <v>4764</v>
      </c>
      <c r="K39" t="s">
        <v>2371</v>
      </c>
    </row>
    <row r="40" spans="1:11" x14ac:dyDescent="0.2">
      <c r="A40" s="6" t="s">
        <v>2623</v>
      </c>
      <c r="B40" s="6" t="s">
        <v>2621</v>
      </c>
      <c r="C40" s="1">
        <v>127</v>
      </c>
      <c r="H40" t="s">
        <v>605</v>
      </c>
      <c r="I40" t="s">
        <v>605</v>
      </c>
      <c r="J40" t="s">
        <v>4765</v>
      </c>
      <c r="K40" t="s">
        <v>65</v>
      </c>
    </row>
    <row r="41" spans="1:11" x14ac:dyDescent="0.2">
      <c r="A41" s="6" t="s">
        <v>2624</v>
      </c>
      <c r="B41" s="6" t="s">
        <v>2621</v>
      </c>
      <c r="C41" s="1">
        <v>127</v>
      </c>
      <c r="H41" t="s">
        <v>614</v>
      </c>
      <c r="I41" t="s">
        <v>614</v>
      </c>
      <c r="J41" t="s">
        <v>4766</v>
      </c>
      <c r="K41" t="s">
        <v>2270</v>
      </c>
    </row>
    <row r="42" spans="1:11" x14ac:dyDescent="0.2">
      <c r="A42" s="6" t="s">
        <v>3024</v>
      </c>
      <c r="B42" s="6" t="s">
        <v>3012</v>
      </c>
      <c r="C42" s="1">
        <v>83</v>
      </c>
      <c r="H42" t="s">
        <v>677</v>
      </c>
      <c r="I42" t="s">
        <v>677</v>
      </c>
      <c r="J42" t="s">
        <v>4767</v>
      </c>
      <c r="K42" t="s">
        <v>25</v>
      </c>
    </row>
    <row r="43" spans="1:11" x14ac:dyDescent="0.2">
      <c r="A43" s="6" t="s">
        <v>3025</v>
      </c>
      <c r="B43" s="6" t="s">
        <v>3012</v>
      </c>
      <c r="C43" s="1">
        <v>46</v>
      </c>
      <c r="H43" t="s">
        <v>771</v>
      </c>
      <c r="I43" t="s">
        <v>771</v>
      </c>
      <c r="J43" t="s">
        <v>4768</v>
      </c>
      <c r="K43" t="s">
        <v>4705</v>
      </c>
    </row>
    <row r="44" spans="1:11" x14ac:dyDescent="0.2">
      <c r="A44" s="6" t="s">
        <v>2625</v>
      </c>
      <c r="B44" s="6" t="s">
        <v>2621</v>
      </c>
      <c r="C44" s="1">
        <v>75</v>
      </c>
      <c r="H44" t="s">
        <v>750</v>
      </c>
      <c r="I44" t="s">
        <v>750</v>
      </c>
      <c r="J44" t="s">
        <v>4769</v>
      </c>
      <c r="K44" t="s">
        <v>2384</v>
      </c>
    </row>
    <row r="45" spans="1:11" x14ac:dyDescent="0.2">
      <c r="A45" s="6" t="s">
        <v>2626</v>
      </c>
      <c r="B45" s="6" t="s">
        <v>2621</v>
      </c>
      <c r="C45" s="1">
        <v>75</v>
      </c>
      <c r="H45" t="s">
        <v>619</v>
      </c>
      <c r="I45" t="s">
        <v>619</v>
      </c>
      <c r="J45" t="s">
        <v>4770</v>
      </c>
      <c r="K45" t="s">
        <v>62</v>
      </c>
    </row>
    <row r="46" spans="1:11" x14ac:dyDescent="0.2">
      <c r="A46" s="6" t="s">
        <v>3026</v>
      </c>
      <c r="B46" s="6" t="s">
        <v>3012</v>
      </c>
      <c r="C46" s="1">
        <v>12</v>
      </c>
      <c r="H46" t="s">
        <v>1065</v>
      </c>
      <c r="I46" t="s">
        <v>1065</v>
      </c>
      <c r="J46" t="s">
        <v>4771</v>
      </c>
      <c r="K46" t="s">
        <v>185</v>
      </c>
    </row>
    <row r="47" spans="1:11" x14ac:dyDescent="0.2">
      <c r="A47" s="6" t="s">
        <v>3027</v>
      </c>
      <c r="B47" s="6" t="s">
        <v>3012</v>
      </c>
      <c r="C47" s="1">
        <v>26</v>
      </c>
      <c r="H47" t="s">
        <v>1506</v>
      </c>
      <c r="I47" t="s">
        <v>1506</v>
      </c>
      <c r="J47" t="s">
        <v>4772</v>
      </c>
      <c r="K47" t="s">
        <v>2363</v>
      </c>
    </row>
    <row r="48" spans="1:11" x14ac:dyDescent="0.2">
      <c r="A48" s="6" t="s">
        <v>3028</v>
      </c>
      <c r="B48" s="6" t="s">
        <v>3012</v>
      </c>
      <c r="C48" s="1">
        <v>37</v>
      </c>
      <c r="H48" t="s">
        <v>748</v>
      </c>
      <c r="I48" t="s">
        <v>748</v>
      </c>
      <c r="J48" t="s">
        <v>4773</v>
      </c>
      <c r="K48" t="s">
        <v>89</v>
      </c>
    </row>
    <row r="49" spans="1:11" x14ac:dyDescent="0.2">
      <c r="A49" s="6" t="s">
        <v>3029</v>
      </c>
      <c r="B49" s="6" t="s">
        <v>3012</v>
      </c>
      <c r="C49" s="1">
        <v>42.35</v>
      </c>
      <c r="H49" t="s">
        <v>840</v>
      </c>
      <c r="I49" t="s">
        <v>840</v>
      </c>
      <c r="J49" t="s">
        <v>4774</v>
      </c>
      <c r="K49" t="s">
        <v>2313</v>
      </c>
    </row>
    <row r="50" spans="1:11" x14ac:dyDescent="0.2">
      <c r="A50" s="6" t="s">
        <v>3030</v>
      </c>
      <c r="B50" s="6" t="s">
        <v>3012</v>
      </c>
      <c r="C50" s="1">
        <v>66</v>
      </c>
      <c r="H50" t="s">
        <v>1541</v>
      </c>
      <c r="I50" t="s">
        <v>1541</v>
      </c>
      <c r="J50" t="s">
        <v>4775</v>
      </c>
      <c r="K50" t="s">
        <v>2327</v>
      </c>
    </row>
    <row r="51" spans="1:11" x14ac:dyDescent="0.2">
      <c r="A51" s="6" t="s">
        <v>2627</v>
      </c>
      <c r="B51" s="6" t="s">
        <v>2621</v>
      </c>
      <c r="C51" s="1">
        <v>86</v>
      </c>
      <c r="H51" t="s">
        <v>1345</v>
      </c>
      <c r="I51" t="s">
        <v>1345</v>
      </c>
      <c r="J51" t="s">
        <v>4776</v>
      </c>
      <c r="K51" t="s">
        <v>126</v>
      </c>
    </row>
    <row r="52" spans="1:11" x14ac:dyDescent="0.2">
      <c r="A52" s="6" t="s">
        <v>3031</v>
      </c>
      <c r="B52" s="6" t="s">
        <v>3012</v>
      </c>
      <c r="C52" s="1">
        <v>230</v>
      </c>
      <c r="H52" t="s">
        <v>377</v>
      </c>
      <c r="I52" t="s">
        <v>377</v>
      </c>
      <c r="J52" t="s">
        <v>4777</v>
      </c>
      <c r="K52" t="s">
        <v>2254</v>
      </c>
    </row>
    <row r="53" spans="1:11" x14ac:dyDescent="0.2">
      <c r="A53" s="6" t="s">
        <v>3032</v>
      </c>
      <c r="B53" s="6" t="s">
        <v>3012</v>
      </c>
      <c r="C53" s="1">
        <v>25</v>
      </c>
      <c r="H53" t="s">
        <v>217</v>
      </c>
      <c r="I53" t="s">
        <v>217</v>
      </c>
    </row>
    <row r="54" spans="1:11" x14ac:dyDescent="0.2">
      <c r="A54" s="6" t="s">
        <v>2628</v>
      </c>
      <c r="B54" s="6" t="s">
        <v>2621</v>
      </c>
      <c r="C54" s="1">
        <v>27</v>
      </c>
      <c r="H54" t="s">
        <v>422</v>
      </c>
      <c r="I54" t="s">
        <v>422</v>
      </c>
    </row>
    <row r="55" spans="1:11" x14ac:dyDescent="0.2">
      <c r="A55" s="9">
        <v>10881507</v>
      </c>
      <c r="B55" s="6" t="s">
        <v>3012</v>
      </c>
      <c r="C55" s="1">
        <v>661</v>
      </c>
      <c r="H55" t="s">
        <v>423</v>
      </c>
      <c r="I55" t="s">
        <v>423</v>
      </c>
    </row>
    <row r="56" spans="1:11" x14ac:dyDescent="0.2">
      <c r="A56" s="6" t="s">
        <v>3033</v>
      </c>
      <c r="B56" s="6" t="s">
        <v>3012</v>
      </c>
      <c r="C56" s="1">
        <v>756</v>
      </c>
      <c r="H56" t="s">
        <v>637</v>
      </c>
      <c r="I56" t="s">
        <v>637</v>
      </c>
    </row>
    <row r="57" spans="1:11" x14ac:dyDescent="0.2">
      <c r="A57" s="6" t="s">
        <v>3034</v>
      </c>
      <c r="B57" s="6" t="s">
        <v>3012</v>
      </c>
      <c r="C57" s="1">
        <v>189</v>
      </c>
      <c r="H57" t="s">
        <v>630</v>
      </c>
      <c r="I57" t="s">
        <v>630</v>
      </c>
    </row>
    <row r="58" spans="1:11" x14ac:dyDescent="0.2">
      <c r="A58" s="6" t="s">
        <v>3035</v>
      </c>
      <c r="B58" s="6" t="s">
        <v>3012</v>
      </c>
      <c r="C58" s="1">
        <v>995</v>
      </c>
      <c r="H58" t="s">
        <v>768</v>
      </c>
      <c r="I58" t="s">
        <v>768</v>
      </c>
    </row>
    <row r="59" spans="1:11" x14ac:dyDescent="0.2">
      <c r="A59" s="6" t="s">
        <v>3036</v>
      </c>
      <c r="B59" s="6" t="s">
        <v>3012</v>
      </c>
      <c r="C59" s="1">
        <v>10</v>
      </c>
      <c r="H59" t="s">
        <v>218</v>
      </c>
      <c r="I59" t="s">
        <v>218</v>
      </c>
    </row>
    <row r="60" spans="1:11" x14ac:dyDescent="0.2">
      <c r="A60" s="6" t="s">
        <v>3037</v>
      </c>
      <c r="B60" s="6" t="s">
        <v>3012</v>
      </c>
      <c r="C60" s="1">
        <v>6</v>
      </c>
      <c r="H60" t="s">
        <v>219</v>
      </c>
      <c r="I60" t="s">
        <v>219</v>
      </c>
    </row>
    <row r="61" spans="1:11" x14ac:dyDescent="0.2">
      <c r="A61" s="6" t="s">
        <v>2629</v>
      </c>
      <c r="B61" s="6" t="s">
        <v>2621</v>
      </c>
      <c r="C61" s="1">
        <v>7.16</v>
      </c>
      <c r="H61" t="s">
        <v>27</v>
      </c>
      <c r="I61" t="s">
        <v>27</v>
      </c>
    </row>
    <row r="62" spans="1:11" x14ac:dyDescent="0.2">
      <c r="A62" s="6" t="s">
        <v>3038</v>
      </c>
      <c r="B62" s="6" t="s">
        <v>3012</v>
      </c>
      <c r="C62" s="1">
        <v>6</v>
      </c>
      <c r="H62" t="s">
        <v>38</v>
      </c>
      <c r="I62" t="s">
        <v>38</v>
      </c>
    </row>
    <row r="63" spans="1:11" x14ac:dyDescent="0.2">
      <c r="A63" s="6" t="s">
        <v>2630</v>
      </c>
      <c r="B63" s="6" t="s">
        <v>2621</v>
      </c>
      <c r="C63" s="1">
        <v>5</v>
      </c>
      <c r="H63" t="s">
        <v>220</v>
      </c>
      <c r="I63" t="s">
        <v>220</v>
      </c>
    </row>
    <row r="64" spans="1:11" x14ac:dyDescent="0.2">
      <c r="A64" s="6" t="s">
        <v>3039</v>
      </c>
      <c r="B64" s="6" t="s">
        <v>3012</v>
      </c>
      <c r="C64" s="1">
        <v>6</v>
      </c>
      <c r="H64" t="s">
        <v>1292</v>
      </c>
      <c r="I64" t="s">
        <v>1292</v>
      </c>
    </row>
    <row r="65" spans="1:9" x14ac:dyDescent="0.2">
      <c r="A65" s="6" t="s">
        <v>3040</v>
      </c>
      <c r="B65" s="6" t="s">
        <v>3012</v>
      </c>
      <c r="C65" s="1">
        <v>12</v>
      </c>
      <c r="H65" t="s">
        <v>946</v>
      </c>
      <c r="I65" t="s">
        <v>946</v>
      </c>
    </row>
    <row r="66" spans="1:9" x14ac:dyDescent="0.2">
      <c r="A66" s="6" t="s">
        <v>3041</v>
      </c>
      <c r="B66" s="6" t="s">
        <v>3012</v>
      </c>
      <c r="C66" s="1">
        <v>49</v>
      </c>
      <c r="H66" t="s">
        <v>1249</v>
      </c>
      <c r="I66" t="s">
        <v>1249</v>
      </c>
    </row>
    <row r="67" spans="1:9" x14ac:dyDescent="0.2">
      <c r="A67" s="9">
        <v>11208010</v>
      </c>
      <c r="B67" s="6" t="s">
        <v>3012</v>
      </c>
      <c r="C67" s="1">
        <v>616</v>
      </c>
      <c r="H67" t="s">
        <v>1166</v>
      </c>
      <c r="I67" t="s">
        <v>1166</v>
      </c>
    </row>
    <row r="68" spans="1:9" x14ac:dyDescent="0.2">
      <c r="A68" s="6" t="s">
        <v>3042</v>
      </c>
      <c r="B68" s="6" t="s">
        <v>3012</v>
      </c>
      <c r="C68" s="1">
        <v>0.01</v>
      </c>
      <c r="H68" t="s">
        <v>570</v>
      </c>
      <c r="I68" t="s">
        <v>570</v>
      </c>
    </row>
    <row r="69" spans="1:9" x14ac:dyDescent="0.2">
      <c r="A69" s="6" t="s">
        <v>2631</v>
      </c>
      <c r="B69" s="6" t="s">
        <v>2621</v>
      </c>
      <c r="C69" s="1">
        <v>113.33</v>
      </c>
      <c r="H69" t="s">
        <v>566</v>
      </c>
      <c r="I69" t="s">
        <v>566</v>
      </c>
    </row>
    <row r="70" spans="1:9" x14ac:dyDescent="0.2">
      <c r="A70" s="6" t="s">
        <v>2973</v>
      </c>
      <c r="B70" s="6" t="s">
        <v>2972</v>
      </c>
      <c r="C70" s="1">
        <v>2</v>
      </c>
      <c r="H70" t="s">
        <v>588</v>
      </c>
      <c r="I70" t="s">
        <v>588</v>
      </c>
    </row>
    <row r="71" spans="1:9" x14ac:dyDescent="0.2">
      <c r="A71" s="6" t="s">
        <v>2632</v>
      </c>
      <c r="B71" s="6" t="s">
        <v>2621</v>
      </c>
      <c r="C71" s="1">
        <v>125.33</v>
      </c>
      <c r="H71" t="s">
        <v>574</v>
      </c>
      <c r="I71" t="s">
        <v>574</v>
      </c>
    </row>
    <row r="72" spans="1:9" x14ac:dyDescent="0.2">
      <c r="A72" s="6" t="s">
        <v>3043</v>
      </c>
      <c r="B72" s="6" t="s">
        <v>3012</v>
      </c>
      <c r="C72" s="1">
        <v>6</v>
      </c>
      <c r="H72" t="s">
        <v>221</v>
      </c>
      <c r="I72" t="s">
        <v>221</v>
      </c>
    </row>
    <row r="73" spans="1:9" x14ac:dyDescent="0.2">
      <c r="A73" s="6" t="s">
        <v>1097</v>
      </c>
      <c r="B73" s="6" t="s">
        <v>536</v>
      </c>
      <c r="C73" s="1">
        <v>239</v>
      </c>
      <c r="H73" t="s">
        <v>950</v>
      </c>
      <c r="I73" t="s">
        <v>950</v>
      </c>
    </row>
    <row r="74" spans="1:9" x14ac:dyDescent="0.2">
      <c r="A74" s="6" t="s">
        <v>3044</v>
      </c>
      <c r="B74" s="6" t="s">
        <v>3012</v>
      </c>
      <c r="C74" s="1">
        <v>27</v>
      </c>
      <c r="H74" t="s">
        <v>751</v>
      </c>
      <c r="I74" t="s">
        <v>751</v>
      </c>
    </row>
    <row r="75" spans="1:9" x14ac:dyDescent="0.2">
      <c r="A75" s="9">
        <v>1364709</v>
      </c>
      <c r="B75" s="6" t="s">
        <v>2621</v>
      </c>
      <c r="C75" s="1">
        <v>83</v>
      </c>
      <c r="H75" t="s">
        <v>952</v>
      </c>
      <c r="I75" t="s">
        <v>952</v>
      </c>
    </row>
    <row r="76" spans="1:9" x14ac:dyDescent="0.2">
      <c r="A76" s="6" t="s">
        <v>879</v>
      </c>
      <c r="B76" s="6" t="s">
        <v>28</v>
      </c>
      <c r="C76" s="1">
        <v>112</v>
      </c>
      <c r="H76" t="s">
        <v>378</v>
      </c>
      <c r="I76" t="s">
        <v>378</v>
      </c>
    </row>
    <row r="77" spans="1:9" x14ac:dyDescent="0.2">
      <c r="A77" s="6" t="s">
        <v>947</v>
      </c>
      <c r="B77" s="6" t="s">
        <v>28</v>
      </c>
      <c r="C77" s="1">
        <v>138</v>
      </c>
      <c r="H77" t="s">
        <v>1309</v>
      </c>
      <c r="I77" t="s">
        <v>1309</v>
      </c>
    </row>
    <row r="78" spans="1:9" x14ac:dyDescent="0.2">
      <c r="A78" s="6" t="s">
        <v>2633</v>
      </c>
      <c r="B78" s="6" t="s">
        <v>2621</v>
      </c>
      <c r="C78" s="1">
        <v>81.650000000000006</v>
      </c>
      <c r="H78" t="s">
        <v>1639</v>
      </c>
      <c r="I78" t="s">
        <v>1639</v>
      </c>
    </row>
    <row r="79" spans="1:9" x14ac:dyDescent="0.2">
      <c r="A79" s="6" t="s">
        <v>3045</v>
      </c>
      <c r="B79" s="6" t="s">
        <v>3012</v>
      </c>
      <c r="C79" s="1">
        <v>17</v>
      </c>
      <c r="H79" t="s">
        <v>2276</v>
      </c>
      <c r="I79" t="s">
        <v>1639</v>
      </c>
    </row>
    <row r="80" spans="1:9" x14ac:dyDescent="0.2">
      <c r="A80" s="9">
        <v>143535</v>
      </c>
      <c r="B80" s="6" t="s">
        <v>3012</v>
      </c>
      <c r="C80" s="1">
        <v>190</v>
      </c>
      <c r="H80" t="s">
        <v>540</v>
      </c>
      <c r="I80" t="s">
        <v>540</v>
      </c>
    </row>
    <row r="81" spans="1:9" x14ac:dyDescent="0.2">
      <c r="A81" s="9">
        <v>143536</v>
      </c>
      <c r="B81" s="6" t="s">
        <v>3012</v>
      </c>
      <c r="C81" s="1">
        <v>40</v>
      </c>
      <c r="H81" t="s">
        <v>951</v>
      </c>
      <c r="I81" t="s">
        <v>951</v>
      </c>
    </row>
    <row r="82" spans="1:9" x14ac:dyDescent="0.2">
      <c r="A82" s="6" t="s">
        <v>3046</v>
      </c>
      <c r="B82" s="6" t="s">
        <v>3012</v>
      </c>
      <c r="C82" s="1">
        <v>32</v>
      </c>
      <c r="H82" t="s">
        <v>1003</v>
      </c>
      <c r="I82" t="s">
        <v>1003</v>
      </c>
    </row>
    <row r="83" spans="1:9" x14ac:dyDescent="0.2">
      <c r="A83" s="6" t="s">
        <v>3047</v>
      </c>
      <c r="B83" s="6" t="s">
        <v>3012</v>
      </c>
      <c r="C83" s="1">
        <v>14</v>
      </c>
      <c r="H83" t="s">
        <v>647</v>
      </c>
      <c r="I83" t="s">
        <v>647</v>
      </c>
    </row>
    <row r="84" spans="1:9" x14ac:dyDescent="0.2">
      <c r="A84" s="6" t="s">
        <v>3048</v>
      </c>
      <c r="B84" s="6" t="s">
        <v>3012</v>
      </c>
      <c r="C84" s="1">
        <v>23</v>
      </c>
      <c r="H84" t="s">
        <v>1004</v>
      </c>
      <c r="I84" t="s">
        <v>1004</v>
      </c>
    </row>
    <row r="85" spans="1:9" x14ac:dyDescent="0.2">
      <c r="A85" s="6" t="s">
        <v>3049</v>
      </c>
      <c r="B85" s="6" t="s">
        <v>3012</v>
      </c>
      <c r="C85" s="1">
        <v>27</v>
      </c>
      <c r="H85" t="s">
        <v>1094</v>
      </c>
      <c r="I85" t="s">
        <v>1094</v>
      </c>
    </row>
    <row r="86" spans="1:9" x14ac:dyDescent="0.2">
      <c r="A86" s="6" t="s">
        <v>3050</v>
      </c>
      <c r="B86" s="6" t="s">
        <v>3012</v>
      </c>
      <c r="C86" s="1">
        <v>7</v>
      </c>
      <c r="H86" t="s">
        <v>1715</v>
      </c>
      <c r="I86" t="s">
        <v>1715</v>
      </c>
    </row>
    <row r="87" spans="1:9" x14ac:dyDescent="0.2">
      <c r="A87" s="6" t="s">
        <v>3051</v>
      </c>
      <c r="B87" s="6" t="s">
        <v>3012</v>
      </c>
      <c r="C87" s="1">
        <v>7</v>
      </c>
      <c r="H87" t="s">
        <v>1434</v>
      </c>
      <c r="I87" t="s">
        <v>1434</v>
      </c>
    </row>
    <row r="88" spans="1:9" x14ac:dyDescent="0.2">
      <c r="A88" s="9">
        <v>167710</v>
      </c>
      <c r="B88" s="6" t="s">
        <v>3012</v>
      </c>
      <c r="C88" s="1">
        <v>6</v>
      </c>
      <c r="H88" t="s">
        <v>223</v>
      </c>
      <c r="I88" t="s">
        <v>223</v>
      </c>
    </row>
    <row r="89" spans="1:9" x14ac:dyDescent="0.2">
      <c r="A89" s="9">
        <v>1861649</v>
      </c>
      <c r="B89" s="6" t="s">
        <v>3012</v>
      </c>
      <c r="C89" s="1">
        <v>17</v>
      </c>
      <c r="H89" t="s">
        <v>224</v>
      </c>
      <c r="I89" t="s">
        <v>224</v>
      </c>
    </row>
    <row r="90" spans="1:9" x14ac:dyDescent="0.2">
      <c r="A90" s="6" t="s">
        <v>3052</v>
      </c>
      <c r="B90" s="6" t="s">
        <v>3012</v>
      </c>
      <c r="C90" s="1">
        <v>8</v>
      </c>
      <c r="H90" t="s">
        <v>225</v>
      </c>
      <c r="I90" t="s">
        <v>225</v>
      </c>
    </row>
    <row r="91" spans="1:9" x14ac:dyDescent="0.2">
      <c r="A91" s="6" t="s">
        <v>3053</v>
      </c>
      <c r="B91" s="6" t="s">
        <v>3012</v>
      </c>
      <c r="C91" s="1">
        <v>6</v>
      </c>
      <c r="H91" t="s">
        <v>1943</v>
      </c>
      <c r="I91" t="s">
        <v>1943</v>
      </c>
    </row>
    <row r="92" spans="1:9" x14ac:dyDescent="0.2">
      <c r="A92" s="6" t="s">
        <v>2634</v>
      </c>
      <c r="B92" s="6" t="s">
        <v>2621</v>
      </c>
      <c r="C92" s="1">
        <v>4</v>
      </c>
      <c r="H92" t="s">
        <v>1957</v>
      </c>
      <c r="I92" t="s">
        <v>1957</v>
      </c>
    </row>
    <row r="93" spans="1:9" x14ac:dyDescent="0.2">
      <c r="A93" s="6" t="s">
        <v>3054</v>
      </c>
      <c r="B93" s="6" t="s">
        <v>3012</v>
      </c>
      <c r="C93" s="1">
        <v>28</v>
      </c>
      <c r="H93" t="s">
        <v>2283</v>
      </c>
      <c r="I93" t="s">
        <v>1976</v>
      </c>
    </row>
    <row r="94" spans="1:9" x14ac:dyDescent="0.2">
      <c r="A94" s="6" t="s">
        <v>3055</v>
      </c>
      <c r="B94" s="6" t="s">
        <v>3012</v>
      </c>
      <c r="C94" s="1">
        <v>527</v>
      </c>
      <c r="H94" t="s">
        <v>2032</v>
      </c>
      <c r="I94" t="s">
        <v>2032</v>
      </c>
    </row>
    <row r="95" spans="1:9" x14ac:dyDescent="0.2">
      <c r="A95" s="6" t="s">
        <v>3056</v>
      </c>
      <c r="B95" s="6" t="s">
        <v>3012</v>
      </c>
      <c r="C95" s="1">
        <v>47</v>
      </c>
      <c r="H95" t="s">
        <v>2050</v>
      </c>
      <c r="I95" t="s">
        <v>2050</v>
      </c>
    </row>
    <row r="96" spans="1:9" x14ac:dyDescent="0.2">
      <c r="A96" s="6" t="s">
        <v>700</v>
      </c>
      <c r="B96" s="6" t="s">
        <v>536</v>
      </c>
      <c r="C96" s="1">
        <v>45.95</v>
      </c>
      <c r="H96" t="s">
        <v>1767</v>
      </c>
      <c r="I96" t="s">
        <v>1767</v>
      </c>
    </row>
    <row r="97" spans="1:9" x14ac:dyDescent="0.2">
      <c r="A97" s="6" t="s">
        <v>3057</v>
      </c>
      <c r="B97" s="6" t="s">
        <v>3012</v>
      </c>
      <c r="C97" s="1">
        <v>49</v>
      </c>
      <c r="H97" t="s">
        <v>1779</v>
      </c>
      <c r="I97" t="s">
        <v>1779</v>
      </c>
    </row>
    <row r="98" spans="1:9" x14ac:dyDescent="0.2">
      <c r="A98" s="6" t="s">
        <v>1474</v>
      </c>
      <c r="B98" s="6" t="s">
        <v>536</v>
      </c>
      <c r="C98" s="1">
        <v>654.04999999999995</v>
      </c>
      <c r="H98" t="s">
        <v>1811</v>
      </c>
      <c r="I98" t="s">
        <v>1811</v>
      </c>
    </row>
    <row r="99" spans="1:9" x14ac:dyDescent="0.2">
      <c r="A99" s="6" t="s">
        <v>3058</v>
      </c>
      <c r="B99" s="6" t="s">
        <v>3012</v>
      </c>
      <c r="C99" s="1">
        <v>53</v>
      </c>
      <c r="H99" t="s">
        <v>2134</v>
      </c>
      <c r="I99" t="s">
        <v>2134</v>
      </c>
    </row>
    <row r="100" spans="1:9" x14ac:dyDescent="0.2">
      <c r="A100" s="6" t="s">
        <v>777</v>
      </c>
      <c r="B100" s="6" t="s">
        <v>536</v>
      </c>
      <c r="C100" s="1">
        <v>65</v>
      </c>
      <c r="H100" t="s">
        <v>2061</v>
      </c>
      <c r="I100" t="s">
        <v>2061</v>
      </c>
    </row>
    <row r="101" spans="1:9" x14ac:dyDescent="0.2">
      <c r="A101" s="6" t="s">
        <v>690</v>
      </c>
      <c r="B101" s="6" t="s">
        <v>536</v>
      </c>
      <c r="C101" s="1">
        <v>45</v>
      </c>
      <c r="H101" t="s">
        <v>2083</v>
      </c>
      <c r="I101" t="s">
        <v>2083</v>
      </c>
    </row>
    <row r="102" spans="1:9" x14ac:dyDescent="0.2">
      <c r="A102" s="6" t="s">
        <v>742</v>
      </c>
      <c r="B102" s="6" t="s">
        <v>536</v>
      </c>
      <c r="C102" s="1">
        <v>55</v>
      </c>
      <c r="H102" t="s">
        <v>2086</v>
      </c>
      <c r="I102" t="s">
        <v>2086</v>
      </c>
    </row>
    <row r="103" spans="1:9" x14ac:dyDescent="0.2">
      <c r="A103" s="6" t="s">
        <v>4148</v>
      </c>
      <c r="B103" s="6" t="s">
        <v>4140</v>
      </c>
      <c r="C103" s="8">
        <v>0</v>
      </c>
      <c r="H103" t="s">
        <v>2103</v>
      </c>
      <c r="I103" t="s">
        <v>2103</v>
      </c>
    </row>
    <row r="104" spans="1:9" x14ac:dyDescent="0.2">
      <c r="A104" s="6" t="s">
        <v>4149</v>
      </c>
      <c r="B104" s="6" t="s">
        <v>4150</v>
      </c>
      <c r="C104" s="8">
        <v>0</v>
      </c>
      <c r="H104" t="s">
        <v>2107</v>
      </c>
      <c r="I104" t="s">
        <v>2107</v>
      </c>
    </row>
    <row r="105" spans="1:9" x14ac:dyDescent="0.2">
      <c r="A105" s="6" t="s">
        <v>4151</v>
      </c>
      <c r="B105" s="6" t="s">
        <v>4142</v>
      </c>
      <c r="C105" s="1">
        <v>1</v>
      </c>
      <c r="H105" s="5" t="s">
        <v>2237</v>
      </c>
      <c r="I105" s="5" t="s">
        <v>2169</v>
      </c>
    </row>
    <row r="106" spans="1:9" x14ac:dyDescent="0.2">
      <c r="A106" s="6" t="s">
        <v>4152</v>
      </c>
      <c r="B106" s="6" t="s">
        <v>4150</v>
      </c>
      <c r="C106" s="1">
        <v>1</v>
      </c>
      <c r="H106" t="s">
        <v>1937</v>
      </c>
      <c r="I106" t="s">
        <v>1937</v>
      </c>
    </row>
    <row r="107" spans="1:9" x14ac:dyDescent="0.2">
      <c r="A107" s="6" t="s">
        <v>4153</v>
      </c>
      <c r="B107" s="6" t="s">
        <v>4150</v>
      </c>
      <c r="C107" s="1">
        <v>1</v>
      </c>
      <c r="H107" t="s">
        <v>2286</v>
      </c>
      <c r="I107" t="s">
        <v>1972</v>
      </c>
    </row>
    <row r="108" spans="1:9" x14ac:dyDescent="0.2">
      <c r="A108" s="6" t="s">
        <v>4154</v>
      </c>
      <c r="B108" s="6" t="s">
        <v>4150</v>
      </c>
      <c r="C108" s="1">
        <v>191</v>
      </c>
      <c r="H108" t="s">
        <v>1714</v>
      </c>
      <c r="I108" t="s">
        <v>1714</v>
      </c>
    </row>
    <row r="109" spans="1:9" x14ac:dyDescent="0.2">
      <c r="A109" s="6" t="s">
        <v>4155</v>
      </c>
      <c r="B109" s="6" t="s">
        <v>4150</v>
      </c>
      <c r="C109" s="1">
        <v>235</v>
      </c>
      <c r="H109" t="s">
        <v>1732</v>
      </c>
      <c r="I109" t="s">
        <v>1732</v>
      </c>
    </row>
    <row r="110" spans="1:9" x14ac:dyDescent="0.2">
      <c r="A110" s="6" t="s">
        <v>4156</v>
      </c>
      <c r="B110" s="6" t="s">
        <v>4150</v>
      </c>
      <c r="C110" s="1">
        <v>285</v>
      </c>
      <c r="H110" t="s">
        <v>1760</v>
      </c>
      <c r="I110" t="s">
        <v>1760</v>
      </c>
    </row>
    <row r="111" spans="1:9" x14ac:dyDescent="0.2">
      <c r="A111" s="6" t="s">
        <v>4157</v>
      </c>
      <c r="B111" s="6" t="s">
        <v>4150</v>
      </c>
      <c r="C111" s="1">
        <v>329</v>
      </c>
      <c r="H111" t="s">
        <v>421</v>
      </c>
      <c r="I111" t="s">
        <v>421</v>
      </c>
    </row>
    <row r="112" spans="1:9" x14ac:dyDescent="0.2">
      <c r="A112" s="6" t="s">
        <v>3882</v>
      </c>
      <c r="B112" s="6" t="s">
        <v>3880</v>
      </c>
      <c r="C112" s="1">
        <v>15</v>
      </c>
      <c r="H112" t="s">
        <v>226</v>
      </c>
      <c r="I112" t="s">
        <v>226</v>
      </c>
    </row>
    <row r="113" spans="1:9" x14ac:dyDescent="0.2">
      <c r="A113" s="6" t="s">
        <v>3883</v>
      </c>
      <c r="B113" s="6" t="s">
        <v>3880</v>
      </c>
      <c r="C113" s="1">
        <v>23</v>
      </c>
      <c r="H113" t="s">
        <v>44</v>
      </c>
      <c r="I113" t="s">
        <v>44</v>
      </c>
    </row>
    <row r="114" spans="1:9" x14ac:dyDescent="0.2">
      <c r="A114" s="6" t="s">
        <v>593</v>
      </c>
      <c r="B114" s="6" t="s">
        <v>3880</v>
      </c>
      <c r="C114" s="1">
        <v>12.43</v>
      </c>
      <c r="H114" t="s">
        <v>227</v>
      </c>
      <c r="I114" t="s">
        <v>227</v>
      </c>
    </row>
    <row r="115" spans="1:9" x14ac:dyDescent="0.2">
      <c r="A115" s="6" t="s">
        <v>3884</v>
      </c>
      <c r="B115" s="6" t="s">
        <v>3880</v>
      </c>
      <c r="C115" s="1">
        <v>280</v>
      </c>
      <c r="H115" t="s">
        <v>683</v>
      </c>
      <c r="I115" t="s">
        <v>683</v>
      </c>
    </row>
    <row r="116" spans="1:9" x14ac:dyDescent="0.2">
      <c r="A116" s="6" t="s">
        <v>3885</v>
      </c>
      <c r="B116" s="6" t="s">
        <v>3880</v>
      </c>
      <c r="C116" s="1">
        <v>22</v>
      </c>
      <c r="H116" t="s">
        <v>727</v>
      </c>
      <c r="I116" t="s">
        <v>727</v>
      </c>
    </row>
    <row r="117" spans="1:9" x14ac:dyDescent="0.2">
      <c r="A117" s="6" t="s">
        <v>3886</v>
      </c>
      <c r="B117" s="6" t="s">
        <v>3880</v>
      </c>
      <c r="C117" s="1">
        <v>40</v>
      </c>
      <c r="H117" t="s">
        <v>46</v>
      </c>
      <c r="I117" t="s">
        <v>46</v>
      </c>
    </row>
    <row r="118" spans="1:9" x14ac:dyDescent="0.2">
      <c r="A118" s="6" t="s">
        <v>3887</v>
      </c>
      <c r="B118" s="6" t="s">
        <v>3880</v>
      </c>
      <c r="C118" s="1">
        <v>150</v>
      </c>
      <c r="H118" t="s">
        <v>228</v>
      </c>
      <c r="I118" t="s">
        <v>228</v>
      </c>
    </row>
    <row r="119" spans="1:9" x14ac:dyDescent="0.2">
      <c r="A119" s="6" t="s">
        <v>3888</v>
      </c>
      <c r="B119" s="6" t="s">
        <v>3880</v>
      </c>
      <c r="C119" s="1">
        <v>20</v>
      </c>
      <c r="H119" t="s">
        <v>229</v>
      </c>
      <c r="I119" t="s">
        <v>229</v>
      </c>
    </row>
    <row r="120" spans="1:9" x14ac:dyDescent="0.2">
      <c r="A120" s="9">
        <v>2105309</v>
      </c>
      <c r="B120" s="6" t="s">
        <v>3012</v>
      </c>
      <c r="C120" s="1">
        <v>176</v>
      </c>
      <c r="H120" t="s">
        <v>202</v>
      </c>
      <c r="I120" t="s">
        <v>202</v>
      </c>
    </row>
    <row r="121" spans="1:9" x14ac:dyDescent="0.2">
      <c r="A121" s="6" t="s">
        <v>2635</v>
      </c>
      <c r="B121" s="6" t="s">
        <v>2621</v>
      </c>
      <c r="C121" s="1">
        <v>171</v>
      </c>
      <c r="H121" t="s">
        <v>177</v>
      </c>
      <c r="I121" t="s">
        <v>177</v>
      </c>
    </row>
    <row r="122" spans="1:9" x14ac:dyDescent="0.2">
      <c r="A122" s="6" t="s">
        <v>828</v>
      </c>
      <c r="B122" s="6" t="s">
        <v>536</v>
      </c>
      <c r="C122" s="1">
        <v>83.25</v>
      </c>
      <c r="H122" t="s">
        <v>2190</v>
      </c>
      <c r="I122" t="s">
        <v>177</v>
      </c>
    </row>
    <row r="123" spans="1:9" x14ac:dyDescent="0.2">
      <c r="A123" s="6" t="s">
        <v>829</v>
      </c>
      <c r="B123" s="6" t="s">
        <v>536</v>
      </c>
      <c r="C123" s="1">
        <v>83.25</v>
      </c>
      <c r="H123" t="s">
        <v>48</v>
      </c>
      <c r="I123" t="s">
        <v>48</v>
      </c>
    </row>
    <row r="124" spans="1:9" x14ac:dyDescent="0.2">
      <c r="A124" s="6" t="s">
        <v>853</v>
      </c>
      <c r="B124" s="6" t="s">
        <v>536</v>
      </c>
      <c r="C124" s="1">
        <v>97</v>
      </c>
      <c r="H124" t="s">
        <v>230</v>
      </c>
      <c r="I124" t="s">
        <v>230</v>
      </c>
    </row>
    <row r="125" spans="1:9" x14ac:dyDescent="0.2">
      <c r="A125" s="9">
        <v>222570588000</v>
      </c>
      <c r="B125" s="6" t="s">
        <v>3012</v>
      </c>
      <c r="C125" s="1">
        <v>333</v>
      </c>
      <c r="H125" t="s">
        <v>1295</v>
      </c>
      <c r="I125" t="s">
        <v>1295</v>
      </c>
    </row>
    <row r="126" spans="1:9" x14ac:dyDescent="0.2">
      <c r="A126" s="6" t="s">
        <v>3059</v>
      </c>
      <c r="B126" s="6" t="s">
        <v>3012</v>
      </c>
      <c r="C126" s="1">
        <v>341</v>
      </c>
      <c r="H126" t="s">
        <v>231</v>
      </c>
      <c r="I126" t="s">
        <v>231</v>
      </c>
    </row>
    <row r="127" spans="1:9" x14ac:dyDescent="0.2">
      <c r="A127" s="6" t="s">
        <v>3060</v>
      </c>
      <c r="B127" s="6" t="s">
        <v>3012</v>
      </c>
      <c r="C127" s="1">
        <v>51</v>
      </c>
      <c r="H127" t="s">
        <v>232</v>
      </c>
      <c r="I127" t="s">
        <v>232</v>
      </c>
    </row>
    <row r="128" spans="1:9" x14ac:dyDescent="0.2">
      <c r="A128" s="6" t="s">
        <v>3061</v>
      </c>
      <c r="B128" s="6" t="s">
        <v>3012</v>
      </c>
      <c r="C128" s="1">
        <v>30</v>
      </c>
      <c r="H128" t="s">
        <v>379</v>
      </c>
      <c r="I128" t="s">
        <v>379</v>
      </c>
    </row>
    <row r="129" spans="1:9" x14ac:dyDescent="0.2">
      <c r="A129" s="6" t="s">
        <v>2636</v>
      </c>
      <c r="B129" s="6" t="s">
        <v>2621</v>
      </c>
      <c r="C129" s="1">
        <v>59.45</v>
      </c>
      <c r="H129" t="s">
        <v>2191</v>
      </c>
      <c r="I129" t="s">
        <v>432</v>
      </c>
    </row>
    <row r="130" spans="1:9" x14ac:dyDescent="0.2">
      <c r="A130" s="6" t="s">
        <v>3062</v>
      </c>
      <c r="B130" s="6" t="s">
        <v>3012</v>
      </c>
      <c r="C130" s="1">
        <v>38</v>
      </c>
      <c r="H130" t="s">
        <v>2192</v>
      </c>
      <c r="I130" t="s">
        <v>437</v>
      </c>
    </row>
    <row r="131" spans="1:9" x14ac:dyDescent="0.2">
      <c r="A131" s="6" t="s">
        <v>3063</v>
      </c>
      <c r="B131" s="6" t="s">
        <v>3012</v>
      </c>
      <c r="C131" s="1">
        <v>38</v>
      </c>
      <c r="H131" t="s">
        <v>2193</v>
      </c>
      <c r="I131" t="s">
        <v>847</v>
      </c>
    </row>
    <row r="132" spans="1:9" x14ac:dyDescent="0.2">
      <c r="A132" s="6" t="s">
        <v>3064</v>
      </c>
      <c r="B132" s="6" t="s">
        <v>3012</v>
      </c>
      <c r="C132" s="1">
        <v>27</v>
      </c>
      <c r="H132" t="s">
        <v>2194</v>
      </c>
      <c r="I132" t="s">
        <v>953</v>
      </c>
    </row>
    <row r="133" spans="1:9" x14ac:dyDescent="0.2">
      <c r="A133" s="6" t="s">
        <v>885</v>
      </c>
      <c r="B133" s="6" t="s">
        <v>536</v>
      </c>
      <c r="C133" s="1">
        <v>112.5</v>
      </c>
      <c r="H133" t="s">
        <v>2195</v>
      </c>
      <c r="I133" t="s">
        <v>954</v>
      </c>
    </row>
    <row r="134" spans="1:9" x14ac:dyDescent="0.2">
      <c r="A134" s="6" t="s">
        <v>3065</v>
      </c>
      <c r="B134" s="6" t="s">
        <v>3012</v>
      </c>
      <c r="C134" s="1">
        <v>7</v>
      </c>
      <c r="H134" t="s">
        <v>993</v>
      </c>
      <c r="I134" t="s">
        <v>993</v>
      </c>
    </row>
    <row r="135" spans="1:9" x14ac:dyDescent="0.2">
      <c r="A135" s="6" t="s">
        <v>2637</v>
      </c>
      <c r="B135" s="6" t="s">
        <v>2621</v>
      </c>
      <c r="C135" s="1">
        <v>89.99</v>
      </c>
      <c r="H135" t="s">
        <v>417</v>
      </c>
      <c r="I135" t="s">
        <v>417</v>
      </c>
    </row>
    <row r="136" spans="1:9" x14ac:dyDescent="0.2">
      <c r="A136" s="6" t="s">
        <v>1231</v>
      </c>
      <c r="B136" s="6" t="s">
        <v>536</v>
      </c>
      <c r="C136" s="1">
        <v>369</v>
      </c>
      <c r="H136" t="s">
        <v>1157</v>
      </c>
      <c r="I136" t="s">
        <v>1157</v>
      </c>
    </row>
    <row r="137" spans="1:9" x14ac:dyDescent="0.2">
      <c r="A137" s="9">
        <v>252570118000</v>
      </c>
      <c r="B137" s="6" t="s">
        <v>3012</v>
      </c>
      <c r="C137" s="1">
        <v>333</v>
      </c>
      <c r="H137" t="s">
        <v>233</v>
      </c>
      <c r="I137" t="s">
        <v>233</v>
      </c>
    </row>
    <row r="138" spans="1:9" x14ac:dyDescent="0.2">
      <c r="A138" s="6" t="s">
        <v>3066</v>
      </c>
      <c r="B138" s="6" t="s">
        <v>3012</v>
      </c>
      <c r="C138" s="1">
        <v>250</v>
      </c>
      <c r="H138" t="s">
        <v>234</v>
      </c>
      <c r="I138" t="s">
        <v>234</v>
      </c>
    </row>
    <row r="139" spans="1:9" x14ac:dyDescent="0.2">
      <c r="A139" s="6" t="s">
        <v>3067</v>
      </c>
      <c r="B139" s="6" t="s">
        <v>3012</v>
      </c>
      <c r="C139" s="1">
        <v>341</v>
      </c>
      <c r="H139" t="s">
        <v>235</v>
      </c>
      <c r="I139" t="s">
        <v>235</v>
      </c>
    </row>
    <row r="140" spans="1:9" x14ac:dyDescent="0.2">
      <c r="A140" s="6" t="s">
        <v>3068</v>
      </c>
      <c r="B140" s="6" t="s">
        <v>3012</v>
      </c>
      <c r="C140" s="1">
        <v>10</v>
      </c>
      <c r="H140" t="s">
        <v>1112</v>
      </c>
      <c r="I140" t="s">
        <v>1112</v>
      </c>
    </row>
    <row r="141" spans="1:9" x14ac:dyDescent="0.2">
      <c r="A141" s="6" t="s">
        <v>3069</v>
      </c>
      <c r="B141" s="6" t="s">
        <v>3012</v>
      </c>
      <c r="C141" s="1">
        <v>18</v>
      </c>
      <c r="H141" t="s">
        <v>236</v>
      </c>
      <c r="I141" t="s">
        <v>236</v>
      </c>
    </row>
    <row r="142" spans="1:9" x14ac:dyDescent="0.2">
      <c r="A142" s="6" t="s">
        <v>3070</v>
      </c>
      <c r="B142" s="6" t="s">
        <v>3012</v>
      </c>
      <c r="C142" s="1">
        <v>42</v>
      </c>
      <c r="H142" t="s">
        <v>237</v>
      </c>
      <c r="I142" t="s">
        <v>237</v>
      </c>
    </row>
    <row r="143" spans="1:9" x14ac:dyDescent="0.2">
      <c r="A143" s="6" t="s">
        <v>3071</v>
      </c>
      <c r="B143" s="6" t="s">
        <v>3012</v>
      </c>
      <c r="C143" s="1">
        <v>6</v>
      </c>
      <c r="H143" t="s">
        <v>238</v>
      </c>
      <c r="I143" t="s">
        <v>238</v>
      </c>
    </row>
    <row r="144" spans="1:9" x14ac:dyDescent="0.2">
      <c r="A144" s="6" t="s">
        <v>3072</v>
      </c>
      <c r="B144" s="6" t="s">
        <v>3012</v>
      </c>
      <c r="C144" s="1">
        <v>10</v>
      </c>
      <c r="H144" t="s">
        <v>1031</v>
      </c>
      <c r="I144" t="s">
        <v>1031</v>
      </c>
    </row>
    <row r="145" spans="1:9" x14ac:dyDescent="0.2">
      <c r="A145" s="6" t="s">
        <v>3073</v>
      </c>
      <c r="B145" s="6" t="s">
        <v>3012</v>
      </c>
      <c r="C145" s="1">
        <v>23</v>
      </c>
      <c r="H145" t="s">
        <v>50</v>
      </c>
      <c r="I145" t="s">
        <v>50</v>
      </c>
    </row>
    <row r="146" spans="1:9" x14ac:dyDescent="0.2">
      <c r="A146" s="6" t="s">
        <v>3074</v>
      </c>
      <c r="B146" s="6" t="s">
        <v>3012</v>
      </c>
      <c r="C146" s="1">
        <v>26</v>
      </c>
      <c r="H146" t="s">
        <v>190</v>
      </c>
      <c r="I146" t="s">
        <v>190</v>
      </c>
    </row>
    <row r="147" spans="1:9" x14ac:dyDescent="0.2">
      <c r="A147" s="6" t="s">
        <v>3075</v>
      </c>
      <c r="B147" s="6" t="s">
        <v>3012</v>
      </c>
      <c r="C147" s="1">
        <v>10</v>
      </c>
      <c r="H147" t="s">
        <v>380</v>
      </c>
      <c r="I147" t="s">
        <v>380</v>
      </c>
    </row>
    <row r="148" spans="1:9" x14ac:dyDescent="0.2">
      <c r="A148" s="6" t="s">
        <v>3076</v>
      </c>
      <c r="B148" s="6" t="s">
        <v>3012</v>
      </c>
      <c r="C148" s="1">
        <v>16</v>
      </c>
      <c r="H148" t="s">
        <v>239</v>
      </c>
      <c r="I148" t="s">
        <v>239</v>
      </c>
    </row>
    <row r="149" spans="1:9" x14ac:dyDescent="0.2">
      <c r="A149" s="6" t="s">
        <v>3077</v>
      </c>
      <c r="B149" s="6" t="s">
        <v>3012</v>
      </c>
      <c r="C149" s="1">
        <v>12</v>
      </c>
      <c r="H149" t="s">
        <v>240</v>
      </c>
      <c r="I149" t="s">
        <v>240</v>
      </c>
    </row>
    <row r="150" spans="1:9" x14ac:dyDescent="0.2">
      <c r="A150" s="6" t="s">
        <v>3078</v>
      </c>
      <c r="B150" s="6" t="s">
        <v>3012</v>
      </c>
      <c r="C150" s="1">
        <v>26</v>
      </c>
      <c r="H150" t="s">
        <v>241</v>
      </c>
      <c r="I150" t="s">
        <v>241</v>
      </c>
    </row>
    <row r="151" spans="1:9" x14ac:dyDescent="0.2">
      <c r="A151" s="6" t="s">
        <v>3079</v>
      </c>
      <c r="B151" s="6" t="s">
        <v>3012</v>
      </c>
      <c r="C151" s="1">
        <v>21</v>
      </c>
      <c r="H151" t="s">
        <v>242</v>
      </c>
      <c r="I151" t="s">
        <v>242</v>
      </c>
    </row>
    <row r="152" spans="1:9" x14ac:dyDescent="0.2">
      <c r="A152" s="6" t="s">
        <v>3080</v>
      </c>
      <c r="B152" s="6" t="s">
        <v>3012</v>
      </c>
      <c r="C152" s="1">
        <v>55</v>
      </c>
      <c r="H152" t="s">
        <v>575</v>
      </c>
      <c r="I152" t="s">
        <v>575</v>
      </c>
    </row>
    <row r="153" spans="1:9" x14ac:dyDescent="0.2">
      <c r="A153" s="6" t="s">
        <v>3081</v>
      </c>
      <c r="B153" s="6" t="s">
        <v>3012</v>
      </c>
      <c r="C153" s="1">
        <v>95</v>
      </c>
      <c r="H153" t="s">
        <v>243</v>
      </c>
      <c r="I153" t="s">
        <v>243</v>
      </c>
    </row>
    <row r="154" spans="1:9" x14ac:dyDescent="0.2">
      <c r="A154" s="6" t="s">
        <v>3082</v>
      </c>
      <c r="B154" s="6" t="s">
        <v>3012</v>
      </c>
      <c r="C154" s="1">
        <v>32</v>
      </c>
      <c r="H154" t="s">
        <v>244</v>
      </c>
      <c r="I154" t="s">
        <v>244</v>
      </c>
    </row>
    <row r="155" spans="1:9" x14ac:dyDescent="0.2">
      <c r="A155" s="6" t="s">
        <v>3083</v>
      </c>
      <c r="B155" s="6" t="s">
        <v>3012</v>
      </c>
      <c r="C155" s="1">
        <v>30</v>
      </c>
      <c r="H155" t="s">
        <v>381</v>
      </c>
      <c r="I155" t="s">
        <v>381</v>
      </c>
    </row>
    <row r="156" spans="1:9" x14ac:dyDescent="0.2">
      <c r="A156" s="6" t="s">
        <v>3084</v>
      </c>
      <c r="B156" s="6" t="s">
        <v>3012</v>
      </c>
      <c r="C156" s="1">
        <v>84</v>
      </c>
      <c r="H156" t="s">
        <v>245</v>
      </c>
      <c r="I156" t="s">
        <v>245</v>
      </c>
    </row>
    <row r="157" spans="1:9" x14ac:dyDescent="0.2">
      <c r="A157" s="6" t="s">
        <v>3085</v>
      </c>
      <c r="B157" s="6" t="s">
        <v>3012</v>
      </c>
      <c r="C157" s="1">
        <v>6</v>
      </c>
      <c r="H157" t="s">
        <v>246</v>
      </c>
      <c r="I157" t="s">
        <v>246</v>
      </c>
    </row>
    <row r="158" spans="1:9" x14ac:dyDescent="0.2">
      <c r="A158" s="6" t="s">
        <v>4158</v>
      </c>
      <c r="B158" s="6" t="s">
        <v>3880</v>
      </c>
      <c r="C158" s="8">
        <v>0</v>
      </c>
      <c r="H158" t="s">
        <v>247</v>
      </c>
      <c r="I158" t="s">
        <v>247</v>
      </c>
    </row>
    <row r="159" spans="1:9" x14ac:dyDescent="0.2">
      <c r="A159" s="6" t="s">
        <v>4159</v>
      </c>
      <c r="B159" s="6" t="s">
        <v>3880</v>
      </c>
      <c r="C159" s="8">
        <v>0</v>
      </c>
      <c r="H159" t="s">
        <v>53</v>
      </c>
      <c r="I159" t="s">
        <v>53</v>
      </c>
    </row>
    <row r="160" spans="1:9" x14ac:dyDescent="0.2">
      <c r="A160" s="6" t="s">
        <v>842</v>
      </c>
      <c r="B160" s="6" t="s">
        <v>28</v>
      </c>
      <c r="C160" s="1">
        <v>90.01</v>
      </c>
      <c r="H160" t="s">
        <v>55</v>
      </c>
      <c r="I160" t="s">
        <v>55</v>
      </c>
    </row>
    <row r="161" spans="1:9" x14ac:dyDescent="0.2">
      <c r="A161" s="6" t="s">
        <v>843</v>
      </c>
      <c r="B161" s="6" t="s">
        <v>28</v>
      </c>
      <c r="C161" s="1">
        <v>90.01</v>
      </c>
      <c r="H161" t="s">
        <v>382</v>
      </c>
      <c r="I161" t="s">
        <v>382</v>
      </c>
    </row>
    <row r="162" spans="1:9" x14ac:dyDescent="0.2">
      <c r="A162" s="6" t="s">
        <v>816</v>
      </c>
      <c r="B162" s="6" t="s">
        <v>28</v>
      </c>
      <c r="C162" s="1">
        <v>78.52</v>
      </c>
      <c r="H162" t="s">
        <v>2196</v>
      </c>
      <c r="I162" t="s">
        <v>1056</v>
      </c>
    </row>
    <row r="163" spans="1:9" x14ac:dyDescent="0.2">
      <c r="A163" s="6" t="s">
        <v>817</v>
      </c>
      <c r="B163" s="6" t="s">
        <v>28</v>
      </c>
      <c r="C163" s="1">
        <v>78.52</v>
      </c>
      <c r="H163" t="s">
        <v>2007</v>
      </c>
      <c r="I163" t="s">
        <v>2007</v>
      </c>
    </row>
    <row r="164" spans="1:9" x14ac:dyDescent="0.2">
      <c r="A164" s="6" t="s">
        <v>881</v>
      </c>
      <c r="B164" s="6" t="s">
        <v>28</v>
      </c>
      <c r="C164" s="1">
        <v>112.03</v>
      </c>
      <c r="H164" t="s">
        <v>248</v>
      </c>
      <c r="I164" t="s">
        <v>248</v>
      </c>
    </row>
    <row r="165" spans="1:9" x14ac:dyDescent="0.2">
      <c r="A165" s="6" t="s">
        <v>882</v>
      </c>
      <c r="B165" s="6" t="s">
        <v>28</v>
      </c>
      <c r="C165" s="1">
        <v>112.03</v>
      </c>
      <c r="H165" t="s">
        <v>2197</v>
      </c>
      <c r="I165" t="s">
        <v>1524</v>
      </c>
    </row>
    <row r="166" spans="1:9" x14ac:dyDescent="0.2">
      <c r="A166" s="6" t="s">
        <v>863</v>
      </c>
      <c r="B166" s="6" t="s">
        <v>28</v>
      </c>
      <c r="C166" s="1">
        <v>100.54</v>
      </c>
      <c r="H166" t="s">
        <v>249</v>
      </c>
      <c r="I166" t="s">
        <v>249</v>
      </c>
    </row>
    <row r="167" spans="1:9" x14ac:dyDescent="0.2">
      <c r="A167" s="6" t="s">
        <v>864</v>
      </c>
      <c r="B167" s="6" t="s">
        <v>28</v>
      </c>
      <c r="C167" s="1">
        <v>100.54</v>
      </c>
      <c r="H167" t="s">
        <v>250</v>
      </c>
      <c r="I167" t="s">
        <v>250</v>
      </c>
    </row>
    <row r="168" spans="1:9" x14ac:dyDescent="0.2">
      <c r="A168" s="6" t="s">
        <v>910</v>
      </c>
      <c r="B168" s="6" t="s">
        <v>28</v>
      </c>
      <c r="C168" s="1">
        <v>124.48</v>
      </c>
      <c r="H168" t="s">
        <v>2198</v>
      </c>
      <c r="I168" t="s">
        <v>1220</v>
      </c>
    </row>
    <row r="169" spans="1:9" x14ac:dyDescent="0.2">
      <c r="A169" s="6" t="s">
        <v>911</v>
      </c>
      <c r="B169" s="6" t="s">
        <v>28</v>
      </c>
      <c r="C169" s="1">
        <v>124.48</v>
      </c>
      <c r="H169" t="s">
        <v>251</v>
      </c>
      <c r="I169" t="s">
        <v>251</v>
      </c>
    </row>
    <row r="170" spans="1:9" x14ac:dyDescent="0.2">
      <c r="A170" s="6" t="s">
        <v>887</v>
      </c>
      <c r="B170" s="6" t="s">
        <v>28</v>
      </c>
      <c r="C170" s="1">
        <v>112.99</v>
      </c>
      <c r="H170" t="s">
        <v>252</v>
      </c>
      <c r="I170" t="s">
        <v>252</v>
      </c>
    </row>
    <row r="171" spans="1:9" x14ac:dyDescent="0.2">
      <c r="A171" s="6" t="s">
        <v>888</v>
      </c>
      <c r="B171" s="6" t="s">
        <v>28</v>
      </c>
      <c r="C171" s="1">
        <v>112.99</v>
      </c>
      <c r="H171" t="s">
        <v>1288</v>
      </c>
      <c r="I171" t="s">
        <v>1288</v>
      </c>
    </row>
    <row r="172" spans="1:9" x14ac:dyDescent="0.2">
      <c r="A172" s="6" t="s">
        <v>577</v>
      </c>
      <c r="B172" s="6" t="s">
        <v>28</v>
      </c>
      <c r="C172" s="1">
        <v>12.79</v>
      </c>
      <c r="H172" t="s">
        <v>253</v>
      </c>
      <c r="I172" t="s">
        <v>253</v>
      </c>
    </row>
    <row r="173" spans="1:9" x14ac:dyDescent="0.2">
      <c r="A173" s="6" t="s">
        <v>651</v>
      </c>
      <c r="B173" s="6" t="s">
        <v>28</v>
      </c>
      <c r="C173" s="1">
        <v>36.700000000000003</v>
      </c>
      <c r="H173" t="s">
        <v>1289</v>
      </c>
      <c r="I173" t="s">
        <v>1289</v>
      </c>
    </row>
    <row r="174" spans="1:9" x14ac:dyDescent="0.2">
      <c r="A174" s="6" t="s">
        <v>3086</v>
      </c>
      <c r="B174" s="6" t="s">
        <v>3012</v>
      </c>
      <c r="C174" s="1">
        <v>65</v>
      </c>
      <c r="H174" t="s">
        <v>254</v>
      </c>
      <c r="I174" t="s">
        <v>254</v>
      </c>
    </row>
    <row r="175" spans="1:9" x14ac:dyDescent="0.2">
      <c r="A175" s="6" t="s">
        <v>704</v>
      </c>
      <c r="B175" s="6" t="s">
        <v>536</v>
      </c>
      <c r="C175" s="1">
        <v>47.75</v>
      </c>
      <c r="H175" t="s">
        <v>2199</v>
      </c>
      <c r="I175" t="s">
        <v>1385</v>
      </c>
    </row>
    <row r="176" spans="1:9" x14ac:dyDescent="0.2">
      <c r="A176" s="6" t="s">
        <v>3087</v>
      </c>
      <c r="B176" s="6" t="s">
        <v>3012</v>
      </c>
      <c r="C176" s="1">
        <v>5</v>
      </c>
      <c r="H176" t="s">
        <v>1408</v>
      </c>
      <c r="I176" t="s">
        <v>1408</v>
      </c>
    </row>
    <row r="177" spans="1:9" x14ac:dyDescent="0.2">
      <c r="A177" s="6" t="s">
        <v>2638</v>
      </c>
      <c r="B177" s="6" t="s">
        <v>2621</v>
      </c>
      <c r="C177" s="1">
        <v>115</v>
      </c>
      <c r="H177" t="s">
        <v>255</v>
      </c>
      <c r="I177" t="s">
        <v>255</v>
      </c>
    </row>
    <row r="178" spans="1:9" x14ac:dyDescent="0.2">
      <c r="A178" s="6" t="s">
        <v>4160</v>
      </c>
      <c r="B178" s="6" t="s">
        <v>3880</v>
      </c>
      <c r="C178" s="8">
        <v>0</v>
      </c>
      <c r="H178" t="s">
        <v>256</v>
      </c>
      <c r="I178" t="s">
        <v>256</v>
      </c>
    </row>
    <row r="179" spans="1:9" x14ac:dyDescent="0.2">
      <c r="A179" s="6" t="s">
        <v>844</v>
      </c>
      <c r="B179" s="6" t="s">
        <v>28</v>
      </c>
      <c r="C179" s="1">
        <v>90.01</v>
      </c>
      <c r="H179" t="s">
        <v>257</v>
      </c>
      <c r="I179" t="s">
        <v>257</v>
      </c>
    </row>
    <row r="180" spans="1:9" x14ac:dyDescent="0.2">
      <c r="A180" s="6" t="s">
        <v>845</v>
      </c>
      <c r="B180" s="6" t="s">
        <v>28</v>
      </c>
      <c r="C180" s="1">
        <v>90.01</v>
      </c>
      <c r="H180" t="s">
        <v>258</v>
      </c>
      <c r="I180" t="s">
        <v>258</v>
      </c>
    </row>
    <row r="181" spans="1:9" x14ac:dyDescent="0.2">
      <c r="A181" s="6" t="s">
        <v>818</v>
      </c>
      <c r="B181" s="6" t="s">
        <v>28</v>
      </c>
      <c r="C181" s="1">
        <v>78.52</v>
      </c>
      <c r="H181" t="s">
        <v>259</v>
      </c>
      <c r="I181" t="s">
        <v>259</v>
      </c>
    </row>
    <row r="182" spans="1:9" x14ac:dyDescent="0.2">
      <c r="A182" s="6" t="s">
        <v>819</v>
      </c>
      <c r="B182" s="6" t="s">
        <v>28</v>
      </c>
      <c r="C182" s="1">
        <v>78.52</v>
      </c>
      <c r="H182" t="s">
        <v>260</v>
      </c>
      <c r="I182" t="s">
        <v>260</v>
      </c>
    </row>
    <row r="183" spans="1:9" x14ac:dyDescent="0.2">
      <c r="A183" s="6" t="s">
        <v>883</v>
      </c>
      <c r="B183" s="6" t="s">
        <v>28</v>
      </c>
      <c r="C183" s="1">
        <v>112.03</v>
      </c>
      <c r="H183" t="s">
        <v>261</v>
      </c>
      <c r="I183" t="s">
        <v>261</v>
      </c>
    </row>
    <row r="184" spans="1:9" x14ac:dyDescent="0.2">
      <c r="A184" s="6" t="s">
        <v>884</v>
      </c>
      <c r="B184" s="6" t="s">
        <v>28</v>
      </c>
      <c r="C184" s="1">
        <v>112.03</v>
      </c>
      <c r="H184" t="s">
        <v>262</v>
      </c>
      <c r="I184" t="s">
        <v>262</v>
      </c>
    </row>
    <row r="185" spans="1:9" x14ac:dyDescent="0.2">
      <c r="A185" s="6" t="s">
        <v>865</v>
      </c>
      <c r="B185" s="6" t="s">
        <v>28</v>
      </c>
      <c r="C185" s="1">
        <v>100.54</v>
      </c>
      <c r="H185" t="s">
        <v>263</v>
      </c>
      <c r="I185" t="s">
        <v>263</v>
      </c>
    </row>
    <row r="186" spans="1:9" x14ac:dyDescent="0.2">
      <c r="A186" s="6" t="s">
        <v>866</v>
      </c>
      <c r="B186" s="6" t="s">
        <v>28</v>
      </c>
      <c r="C186" s="1">
        <v>100.54</v>
      </c>
      <c r="H186" t="s">
        <v>189</v>
      </c>
      <c r="I186" t="s">
        <v>189</v>
      </c>
    </row>
    <row r="187" spans="1:9" x14ac:dyDescent="0.2">
      <c r="A187" s="6" t="s">
        <v>912</v>
      </c>
      <c r="B187" s="6" t="s">
        <v>28</v>
      </c>
      <c r="C187" s="1">
        <v>124.48</v>
      </c>
      <c r="H187" t="s">
        <v>181</v>
      </c>
      <c r="I187" t="s">
        <v>181</v>
      </c>
    </row>
    <row r="188" spans="1:9" x14ac:dyDescent="0.2">
      <c r="A188" s="6" t="s">
        <v>913</v>
      </c>
      <c r="B188" s="6" t="s">
        <v>28</v>
      </c>
      <c r="C188" s="1">
        <v>124.48</v>
      </c>
      <c r="H188" t="s">
        <v>264</v>
      </c>
      <c r="I188" t="s">
        <v>264</v>
      </c>
    </row>
    <row r="189" spans="1:9" x14ac:dyDescent="0.2">
      <c r="A189" s="6" t="s">
        <v>889</v>
      </c>
      <c r="B189" s="6" t="s">
        <v>28</v>
      </c>
      <c r="C189" s="1">
        <v>112.99</v>
      </c>
      <c r="H189" t="s">
        <v>265</v>
      </c>
      <c r="I189" t="s">
        <v>265</v>
      </c>
    </row>
    <row r="190" spans="1:9" x14ac:dyDescent="0.2">
      <c r="A190" s="6" t="s">
        <v>890</v>
      </c>
      <c r="B190" s="6" t="s">
        <v>28</v>
      </c>
      <c r="C190" s="1">
        <v>112.99</v>
      </c>
      <c r="H190" t="s">
        <v>56</v>
      </c>
      <c r="I190" t="s">
        <v>56</v>
      </c>
    </row>
    <row r="191" spans="1:9" x14ac:dyDescent="0.2">
      <c r="A191" s="9">
        <v>3000004074556</v>
      </c>
      <c r="B191" s="6" t="s">
        <v>3012</v>
      </c>
      <c r="C191" s="1">
        <v>472</v>
      </c>
      <c r="H191" t="s">
        <v>266</v>
      </c>
      <c r="I191" t="s">
        <v>266</v>
      </c>
    </row>
    <row r="192" spans="1:9" x14ac:dyDescent="0.2">
      <c r="A192" s="9">
        <v>3000004074636</v>
      </c>
      <c r="B192" s="6" t="s">
        <v>3012</v>
      </c>
      <c r="C192" s="1">
        <v>472</v>
      </c>
      <c r="H192" t="s">
        <v>267</v>
      </c>
      <c r="I192" t="s">
        <v>267</v>
      </c>
    </row>
    <row r="193" spans="1:9" x14ac:dyDescent="0.2">
      <c r="A193" s="9">
        <v>3000004074737</v>
      </c>
      <c r="B193" s="6" t="s">
        <v>3012</v>
      </c>
      <c r="C193" s="1">
        <v>24</v>
      </c>
      <c r="H193" t="s">
        <v>268</v>
      </c>
      <c r="I193" t="s">
        <v>268</v>
      </c>
    </row>
    <row r="194" spans="1:9" x14ac:dyDescent="0.2">
      <c r="A194" s="9">
        <v>3000022070303</v>
      </c>
      <c r="B194" s="6" t="s">
        <v>3012</v>
      </c>
      <c r="C194" s="1">
        <v>952</v>
      </c>
      <c r="H194" t="s">
        <v>269</v>
      </c>
      <c r="I194" t="s">
        <v>269</v>
      </c>
    </row>
    <row r="195" spans="1:9" x14ac:dyDescent="0.2">
      <c r="A195" s="6" t="s">
        <v>3088</v>
      </c>
      <c r="B195" s="6" t="s">
        <v>3012</v>
      </c>
      <c r="C195" s="1">
        <v>19</v>
      </c>
      <c r="H195" t="s">
        <v>270</v>
      </c>
      <c r="I195" t="s">
        <v>270</v>
      </c>
    </row>
    <row r="196" spans="1:9" x14ac:dyDescent="0.2">
      <c r="A196" s="6" t="s">
        <v>3889</v>
      </c>
      <c r="B196" s="6" t="s">
        <v>3880</v>
      </c>
      <c r="C196" s="1">
        <v>12</v>
      </c>
      <c r="H196" t="s">
        <v>2200</v>
      </c>
      <c r="I196" t="s">
        <v>270</v>
      </c>
    </row>
    <row r="197" spans="1:9" x14ac:dyDescent="0.2">
      <c r="A197" s="6" t="s">
        <v>3890</v>
      </c>
      <c r="B197" s="6" t="s">
        <v>3880</v>
      </c>
      <c r="C197" s="1">
        <v>15</v>
      </c>
      <c r="H197" t="s">
        <v>271</v>
      </c>
      <c r="I197" t="s">
        <v>271</v>
      </c>
    </row>
    <row r="198" spans="1:9" x14ac:dyDescent="0.2">
      <c r="A198" s="6" t="s">
        <v>3089</v>
      </c>
      <c r="B198" s="6" t="s">
        <v>3012</v>
      </c>
      <c r="C198" s="1">
        <v>15</v>
      </c>
      <c r="H198" t="s">
        <v>383</v>
      </c>
      <c r="I198" t="s">
        <v>383</v>
      </c>
    </row>
    <row r="199" spans="1:9" x14ac:dyDescent="0.2">
      <c r="A199" s="6" t="s">
        <v>3090</v>
      </c>
      <c r="B199" s="6" t="s">
        <v>3012</v>
      </c>
      <c r="C199" s="1">
        <v>4</v>
      </c>
      <c r="H199" t="s">
        <v>2201</v>
      </c>
      <c r="I199" t="s">
        <v>970</v>
      </c>
    </row>
    <row r="200" spans="1:9" x14ac:dyDescent="0.2">
      <c r="A200" s="6" t="s">
        <v>3091</v>
      </c>
      <c r="B200" s="6" t="s">
        <v>3012</v>
      </c>
      <c r="C200" s="1">
        <v>4</v>
      </c>
      <c r="H200" t="s">
        <v>272</v>
      </c>
      <c r="I200" t="s">
        <v>272</v>
      </c>
    </row>
    <row r="201" spans="1:9" x14ac:dyDescent="0.2">
      <c r="A201" s="6" t="s">
        <v>3891</v>
      </c>
      <c r="B201" s="6" t="s">
        <v>3880</v>
      </c>
      <c r="C201" s="1">
        <v>20</v>
      </c>
      <c r="H201" t="s">
        <v>57</v>
      </c>
      <c r="I201" t="s">
        <v>57</v>
      </c>
    </row>
    <row r="202" spans="1:9" x14ac:dyDescent="0.2">
      <c r="A202" s="9">
        <v>3100</v>
      </c>
      <c r="B202" s="6" t="s">
        <v>3012</v>
      </c>
      <c r="C202" s="1">
        <v>8</v>
      </c>
      <c r="H202" t="s">
        <v>273</v>
      </c>
      <c r="I202" t="s">
        <v>273</v>
      </c>
    </row>
    <row r="203" spans="1:9" x14ac:dyDescent="0.2">
      <c r="A203" s="9">
        <v>3140</v>
      </c>
      <c r="B203" s="6" t="s">
        <v>3012</v>
      </c>
      <c r="C203" s="1">
        <v>11</v>
      </c>
      <c r="H203" t="s">
        <v>205</v>
      </c>
      <c r="I203" t="s">
        <v>205</v>
      </c>
    </row>
    <row r="204" spans="1:9" x14ac:dyDescent="0.2">
      <c r="A204" s="9">
        <v>3150</v>
      </c>
      <c r="B204" s="6" t="s">
        <v>3012</v>
      </c>
      <c r="C204" s="1">
        <v>14</v>
      </c>
      <c r="H204" t="s">
        <v>274</v>
      </c>
      <c r="I204" t="s">
        <v>274</v>
      </c>
    </row>
    <row r="205" spans="1:9" x14ac:dyDescent="0.2">
      <c r="A205" s="9">
        <v>3200</v>
      </c>
      <c r="B205" s="6" t="s">
        <v>3012</v>
      </c>
      <c r="C205" s="1">
        <v>40</v>
      </c>
      <c r="H205" t="s">
        <v>203</v>
      </c>
      <c r="I205" t="s">
        <v>203</v>
      </c>
    </row>
    <row r="206" spans="1:9" x14ac:dyDescent="0.2">
      <c r="A206" s="9">
        <v>3245</v>
      </c>
      <c r="B206" s="6" t="s">
        <v>3012</v>
      </c>
      <c r="C206" s="1">
        <v>25</v>
      </c>
      <c r="H206" t="s">
        <v>275</v>
      </c>
      <c r="I206" t="s">
        <v>275</v>
      </c>
    </row>
    <row r="207" spans="1:9" x14ac:dyDescent="0.2">
      <c r="A207" s="6" t="s">
        <v>3092</v>
      </c>
      <c r="B207" s="6" t="s">
        <v>3012</v>
      </c>
      <c r="C207" s="1">
        <v>137</v>
      </c>
      <c r="H207" t="s">
        <v>276</v>
      </c>
      <c r="I207" t="s">
        <v>276</v>
      </c>
    </row>
    <row r="208" spans="1:9" x14ac:dyDescent="0.2">
      <c r="A208" s="6" t="s">
        <v>3093</v>
      </c>
      <c r="B208" s="6" t="s">
        <v>3012</v>
      </c>
      <c r="C208" s="1">
        <v>30</v>
      </c>
      <c r="H208" t="s">
        <v>60</v>
      </c>
      <c r="I208" t="s">
        <v>60</v>
      </c>
    </row>
    <row r="209" spans="1:9" x14ac:dyDescent="0.2">
      <c r="A209" s="6" t="s">
        <v>3094</v>
      </c>
      <c r="B209" s="6" t="s">
        <v>3012</v>
      </c>
      <c r="C209" s="1">
        <v>71</v>
      </c>
      <c r="H209" t="s">
        <v>64</v>
      </c>
      <c r="I209" t="s">
        <v>64</v>
      </c>
    </row>
    <row r="210" spans="1:9" x14ac:dyDescent="0.2">
      <c r="A210" s="6" t="s">
        <v>3095</v>
      </c>
      <c r="B210" s="6" t="s">
        <v>3012</v>
      </c>
      <c r="C210" s="1">
        <v>155</v>
      </c>
      <c r="H210" t="s">
        <v>66</v>
      </c>
      <c r="I210" t="s">
        <v>66</v>
      </c>
    </row>
    <row r="211" spans="1:9" x14ac:dyDescent="0.2">
      <c r="A211" s="6" t="s">
        <v>3096</v>
      </c>
      <c r="B211" s="6" t="s">
        <v>3012</v>
      </c>
      <c r="C211" s="1">
        <v>98</v>
      </c>
      <c r="H211" t="s">
        <v>277</v>
      </c>
      <c r="I211" t="s">
        <v>277</v>
      </c>
    </row>
    <row r="212" spans="1:9" x14ac:dyDescent="0.2">
      <c r="A212" s="6" t="s">
        <v>3097</v>
      </c>
      <c r="B212" s="6" t="s">
        <v>3012</v>
      </c>
      <c r="C212" s="1">
        <v>70</v>
      </c>
      <c r="H212" t="s">
        <v>278</v>
      </c>
      <c r="I212" t="s">
        <v>278</v>
      </c>
    </row>
    <row r="213" spans="1:9" x14ac:dyDescent="0.2">
      <c r="A213" s="6" t="s">
        <v>3098</v>
      </c>
      <c r="B213" s="6" t="s">
        <v>3012</v>
      </c>
      <c r="C213" s="1">
        <v>15</v>
      </c>
      <c r="H213" t="s">
        <v>2202</v>
      </c>
      <c r="I213" t="s">
        <v>278</v>
      </c>
    </row>
    <row r="214" spans="1:9" x14ac:dyDescent="0.2">
      <c r="A214" s="6" t="s">
        <v>3099</v>
      </c>
      <c r="B214" s="6" t="s">
        <v>3012</v>
      </c>
      <c r="C214" s="1">
        <v>182</v>
      </c>
      <c r="H214" t="s">
        <v>279</v>
      </c>
      <c r="I214" t="s">
        <v>279</v>
      </c>
    </row>
    <row r="215" spans="1:9" x14ac:dyDescent="0.2">
      <c r="A215" s="6" t="s">
        <v>2639</v>
      </c>
      <c r="B215" s="6" t="s">
        <v>2621</v>
      </c>
      <c r="C215" s="1">
        <v>182</v>
      </c>
      <c r="H215" t="s">
        <v>592</v>
      </c>
      <c r="I215" t="s">
        <v>592</v>
      </c>
    </row>
    <row r="216" spans="1:9" x14ac:dyDescent="0.2">
      <c r="A216" s="6" t="s">
        <v>3100</v>
      </c>
      <c r="B216" s="6" t="s">
        <v>3012</v>
      </c>
      <c r="C216" s="1">
        <v>182</v>
      </c>
      <c r="H216" t="s">
        <v>681</v>
      </c>
      <c r="I216" t="s">
        <v>681</v>
      </c>
    </row>
    <row r="217" spans="1:9" x14ac:dyDescent="0.2">
      <c r="A217" s="9">
        <v>3622436</v>
      </c>
      <c r="B217" s="6" t="s">
        <v>3012</v>
      </c>
      <c r="C217" s="1">
        <v>6</v>
      </c>
      <c r="H217" t="s">
        <v>721</v>
      </c>
      <c r="I217" t="s">
        <v>721</v>
      </c>
    </row>
    <row r="218" spans="1:9" x14ac:dyDescent="0.2">
      <c r="A218" s="9">
        <v>3622437</v>
      </c>
      <c r="B218" s="6" t="s">
        <v>3012</v>
      </c>
      <c r="C218" s="1">
        <v>6.5</v>
      </c>
      <c r="H218" t="s">
        <v>1059</v>
      </c>
      <c r="I218" t="s">
        <v>1059</v>
      </c>
    </row>
    <row r="219" spans="1:9" x14ac:dyDescent="0.2">
      <c r="A219" s="9">
        <v>3868558</v>
      </c>
      <c r="B219" s="6" t="s">
        <v>3012</v>
      </c>
      <c r="C219" s="1">
        <v>287</v>
      </c>
      <c r="H219" t="s">
        <v>1635</v>
      </c>
      <c r="I219" t="s">
        <v>1635</v>
      </c>
    </row>
    <row r="220" spans="1:9" x14ac:dyDescent="0.2">
      <c r="A220" s="6" t="s">
        <v>3101</v>
      </c>
      <c r="B220" s="6" t="s">
        <v>3012</v>
      </c>
      <c r="C220" s="1">
        <v>12</v>
      </c>
      <c r="H220" t="s">
        <v>1371</v>
      </c>
      <c r="I220" t="s">
        <v>1371</v>
      </c>
    </row>
    <row r="221" spans="1:9" x14ac:dyDescent="0.2">
      <c r="A221" s="9">
        <v>3890990</v>
      </c>
      <c r="B221" s="6" t="s">
        <v>3012</v>
      </c>
      <c r="C221" s="1">
        <v>616</v>
      </c>
      <c r="H221" t="s">
        <v>894</v>
      </c>
      <c r="I221" t="s">
        <v>894</v>
      </c>
    </row>
    <row r="222" spans="1:9" x14ac:dyDescent="0.2">
      <c r="A222" s="9">
        <v>3890993</v>
      </c>
      <c r="B222" s="6" t="s">
        <v>3012</v>
      </c>
      <c r="C222" s="1">
        <v>618</v>
      </c>
      <c r="H222" t="s">
        <v>1499</v>
      </c>
      <c r="I222" t="s">
        <v>1499</v>
      </c>
    </row>
    <row r="223" spans="1:9" x14ac:dyDescent="0.2">
      <c r="A223" s="9">
        <v>3929074</v>
      </c>
      <c r="B223" s="6" t="s">
        <v>3012</v>
      </c>
      <c r="C223" s="1">
        <v>618</v>
      </c>
      <c r="H223" t="s">
        <v>79</v>
      </c>
      <c r="I223" t="s">
        <v>79</v>
      </c>
    </row>
    <row r="224" spans="1:9" x14ac:dyDescent="0.2">
      <c r="A224" s="6" t="s">
        <v>4161</v>
      </c>
      <c r="B224" s="6" t="s">
        <v>3880</v>
      </c>
      <c r="C224" s="8">
        <v>0</v>
      </c>
      <c r="H224" t="s">
        <v>2249</v>
      </c>
      <c r="I224" t="s">
        <v>79</v>
      </c>
    </row>
    <row r="225" spans="1:9" x14ac:dyDescent="0.2">
      <c r="A225" s="6" t="s">
        <v>4162</v>
      </c>
      <c r="B225" s="6" t="s">
        <v>3880</v>
      </c>
      <c r="C225" s="8">
        <v>0</v>
      </c>
      <c r="H225" t="s">
        <v>2203</v>
      </c>
      <c r="I225" t="s">
        <v>389</v>
      </c>
    </row>
    <row r="226" spans="1:9" x14ac:dyDescent="0.2">
      <c r="A226" s="6" t="s">
        <v>3102</v>
      </c>
      <c r="B226" s="6" t="s">
        <v>3012</v>
      </c>
      <c r="C226" s="1">
        <v>8</v>
      </c>
      <c r="H226" t="s">
        <v>80</v>
      </c>
      <c r="I226" t="s">
        <v>80</v>
      </c>
    </row>
    <row r="227" spans="1:9" x14ac:dyDescent="0.2">
      <c r="A227" s="6" t="s">
        <v>4163</v>
      </c>
      <c r="B227" s="6" t="s">
        <v>3880</v>
      </c>
      <c r="C227" s="8">
        <v>0</v>
      </c>
      <c r="H227" s="5" t="s">
        <v>2236</v>
      </c>
      <c r="I227" s="5" t="s">
        <v>80</v>
      </c>
    </row>
    <row r="228" spans="1:9" x14ac:dyDescent="0.2">
      <c r="A228" s="6" t="s">
        <v>3103</v>
      </c>
      <c r="B228" s="6" t="s">
        <v>3012</v>
      </c>
      <c r="C228" s="1">
        <v>65</v>
      </c>
      <c r="H228" t="s">
        <v>191</v>
      </c>
      <c r="I228" t="s">
        <v>191</v>
      </c>
    </row>
    <row r="229" spans="1:9" x14ac:dyDescent="0.2">
      <c r="A229" s="6" t="s">
        <v>3104</v>
      </c>
      <c r="B229" s="6" t="s">
        <v>3012</v>
      </c>
      <c r="C229" s="1">
        <v>5</v>
      </c>
      <c r="H229" t="s">
        <v>2177</v>
      </c>
      <c r="I229" t="s">
        <v>191</v>
      </c>
    </row>
    <row r="230" spans="1:9" x14ac:dyDescent="0.2">
      <c r="A230" s="6" t="s">
        <v>3105</v>
      </c>
      <c r="B230" s="6" t="s">
        <v>3012</v>
      </c>
      <c r="C230" s="1">
        <v>4</v>
      </c>
      <c r="H230" t="s">
        <v>2184</v>
      </c>
      <c r="I230" t="s">
        <v>424</v>
      </c>
    </row>
    <row r="231" spans="1:9" x14ac:dyDescent="0.2">
      <c r="A231" s="6" t="s">
        <v>3106</v>
      </c>
      <c r="B231" s="6" t="s">
        <v>3012</v>
      </c>
      <c r="C231" s="1">
        <v>4</v>
      </c>
      <c r="H231" t="s">
        <v>2185</v>
      </c>
      <c r="I231" t="s">
        <v>1932</v>
      </c>
    </row>
    <row r="232" spans="1:9" x14ac:dyDescent="0.2">
      <c r="A232" s="6" t="s">
        <v>3107</v>
      </c>
      <c r="B232" s="6" t="s">
        <v>3012</v>
      </c>
      <c r="C232" s="1">
        <v>4</v>
      </c>
      <c r="H232" t="s">
        <v>300</v>
      </c>
      <c r="I232" t="s">
        <v>300</v>
      </c>
    </row>
    <row r="233" spans="1:9" x14ac:dyDescent="0.2">
      <c r="A233" s="6" t="s">
        <v>3108</v>
      </c>
      <c r="B233" s="6" t="s">
        <v>3012</v>
      </c>
      <c r="C233" s="1">
        <v>8</v>
      </c>
      <c r="H233" t="s">
        <v>301</v>
      </c>
      <c r="I233" t="s">
        <v>301</v>
      </c>
    </row>
    <row r="234" spans="1:9" x14ac:dyDescent="0.2">
      <c r="A234" s="9">
        <v>4040</v>
      </c>
      <c r="B234" s="6" t="s">
        <v>3012</v>
      </c>
      <c r="C234" s="1">
        <v>21</v>
      </c>
      <c r="H234" t="s">
        <v>280</v>
      </c>
      <c r="I234" t="s">
        <v>280</v>
      </c>
    </row>
    <row r="235" spans="1:9" x14ac:dyDescent="0.2">
      <c r="A235" s="9">
        <v>4043</v>
      </c>
      <c r="B235" s="6" t="s">
        <v>3012</v>
      </c>
      <c r="C235" s="1">
        <v>23</v>
      </c>
      <c r="H235" t="s">
        <v>302</v>
      </c>
      <c r="I235" t="s">
        <v>302</v>
      </c>
    </row>
    <row r="236" spans="1:9" x14ac:dyDescent="0.2">
      <c r="A236" s="9">
        <v>4050</v>
      </c>
      <c r="B236" s="6" t="s">
        <v>3012</v>
      </c>
      <c r="C236" s="1">
        <v>20</v>
      </c>
      <c r="H236" t="s">
        <v>303</v>
      </c>
      <c r="I236" t="s">
        <v>303</v>
      </c>
    </row>
    <row r="237" spans="1:9" x14ac:dyDescent="0.2">
      <c r="A237" s="6" t="s">
        <v>3109</v>
      </c>
      <c r="B237" s="6" t="s">
        <v>3012</v>
      </c>
      <c r="C237" s="1">
        <v>17.25</v>
      </c>
      <c r="H237" t="s">
        <v>304</v>
      </c>
      <c r="I237" t="s">
        <v>304</v>
      </c>
    </row>
    <row r="238" spans="1:9" x14ac:dyDescent="0.2">
      <c r="A238" s="9">
        <v>4080</v>
      </c>
      <c r="B238" s="6" t="s">
        <v>2621</v>
      </c>
      <c r="C238" s="1">
        <v>60</v>
      </c>
      <c r="H238" t="s">
        <v>1150</v>
      </c>
      <c r="I238" t="s">
        <v>1150</v>
      </c>
    </row>
    <row r="239" spans="1:9" x14ac:dyDescent="0.2">
      <c r="A239" s="9">
        <v>416141000</v>
      </c>
      <c r="B239" s="6" t="s">
        <v>3012</v>
      </c>
      <c r="C239" s="1">
        <v>19</v>
      </c>
      <c r="H239" t="s">
        <v>2186</v>
      </c>
      <c r="I239" t="s">
        <v>1812</v>
      </c>
    </row>
    <row r="240" spans="1:9" x14ac:dyDescent="0.2">
      <c r="A240" s="9">
        <v>416220901</v>
      </c>
      <c r="B240" s="6" t="s">
        <v>3012</v>
      </c>
      <c r="C240" s="1">
        <v>50</v>
      </c>
      <c r="H240" t="s">
        <v>1846</v>
      </c>
      <c r="I240" t="s">
        <v>1846</v>
      </c>
    </row>
    <row r="241" spans="1:9" x14ac:dyDescent="0.2">
      <c r="A241" s="6" t="s">
        <v>3110</v>
      </c>
      <c r="B241" s="6" t="s">
        <v>3012</v>
      </c>
      <c r="C241" s="1">
        <v>676</v>
      </c>
      <c r="H241" t="s">
        <v>81</v>
      </c>
      <c r="I241" t="s">
        <v>81</v>
      </c>
    </row>
    <row r="242" spans="1:9" x14ac:dyDescent="0.2">
      <c r="A242" s="6" t="s">
        <v>3111</v>
      </c>
      <c r="B242" s="6" t="s">
        <v>3012</v>
      </c>
      <c r="C242" s="1">
        <v>676</v>
      </c>
      <c r="H242" t="s">
        <v>2035</v>
      </c>
      <c r="I242" t="s">
        <v>2035</v>
      </c>
    </row>
    <row r="243" spans="1:9" x14ac:dyDescent="0.2">
      <c r="A243" s="6" t="s">
        <v>2640</v>
      </c>
      <c r="B243" s="6" t="s">
        <v>2621</v>
      </c>
      <c r="C243" s="1">
        <v>667</v>
      </c>
      <c r="H243" t="s">
        <v>67</v>
      </c>
      <c r="I243" t="s">
        <v>67</v>
      </c>
    </row>
    <row r="244" spans="1:9" x14ac:dyDescent="0.2">
      <c r="A244" s="6" t="s">
        <v>2641</v>
      </c>
      <c r="B244" s="6" t="s">
        <v>2621</v>
      </c>
      <c r="C244" s="1">
        <v>667</v>
      </c>
      <c r="H244" t="s">
        <v>2186</v>
      </c>
      <c r="I244" t="s">
        <v>493</v>
      </c>
    </row>
    <row r="245" spans="1:9" x14ac:dyDescent="0.2">
      <c r="A245" s="6" t="s">
        <v>2642</v>
      </c>
      <c r="B245" s="6" t="s">
        <v>2621</v>
      </c>
      <c r="C245" s="1">
        <v>2200</v>
      </c>
      <c r="H245" t="s">
        <v>69</v>
      </c>
      <c r="I245" t="s">
        <v>69</v>
      </c>
    </row>
    <row r="246" spans="1:9" x14ac:dyDescent="0.2">
      <c r="A246" s="6" t="s">
        <v>4164</v>
      </c>
      <c r="B246" s="6" t="s">
        <v>4140</v>
      </c>
      <c r="C246" s="1">
        <v>595</v>
      </c>
      <c r="H246" t="s">
        <v>281</v>
      </c>
      <c r="I246" t="s">
        <v>281</v>
      </c>
    </row>
    <row r="247" spans="1:9" x14ac:dyDescent="0.2">
      <c r="A247" s="6" t="s">
        <v>3112</v>
      </c>
      <c r="B247" s="6" t="s">
        <v>3012</v>
      </c>
      <c r="C247" s="1">
        <v>20</v>
      </c>
      <c r="H247" t="s">
        <v>282</v>
      </c>
      <c r="I247" t="s">
        <v>282</v>
      </c>
    </row>
    <row r="248" spans="1:9" x14ac:dyDescent="0.2">
      <c r="A248" s="6" t="s">
        <v>4165</v>
      </c>
      <c r="B248" s="6" t="s">
        <v>3880</v>
      </c>
      <c r="C248" s="8">
        <v>0</v>
      </c>
      <c r="H248" t="s">
        <v>283</v>
      </c>
      <c r="I248" t="s">
        <v>283</v>
      </c>
    </row>
    <row r="249" spans="1:9" x14ac:dyDescent="0.2">
      <c r="A249" s="6" t="s">
        <v>4166</v>
      </c>
      <c r="B249" s="6" t="s">
        <v>3880</v>
      </c>
      <c r="C249" s="8">
        <v>0</v>
      </c>
      <c r="H249" t="s">
        <v>2187</v>
      </c>
      <c r="I249" t="s">
        <v>1885</v>
      </c>
    </row>
    <row r="250" spans="1:9" x14ac:dyDescent="0.2">
      <c r="A250" s="6" t="s">
        <v>715</v>
      </c>
      <c r="B250" s="6" t="s">
        <v>536</v>
      </c>
      <c r="C250" s="1">
        <v>70</v>
      </c>
      <c r="H250" t="s">
        <v>2187</v>
      </c>
      <c r="I250" t="s">
        <v>1895</v>
      </c>
    </row>
    <row r="251" spans="1:9" x14ac:dyDescent="0.2">
      <c r="A251" s="6" t="s">
        <v>907</v>
      </c>
      <c r="B251" s="6" t="s">
        <v>536</v>
      </c>
      <c r="C251" s="1">
        <v>121.49</v>
      </c>
      <c r="H251" t="s">
        <v>82</v>
      </c>
      <c r="I251" t="s">
        <v>82</v>
      </c>
    </row>
    <row r="252" spans="1:9" x14ac:dyDescent="0.2">
      <c r="A252" s="6" t="s">
        <v>4167</v>
      </c>
      <c r="B252" s="6" t="s">
        <v>3880</v>
      </c>
      <c r="C252" s="8">
        <v>0</v>
      </c>
      <c r="H252" t="s">
        <v>284</v>
      </c>
      <c r="I252" t="s">
        <v>284</v>
      </c>
    </row>
    <row r="253" spans="1:9" x14ac:dyDescent="0.2">
      <c r="A253" s="6" t="s">
        <v>3113</v>
      </c>
      <c r="B253" s="6" t="s">
        <v>3012</v>
      </c>
      <c r="C253" s="1">
        <v>205</v>
      </c>
      <c r="H253" t="s">
        <v>71</v>
      </c>
      <c r="I253" t="s">
        <v>71</v>
      </c>
    </row>
    <row r="254" spans="1:9" x14ac:dyDescent="0.2">
      <c r="A254" s="6" t="s">
        <v>3114</v>
      </c>
      <c r="B254" s="6" t="s">
        <v>3012</v>
      </c>
      <c r="C254" s="1">
        <v>71</v>
      </c>
      <c r="H254" t="s">
        <v>285</v>
      </c>
      <c r="I254" t="s">
        <v>285</v>
      </c>
    </row>
    <row r="255" spans="1:9" x14ac:dyDescent="0.2">
      <c r="A255" s="6" t="s">
        <v>2643</v>
      </c>
      <c r="B255" s="6" t="s">
        <v>2621</v>
      </c>
      <c r="C255" s="1">
        <v>95</v>
      </c>
      <c r="H255" t="s">
        <v>73</v>
      </c>
      <c r="I255" t="s">
        <v>73</v>
      </c>
    </row>
    <row r="256" spans="1:9" x14ac:dyDescent="0.2">
      <c r="A256" s="6" t="s">
        <v>2974</v>
      </c>
      <c r="B256" s="6" t="s">
        <v>2972</v>
      </c>
      <c r="C256" s="1">
        <v>420</v>
      </c>
      <c r="H256" t="s">
        <v>286</v>
      </c>
      <c r="I256" t="s">
        <v>286</v>
      </c>
    </row>
    <row r="257" spans="1:9" x14ac:dyDescent="0.2">
      <c r="A257" s="6" t="s">
        <v>2975</v>
      </c>
      <c r="B257" s="6" t="s">
        <v>2972</v>
      </c>
      <c r="C257" s="1">
        <v>785</v>
      </c>
      <c r="H257" t="s">
        <v>287</v>
      </c>
      <c r="I257" t="s">
        <v>287</v>
      </c>
    </row>
    <row r="258" spans="1:9" x14ac:dyDescent="0.2">
      <c r="A258" s="6" t="s">
        <v>2976</v>
      </c>
      <c r="B258" s="6" t="s">
        <v>2972</v>
      </c>
      <c r="C258" s="1">
        <v>575</v>
      </c>
      <c r="H258" t="s">
        <v>288</v>
      </c>
      <c r="I258" t="s">
        <v>288</v>
      </c>
    </row>
    <row r="259" spans="1:9" x14ac:dyDescent="0.2">
      <c r="A259" s="6" t="s">
        <v>2977</v>
      </c>
      <c r="B259" s="6" t="s">
        <v>2972</v>
      </c>
      <c r="C259" s="1">
        <v>1280</v>
      </c>
      <c r="H259" t="s">
        <v>74</v>
      </c>
      <c r="I259" t="s">
        <v>74</v>
      </c>
    </row>
    <row r="260" spans="1:9" x14ac:dyDescent="0.2">
      <c r="A260" s="6" t="s">
        <v>2978</v>
      </c>
      <c r="B260" s="6" t="s">
        <v>2972</v>
      </c>
      <c r="C260" s="1">
        <v>785</v>
      </c>
      <c r="H260" t="s">
        <v>289</v>
      </c>
      <c r="I260" t="s">
        <v>289</v>
      </c>
    </row>
    <row r="261" spans="1:9" x14ac:dyDescent="0.2">
      <c r="A261" s="9">
        <v>501993</v>
      </c>
      <c r="B261" s="6" t="s">
        <v>3012</v>
      </c>
      <c r="C261" s="1">
        <v>33</v>
      </c>
      <c r="H261" t="s">
        <v>76</v>
      </c>
      <c r="I261" t="s">
        <v>76</v>
      </c>
    </row>
    <row r="262" spans="1:9" x14ac:dyDescent="0.2">
      <c r="A262" s="6" t="s">
        <v>1102</v>
      </c>
      <c r="B262" s="6" t="s">
        <v>536</v>
      </c>
      <c r="C262" s="1">
        <v>245</v>
      </c>
      <c r="H262" t="s">
        <v>290</v>
      </c>
      <c r="I262" t="s">
        <v>290</v>
      </c>
    </row>
    <row r="263" spans="1:9" x14ac:dyDescent="0.2">
      <c r="A263" s="6" t="s">
        <v>1589</v>
      </c>
      <c r="B263" s="6" t="s">
        <v>536</v>
      </c>
      <c r="C263" s="1">
        <v>880</v>
      </c>
      <c r="H263" t="s">
        <v>291</v>
      </c>
      <c r="I263" t="s">
        <v>291</v>
      </c>
    </row>
    <row r="264" spans="1:9" x14ac:dyDescent="0.2">
      <c r="A264" s="6" t="s">
        <v>1623</v>
      </c>
      <c r="B264" s="6" t="s">
        <v>536</v>
      </c>
      <c r="C264" s="1">
        <v>995</v>
      </c>
      <c r="H264" t="s">
        <v>292</v>
      </c>
      <c r="I264" t="s">
        <v>292</v>
      </c>
    </row>
    <row r="265" spans="1:9" x14ac:dyDescent="0.2">
      <c r="A265" s="6" t="s">
        <v>2979</v>
      </c>
      <c r="B265" s="6" t="s">
        <v>2972</v>
      </c>
      <c r="C265" s="1">
        <v>262.33999999999997</v>
      </c>
      <c r="H265" t="s">
        <v>293</v>
      </c>
      <c r="I265" t="s">
        <v>293</v>
      </c>
    </row>
    <row r="266" spans="1:9" x14ac:dyDescent="0.2">
      <c r="A266" s="6" t="s">
        <v>2644</v>
      </c>
      <c r="B266" s="6" t="s">
        <v>2621</v>
      </c>
      <c r="C266" s="1">
        <v>68</v>
      </c>
      <c r="H266" t="s">
        <v>77</v>
      </c>
      <c r="I266" t="s">
        <v>77</v>
      </c>
    </row>
    <row r="267" spans="1:9" x14ac:dyDescent="0.2">
      <c r="A267" s="6" t="s">
        <v>3115</v>
      </c>
      <c r="B267" s="6" t="s">
        <v>3012</v>
      </c>
      <c r="C267" s="1">
        <v>20</v>
      </c>
      <c r="H267" t="s">
        <v>1794</v>
      </c>
      <c r="I267" t="s">
        <v>1794</v>
      </c>
    </row>
    <row r="268" spans="1:9" x14ac:dyDescent="0.2">
      <c r="A268" s="6" t="s">
        <v>3116</v>
      </c>
      <c r="B268" s="6" t="s">
        <v>3012</v>
      </c>
      <c r="C268" s="1">
        <v>20</v>
      </c>
      <c r="H268" t="s">
        <v>2204</v>
      </c>
      <c r="I268" t="s">
        <v>294</v>
      </c>
    </row>
    <row r="269" spans="1:9" x14ac:dyDescent="0.2">
      <c r="A269" s="6" t="s">
        <v>3117</v>
      </c>
      <c r="B269" s="6" t="s">
        <v>3012</v>
      </c>
      <c r="C269" s="1">
        <v>24</v>
      </c>
      <c r="H269" t="s">
        <v>294</v>
      </c>
      <c r="I269" t="s">
        <v>294</v>
      </c>
    </row>
    <row r="270" spans="1:9" x14ac:dyDescent="0.2">
      <c r="A270" s="6" t="s">
        <v>3118</v>
      </c>
      <c r="B270" s="6" t="s">
        <v>3012</v>
      </c>
      <c r="C270" s="1">
        <v>41</v>
      </c>
      <c r="H270" t="s">
        <v>295</v>
      </c>
      <c r="I270" t="s">
        <v>295</v>
      </c>
    </row>
    <row r="271" spans="1:9" x14ac:dyDescent="0.2">
      <c r="A271" s="6" t="s">
        <v>3119</v>
      </c>
      <c r="B271" s="6" t="s">
        <v>3012</v>
      </c>
      <c r="C271" s="1">
        <v>7</v>
      </c>
      <c r="H271" t="s">
        <v>2205</v>
      </c>
      <c r="I271" t="s">
        <v>396</v>
      </c>
    </row>
    <row r="272" spans="1:9" x14ac:dyDescent="0.2">
      <c r="A272" s="6" t="s">
        <v>3120</v>
      </c>
      <c r="B272" s="6" t="s">
        <v>3012</v>
      </c>
      <c r="C272" s="1">
        <v>381</v>
      </c>
      <c r="H272" t="s">
        <v>296</v>
      </c>
      <c r="I272" t="s">
        <v>296</v>
      </c>
    </row>
    <row r="273" spans="1:9" x14ac:dyDescent="0.2">
      <c r="A273" s="6" t="s">
        <v>2645</v>
      </c>
      <c r="B273" s="6" t="s">
        <v>2621</v>
      </c>
      <c r="C273" s="1">
        <v>667</v>
      </c>
      <c r="H273" t="s">
        <v>2277</v>
      </c>
      <c r="I273" t="s">
        <v>78</v>
      </c>
    </row>
    <row r="274" spans="1:9" x14ac:dyDescent="0.2">
      <c r="A274" s="6" t="s">
        <v>563</v>
      </c>
      <c r="B274" s="6" t="s">
        <v>536</v>
      </c>
      <c r="C274" s="1">
        <v>9</v>
      </c>
      <c r="H274" t="s">
        <v>78</v>
      </c>
      <c r="I274" t="s">
        <v>78</v>
      </c>
    </row>
    <row r="275" spans="1:9" x14ac:dyDescent="0.2">
      <c r="A275" s="6" t="s">
        <v>3121</v>
      </c>
      <c r="B275" s="6" t="s">
        <v>3012</v>
      </c>
      <c r="C275" s="1">
        <v>213</v>
      </c>
      <c r="H275" t="s">
        <v>201</v>
      </c>
      <c r="I275" t="s">
        <v>201</v>
      </c>
    </row>
    <row r="276" spans="1:9" x14ac:dyDescent="0.2">
      <c r="A276" s="6" t="s">
        <v>3122</v>
      </c>
      <c r="B276" s="6" t="s">
        <v>3012</v>
      </c>
      <c r="C276" s="1">
        <v>11</v>
      </c>
      <c r="H276" t="s">
        <v>1258</v>
      </c>
      <c r="I276" t="s">
        <v>1258</v>
      </c>
    </row>
    <row r="277" spans="1:9" x14ac:dyDescent="0.2">
      <c r="A277" s="6" t="s">
        <v>3123</v>
      </c>
      <c r="B277" s="6" t="s">
        <v>3012</v>
      </c>
      <c r="C277" s="1">
        <v>24</v>
      </c>
      <c r="H277" t="s">
        <v>1259</v>
      </c>
      <c r="I277" t="s">
        <v>1259</v>
      </c>
    </row>
    <row r="278" spans="1:9" x14ac:dyDescent="0.2">
      <c r="A278" s="6" t="s">
        <v>3124</v>
      </c>
      <c r="B278" s="6" t="s">
        <v>3012</v>
      </c>
      <c r="C278" s="1">
        <v>105</v>
      </c>
      <c r="H278" t="s">
        <v>420</v>
      </c>
      <c r="I278" t="s">
        <v>420</v>
      </c>
    </row>
    <row r="279" spans="1:9" x14ac:dyDescent="0.2">
      <c r="A279" s="6" t="s">
        <v>4168</v>
      </c>
      <c r="B279" s="6" t="s">
        <v>3880</v>
      </c>
      <c r="C279" s="8">
        <v>0</v>
      </c>
      <c r="H279" t="s">
        <v>978</v>
      </c>
      <c r="I279" t="s">
        <v>978</v>
      </c>
    </row>
    <row r="280" spans="1:9" x14ac:dyDescent="0.2">
      <c r="A280" s="6" t="s">
        <v>4169</v>
      </c>
      <c r="B280" s="6" t="s">
        <v>3880</v>
      </c>
      <c r="C280" s="8">
        <v>0</v>
      </c>
      <c r="H280" t="s">
        <v>2206</v>
      </c>
      <c r="I280" t="s">
        <v>397</v>
      </c>
    </row>
    <row r="281" spans="1:9" x14ac:dyDescent="0.2">
      <c r="A281" s="6" t="s">
        <v>4170</v>
      </c>
      <c r="B281" s="6" t="s">
        <v>4142</v>
      </c>
      <c r="C281" s="1">
        <v>1</v>
      </c>
      <c r="H281" t="s">
        <v>2207</v>
      </c>
      <c r="I281" t="s">
        <v>398</v>
      </c>
    </row>
    <row r="282" spans="1:9" x14ac:dyDescent="0.2">
      <c r="A282" s="6" t="s">
        <v>3125</v>
      </c>
      <c r="B282" s="6" t="s">
        <v>3012</v>
      </c>
      <c r="C282" s="1">
        <v>864</v>
      </c>
      <c r="H282" t="s">
        <v>297</v>
      </c>
      <c r="I282" t="s">
        <v>297</v>
      </c>
    </row>
    <row r="283" spans="1:9" x14ac:dyDescent="0.2">
      <c r="A283" s="6" t="s">
        <v>2646</v>
      </c>
      <c r="B283" s="6" t="s">
        <v>2621</v>
      </c>
      <c r="C283" s="1">
        <v>864</v>
      </c>
      <c r="H283" t="s">
        <v>298</v>
      </c>
      <c r="I283" t="s">
        <v>298</v>
      </c>
    </row>
    <row r="284" spans="1:9" x14ac:dyDescent="0.2">
      <c r="A284" s="6" t="s">
        <v>937</v>
      </c>
      <c r="B284" s="6" t="s">
        <v>28</v>
      </c>
      <c r="C284" s="1">
        <v>132.13999999999999</v>
      </c>
      <c r="H284" t="s">
        <v>299</v>
      </c>
      <c r="I284" t="s">
        <v>299</v>
      </c>
    </row>
    <row r="285" spans="1:9" x14ac:dyDescent="0.2">
      <c r="A285" s="6" t="s">
        <v>938</v>
      </c>
      <c r="B285" s="6" t="s">
        <v>28</v>
      </c>
      <c r="C285" s="1">
        <v>132.13999999999999</v>
      </c>
      <c r="H285" t="s">
        <v>2188</v>
      </c>
      <c r="I285" t="s">
        <v>425</v>
      </c>
    </row>
    <row r="286" spans="1:9" x14ac:dyDescent="0.2">
      <c r="A286" s="6" t="s">
        <v>901</v>
      </c>
      <c r="B286" s="6" t="s">
        <v>28</v>
      </c>
      <c r="C286" s="1">
        <v>120.65</v>
      </c>
      <c r="H286" t="s">
        <v>2189</v>
      </c>
      <c r="I286" t="s">
        <v>1994</v>
      </c>
    </row>
    <row r="287" spans="1:9" x14ac:dyDescent="0.2">
      <c r="A287" s="6" t="s">
        <v>902</v>
      </c>
      <c r="B287" s="6" t="s">
        <v>28</v>
      </c>
      <c r="C287" s="1">
        <v>120.65</v>
      </c>
      <c r="H287" t="s">
        <v>384</v>
      </c>
      <c r="I287" t="s">
        <v>384</v>
      </c>
    </row>
    <row r="288" spans="1:9" x14ac:dyDescent="0.2">
      <c r="A288" s="6" t="s">
        <v>960</v>
      </c>
      <c r="B288" s="6" t="s">
        <v>28</v>
      </c>
      <c r="C288" s="1">
        <v>142.66999999999999</v>
      </c>
      <c r="H288" t="s">
        <v>2208</v>
      </c>
      <c r="I288" t="s">
        <v>399</v>
      </c>
    </row>
    <row r="289" spans="1:9" x14ac:dyDescent="0.2">
      <c r="A289" s="6" t="s">
        <v>961</v>
      </c>
      <c r="B289" s="6" t="s">
        <v>28</v>
      </c>
      <c r="C289" s="1">
        <v>142.66999999999999</v>
      </c>
      <c r="H289" t="s">
        <v>419</v>
      </c>
      <c r="I289" t="s">
        <v>419</v>
      </c>
    </row>
    <row r="290" spans="1:9" x14ac:dyDescent="0.2">
      <c r="A290" s="6" t="s">
        <v>933</v>
      </c>
      <c r="B290" s="6" t="s">
        <v>28</v>
      </c>
      <c r="C290" s="1">
        <v>131.18</v>
      </c>
      <c r="H290" t="s">
        <v>418</v>
      </c>
      <c r="I290" t="s">
        <v>418</v>
      </c>
    </row>
    <row r="291" spans="1:9" x14ac:dyDescent="0.2">
      <c r="A291" s="6" t="s">
        <v>934</v>
      </c>
      <c r="B291" s="6" t="s">
        <v>28</v>
      </c>
      <c r="C291" s="1">
        <v>131.18</v>
      </c>
      <c r="H291" t="s">
        <v>2275</v>
      </c>
      <c r="I291" t="s">
        <v>408</v>
      </c>
    </row>
    <row r="292" spans="1:9" x14ac:dyDescent="0.2">
      <c r="A292" s="6" t="s">
        <v>1052</v>
      </c>
      <c r="B292" s="6" t="s">
        <v>28</v>
      </c>
      <c r="C292" s="1">
        <v>194.37</v>
      </c>
      <c r="H292" t="s">
        <v>408</v>
      </c>
      <c r="I292" t="s">
        <v>408</v>
      </c>
    </row>
    <row r="293" spans="1:9" x14ac:dyDescent="0.2">
      <c r="A293" s="6" t="s">
        <v>1053</v>
      </c>
      <c r="B293" s="6" t="s">
        <v>28</v>
      </c>
      <c r="C293" s="1">
        <v>194.37</v>
      </c>
      <c r="H293" t="s">
        <v>1405</v>
      </c>
      <c r="I293" t="s">
        <v>1405</v>
      </c>
    </row>
    <row r="294" spans="1:9" x14ac:dyDescent="0.2">
      <c r="A294" s="6" t="s">
        <v>1024</v>
      </c>
      <c r="B294" s="6" t="s">
        <v>28</v>
      </c>
      <c r="C294" s="1">
        <v>182.88</v>
      </c>
      <c r="H294" t="s">
        <v>415</v>
      </c>
      <c r="I294" t="s">
        <v>415</v>
      </c>
    </row>
    <row r="295" spans="1:9" x14ac:dyDescent="0.2">
      <c r="A295" s="6" t="s">
        <v>1025</v>
      </c>
      <c r="B295" s="6" t="s">
        <v>28</v>
      </c>
      <c r="C295" s="1">
        <v>182.88</v>
      </c>
      <c r="H295" t="s">
        <v>1935</v>
      </c>
      <c r="I295" t="s">
        <v>1935</v>
      </c>
    </row>
    <row r="296" spans="1:9" x14ac:dyDescent="0.2">
      <c r="A296" s="6" t="s">
        <v>654</v>
      </c>
      <c r="B296" s="6" t="s">
        <v>28</v>
      </c>
      <c r="C296" s="1">
        <v>37.299999999999997</v>
      </c>
      <c r="H296" t="s">
        <v>1181</v>
      </c>
      <c r="I296" t="s">
        <v>1181</v>
      </c>
    </row>
    <row r="297" spans="1:9" x14ac:dyDescent="0.2">
      <c r="A297" s="6" t="s">
        <v>636</v>
      </c>
      <c r="B297" s="6" t="s">
        <v>3880</v>
      </c>
      <c r="C297" s="1">
        <v>27</v>
      </c>
      <c r="H297" t="s">
        <v>183</v>
      </c>
      <c r="I297" t="s">
        <v>183</v>
      </c>
    </row>
    <row r="298" spans="1:9" x14ac:dyDescent="0.2">
      <c r="A298" s="6" t="s">
        <v>4171</v>
      </c>
      <c r="B298" s="6" t="s">
        <v>3880</v>
      </c>
      <c r="C298" s="8">
        <v>0</v>
      </c>
      <c r="H298" t="s">
        <v>154</v>
      </c>
      <c r="I298" t="s">
        <v>154</v>
      </c>
    </row>
    <row r="299" spans="1:9" x14ac:dyDescent="0.2">
      <c r="A299" s="6" t="s">
        <v>4172</v>
      </c>
      <c r="B299" s="6" t="s">
        <v>4142</v>
      </c>
      <c r="C299" s="1">
        <v>1</v>
      </c>
      <c r="H299" t="s">
        <v>2180</v>
      </c>
      <c r="I299" t="s">
        <v>154</v>
      </c>
    </row>
    <row r="300" spans="1:9" x14ac:dyDescent="0.2">
      <c r="A300" s="6" t="s">
        <v>939</v>
      </c>
      <c r="B300" s="6" t="s">
        <v>28</v>
      </c>
      <c r="C300" s="1">
        <v>132.13999999999999</v>
      </c>
      <c r="H300" t="s">
        <v>305</v>
      </c>
      <c r="I300" t="s">
        <v>305</v>
      </c>
    </row>
    <row r="301" spans="1:9" x14ac:dyDescent="0.2">
      <c r="A301" s="6" t="s">
        <v>940</v>
      </c>
      <c r="B301" s="6" t="s">
        <v>28</v>
      </c>
      <c r="C301" s="1">
        <v>132.13999999999999</v>
      </c>
      <c r="H301" t="s">
        <v>349</v>
      </c>
      <c r="I301" t="s">
        <v>349</v>
      </c>
    </row>
    <row r="302" spans="1:9" x14ac:dyDescent="0.2">
      <c r="A302" s="6" t="s">
        <v>903</v>
      </c>
      <c r="B302" s="6" t="s">
        <v>28</v>
      </c>
      <c r="C302" s="1">
        <v>120.65</v>
      </c>
      <c r="H302" t="s">
        <v>2234</v>
      </c>
      <c r="I302" t="s">
        <v>349</v>
      </c>
    </row>
    <row r="303" spans="1:9" x14ac:dyDescent="0.2">
      <c r="A303" s="6" t="s">
        <v>904</v>
      </c>
      <c r="B303" s="6" t="s">
        <v>28</v>
      </c>
      <c r="C303" s="1">
        <v>120.65</v>
      </c>
      <c r="H303" t="s">
        <v>155</v>
      </c>
      <c r="I303" t="s">
        <v>155</v>
      </c>
    </row>
    <row r="304" spans="1:9" x14ac:dyDescent="0.2">
      <c r="A304" s="6" t="s">
        <v>962</v>
      </c>
      <c r="B304" s="6" t="s">
        <v>28</v>
      </c>
      <c r="C304" s="1">
        <v>142.66999999999999</v>
      </c>
      <c r="H304" t="s">
        <v>2251</v>
      </c>
      <c r="I304" t="s">
        <v>155</v>
      </c>
    </row>
    <row r="305" spans="1:9" x14ac:dyDescent="0.2">
      <c r="A305" s="6" t="s">
        <v>963</v>
      </c>
      <c r="B305" s="6" t="s">
        <v>28</v>
      </c>
      <c r="C305" s="1">
        <v>142.66999999999999</v>
      </c>
      <c r="H305" t="s">
        <v>156</v>
      </c>
      <c r="I305" t="s">
        <v>156</v>
      </c>
    </row>
    <row r="306" spans="1:9" x14ac:dyDescent="0.2">
      <c r="A306" s="6" t="s">
        <v>935</v>
      </c>
      <c r="B306" s="6" t="s">
        <v>28</v>
      </c>
      <c r="C306" s="1">
        <v>131.18</v>
      </c>
      <c r="H306" t="s">
        <v>2250</v>
      </c>
      <c r="I306" t="s">
        <v>156</v>
      </c>
    </row>
    <row r="307" spans="1:9" x14ac:dyDescent="0.2">
      <c r="A307" s="6" t="s">
        <v>936</v>
      </c>
      <c r="B307" s="6" t="s">
        <v>28</v>
      </c>
      <c r="C307" s="1">
        <v>131.18</v>
      </c>
      <c r="H307" t="s">
        <v>350</v>
      </c>
      <c r="I307" t="s">
        <v>350</v>
      </c>
    </row>
    <row r="308" spans="1:9" x14ac:dyDescent="0.2">
      <c r="A308" s="6" t="s">
        <v>1054</v>
      </c>
      <c r="B308" s="6" t="s">
        <v>28</v>
      </c>
      <c r="C308" s="1">
        <v>194.37</v>
      </c>
      <c r="H308" t="s">
        <v>204</v>
      </c>
      <c r="I308" t="s">
        <v>204</v>
      </c>
    </row>
    <row r="309" spans="1:9" x14ac:dyDescent="0.2">
      <c r="A309" s="6" t="s">
        <v>1055</v>
      </c>
      <c r="B309" s="6" t="s">
        <v>28</v>
      </c>
      <c r="C309" s="1">
        <v>194.37</v>
      </c>
      <c r="H309" t="s">
        <v>159</v>
      </c>
      <c r="I309" t="s">
        <v>159</v>
      </c>
    </row>
    <row r="310" spans="1:9" x14ac:dyDescent="0.2">
      <c r="A310" s="6" t="s">
        <v>1026</v>
      </c>
      <c r="B310" s="6" t="s">
        <v>28</v>
      </c>
      <c r="C310" s="1">
        <v>182.88</v>
      </c>
      <c r="H310" t="s">
        <v>2176</v>
      </c>
      <c r="I310" t="s">
        <v>159</v>
      </c>
    </row>
    <row r="311" spans="1:9" x14ac:dyDescent="0.2">
      <c r="A311" s="6" t="s">
        <v>1027</v>
      </c>
      <c r="B311" s="6" t="s">
        <v>28</v>
      </c>
      <c r="C311" s="1">
        <v>182.88</v>
      </c>
      <c r="H311" t="s">
        <v>178</v>
      </c>
      <c r="I311" t="s">
        <v>178</v>
      </c>
    </row>
    <row r="312" spans="1:9" x14ac:dyDescent="0.2">
      <c r="A312" s="6" t="s">
        <v>2980</v>
      </c>
      <c r="B312" s="6" t="s">
        <v>2972</v>
      </c>
      <c r="C312" s="1">
        <v>6019</v>
      </c>
      <c r="H312" t="s">
        <v>179</v>
      </c>
      <c r="I312" t="s">
        <v>179</v>
      </c>
    </row>
    <row r="313" spans="1:9" x14ac:dyDescent="0.2">
      <c r="A313" s="6" t="s">
        <v>2981</v>
      </c>
      <c r="B313" s="6" t="s">
        <v>2972</v>
      </c>
      <c r="C313" s="1">
        <v>9712</v>
      </c>
      <c r="H313" t="s">
        <v>85</v>
      </c>
      <c r="I313" t="s">
        <v>85</v>
      </c>
    </row>
    <row r="314" spans="1:9" x14ac:dyDescent="0.2">
      <c r="A314" s="6" t="s">
        <v>2982</v>
      </c>
      <c r="B314" s="6" t="s">
        <v>2972</v>
      </c>
      <c r="C314" s="1">
        <v>6035</v>
      </c>
      <c r="H314" t="s">
        <v>87</v>
      </c>
      <c r="I314" t="s">
        <v>87</v>
      </c>
    </row>
    <row r="315" spans="1:9" x14ac:dyDescent="0.2">
      <c r="A315" s="6" t="s">
        <v>2983</v>
      </c>
      <c r="B315" s="6" t="s">
        <v>2972</v>
      </c>
      <c r="C315" s="1">
        <v>5805</v>
      </c>
      <c r="H315" t="s">
        <v>664</v>
      </c>
      <c r="I315" t="s">
        <v>664</v>
      </c>
    </row>
    <row r="316" spans="1:9" x14ac:dyDescent="0.2">
      <c r="A316" s="6" t="s">
        <v>2984</v>
      </c>
      <c r="B316" s="6" t="s">
        <v>2972</v>
      </c>
      <c r="C316" s="1">
        <v>3300</v>
      </c>
      <c r="H316" t="s">
        <v>163</v>
      </c>
      <c r="I316" t="s">
        <v>163</v>
      </c>
    </row>
    <row r="317" spans="1:9" x14ac:dyDescent="0.2">
      <c r="A317" s="6" t="s">
        <v>2985</v>
      </c>
      <c r="B317" s="6" t="s">
        <v>2972</v>
      </c>
      <c r="C317" s="1">
        <v>9375</v>
      </c>
      <c r="H317" t="s">
        <v>164</v>
      </c>
      <c r="I317" t="s">
        <v>164</v>
      </c>
    </row>
    <row r="318" spans="1:9" x14ac:dyDescent="0.2">
      <c r="A318" s="6" t="s">
        <v>2986</v>
      </c>
      <c r="B318" s="6" t="s">
        <v>2972</v>
      </c>
      <c r="C318" s="1">
        <v>5633</v>
      </c>
      <c r="H318" t="s">
        <v>2182</v>
      </c>
      <c r="I318" t="s">
        <v>164</v>
      </c>
    </row>
    <row r="319" spans="1:9" x14ac:dyDescent="0.2">
      <c r="A319" s="6" t="s">
        <v>2987</v>
      </c>
      <c r="B319" s="6" t="s">
        <v>2972</v>
      </c>
      <c r="C319" s="1">
        <v>6341</v>
      </c>
      <c r="H319" t="s">
        <v>351</v>
      </c>
      <c r="I319" t="s">
        <v>351</v>
      </c>
    </row>
    <row r="320" spans="1:9" x14ac:dyDescent="0.2">
      <c r="A320" s="6" t="s">
        <v>2988</v>
      </c>
      <c r="B320" s="6" t="s">
        <v>2972</v>
      </c>
      <c r="C320" s="1">
        <v>10823</v>
      </c>
      <c r="H320" t="s">
        <v>352</v>
      </c>
      <c r="I320" t="s">
        <v>352</v>
      </c>
    </row>
    <row r="321" spans="1:9" x14ac:dyDescent="0.2">
      <c r="A321" s="9">
        <v>634294</v>
      </c>
      <c r="B321" s="6" t="s">
        <v>2621</v>
      </c>
      <c r="C321" s="1">
        <v>22</v>
      </c>
      <c r="H321" t="s">
        <v>353</v>
      </c>
      <c r="I321" t="s">
        <v>353</v>
      </c>
    </row>
    <row r="322" spans="1:9" x14ac:dyDescent="0.2">
      <c r="A322" s="6" t="s">
        <v>3126</v>
      </c>
      <c r="B322" s="6" t="s">
        <v>3012</v>
      </c>
      <c r="C322" s="1">
        <v>691</v>
      </c>
      <c r="H322" t="s">
        <v>2209</v>
      </c>
      <c r="I322" t="s">
        <v>353</v>
      </c>
    </row>
    <row r="323" spans="1:9" x14ac:dyDescent="0.2">
      <c r="A323" s="6" t="s">
        <v>3127</v>
      </c>
      <c r="B323" s="6" t="s">
        <v>3012</v>
      </c>
      <c r="C323" s="1">
        <v>46</v>
      </c>
      <c r="H323" t="s">
        <v>194</v>
      </c>
      <c r="I323" t="s">
        <v>194</v>
      </c>
    </row>
    <row r="324" spans="1:9" x14ac:dyDescent="0.2">
      <c r="A324" s="6" t="s">
        <v>3128</v>
      </c>
      <c r="B324" s="6" t="s">
        <v>3012</v>
      </c>
      <c r="C324" s="1">
        <v>46</v>
      </c>
      <c r="H324" t="s">
        <v>2181</v>
      </c>
      <c r="I324" t="s">
        <v>194</v>
      </c>
    </row>
    <row r="325" spans="1:9" x14ac:dyDescent="0.2">
      <c r="A325" s="6" t="s">
        <v>3129</v>
      </c>
      <c r="B325" s="6" t="s">
        <v>3012</v>
      </c>
      <c r="C325" s="1">
        <v>46</v>
      </c>
      <c r="H325" t="s">
        <v>2210</v>
      </c>
      <c r="I325" t="s">
        <v>400</v>
      </c>
    </row>
    <row r="326" spans="1:9" x14ac:dyDescent="0.2">
      <c r="A326" s="6" t="s">
        <v>4173</v>
      </c>
      <c r="B326" s="6" t="s">
        <v>3880</v>
      </c>
      <c r="C326" s="8">
        <v>0</v>
      </c>
      <c r="H326" t="s">
        <v>187</v>
      </c>
      <c r="I326" t="s">
        <v>187</v>
      </c>
    </row>
    <row r="327" spans="1:9" x14ac:dyDescent="0.2">
      <c r="A327" s="6" t="s">
        <v>4174</v>
      </c>
      <c r="B327" s="6" t="s">
        <v>3880</v>
      </c>
      <c r="C327" s="8">
        <v>0</v>
      </c>
      <c r="H327" t="s">
        <v>2281</v>
      </c>
      <c r="I327" t="s">
        <v>187</v>
      </c>
    </row>
    <row r="328" spans="1:9" x14ac:dyDescent="0.2">
      <c r="A328" s="6" t="s">
        <v>4175</v>
      </c>
      <c r="B328" s="6" t="s">
        <v>4142</v>
      </c>
      <c r="C328" s="1">
        <v>1</v>
      </c>
      <c r="H328" t="s">
        <v>2211</v>
      </c>
      <c r="I328" t="s">
        <v>401</v>
      </c>
    </row>
    <row r="329" spans="1:9" x14ac:dyDescent="0.2">
      <c r="A329" s="6" t="s">
        <v>3130</v>
      </c>
      <c r="B329" s="6" t="s">
        <v>3012</v>
      </c>
      <c r="C329" s="1">
        <v>4</v>
      </c>
      <c r="H329" t="s">
        <v>165</v>
      </c>
      <c r="I329" t="s">
        <v>165</v>
      </c>
    </row>
    <row r="330" spans="1:9" x14ac:dyDescent="0.2">
      <c r="A330" s="6" t="s">
        <v>4176</v>
      </c>
      <c r="B330" s="6" t="s">
        <v>3880</v>
      </c>
      <c r="C330" s="8">
        <v>0</v>
      </c>
      <c r="H330" t="s">
        <v>2221</v>
      </c>
      <c r="I330" t="s">
        <v>165</v>
      </c>
    </row>
    <row r="331" spans="1:9" x14ac:dyDescent="0.2">
      <c r="A331" s="6" t="s">
        <v>4177</v>
      </c>
      <c r="B331" s="6" t="s">
        <v>4142</v>
      </c>
      <c r="C331" s="1">
        <v>1</v>
      </c>
      <c r="H331" t="s">
        <v>2212</v>
      </c>
      <c r="I331" t="s">
        <v>402</v>
      </c>
    </row>
    <row r="332" spans="1:9" x14ac:dyDescent="0.2">
      <c r="A332" s="6" t="s">
        <v>2647</v>
      </c>
      <c r="B332" s="6" t="s">
        <v>2621</v>
      </c>
      <c r="C332" s="1">
        <v>17</v>
      </c>
      <c r="H332" t="s">
        <v>306</v>
      </c>
      <c r="I332" t="s">
        <v>306</v>
      </c>
    </row>
    <row r="333" spans="1:9" x14ac:dyDescent="0.2">
      <c r="A333" s="6" t="s">
        <v>2648</v>
      </c>
      <c r="B333" s="6" t="s">
        <v>2621</v>
      </c>
      <c r="C333" s="1">
        <v>14</v>
      </c>
      <c r="H333" t="s">
        <v>2213</v>
      </c>
      <c r="I333" t="s">
        <v>390</v>
      </c>
    </row>
    <row r="334" spans="1:9" x14ac:dyDescent="0.2">
      <c r="A334" s="6" t="s">
        <v>3131</v>
      </c>
      <c r="B334" s="6" t="s">
        <v>3012</v>
      </c>
      <c r="C334" s="1">
        <v>6</v>
      </c>
      <c r="H334" t="s">
        <v>354</v>
      </c>
      <c r="I334" t="s">
        <v>354</v>
      </c>
    </row>
    <row r="335" spans="1:9" x14ac:dyDescent="0.2">
      <c r="A335" s="6" t="s">
        <v>3132</v>
      </c>
      <c r="B335" s="6" t="s">
        <v>3012</v>
      </c>
      <c r="C335" s="1">
        <v>6</v>
      </c>
      <c r="H335" t="s">
        <v>167</v>
      </c>
      <c r="I335" t="s">
        <v>167</v>
      </c>
    </row>
    <row r="336" spans="1:9" x14ac:dyDescent="0.2">
      <c r="A336" s="6" t="s">
        <v>3133</v>
      </c>
      <c r="B336" s="6" t="s">
        <v>3012</v>
      </c>
      <c r="C336" s="1">
        <v>9</v>
      </c>
      <c r="H336" t="s">
        <v>2175</v>
      </c>
      <c r="I336" t="s">
        <v>167</v>
      </c>
    </row>
    <row r="337" spans="1:9" x14ac:dyDescent="0.2">
      <c r="A337" s="6" t="s">
        <v>3134</v>
      </c>
      <c r="B337" s="6" t="s">
        <v>3012</v>
      </c>
      <c r="C337" s="1">
        <v>9</v>
      </c>
      <c r="H337" t="s">
        <v>184</v>
      </c>
      <c r="I337" t="s">
        <v>184</v>
      </c>
    </row>
    <row r="338" spans="1:9" x14ac:dyDescent="0.2">
      <c r="A338" s="9">
        <v>70094</v>
      </c>
      <c r="B338" s="6" t="s">
        <v>3012</v>
      </c>
      <c r="C338" s="1">
        <v>38</v>
      </c>
      <c r="H338" t="s">
        <v>2280</v>
      </c>
      <c r="I338" t="s">
        <v>184</v>
      </c>
    </row>
    <row r="339" spans="1:9" x14ac:dyDescent="0.2">
      <c r="A339" s="9">
        <v>7010</v>
      </c>
      <c r="B339" s="6" t="s">
        <v>536</v>
      </c>
      <c r="C339" s="1">
        <v>200</v>
      </c>
      <c r="H339" t="s">
        <v>307</v>
      </c>
      <c r="I339" t="s">
        <v>307</v>
      </c>
    </row>
    <row r="340" spans="1:9" x14ac:dyDescent="0.2">
      <c r="A340" s="9">
        <v>7020</v>
      </c>
      <c r="B340" s="6" t="s">
        <v>536</v>
      </c>
      <c r="C340" s="1">
        <v>300</v>
      </c>
      <c r="H340" t="s">
        <v>308</v>
      </c>
      <c r="I340" t="s">
        <v>308</v>
      </c>
    </row>
    <row r="341" spans="1:9" x14ac:dyDescent="0.2">
      <c r="A341" s="6" t="s">
        <v>3135</v>
      </c>
      <c r="B341" s="6" t="s">
        <v>3012</v>
      </c>
      <c r="C341" s="1">
        <v>1252</v>
      </c>
      <c r="H341" t="s">
        <v>90</v>
      </c>
      <c r="I341" t="s">
        <v>90</v>
      </c>
    </row>
    <row r="342" spans="1:9" x14ac:dyDescent="0.2">
      <c r="A342" s="6" t="s">
        <v>3136</v>
      </c>
      <c r="B342" s="6" t="s">
        <v>3012</v>
      </c>
      <c r="C342" s="1">
        <v>1252</v>
      </c>
      <c r="H342" t="s">
        <v>309</v>
      </c>
      <c r="I342" t="s">
        <v>309</v>
      </c>
    </row>
    <row r="343" spans="1:9" x14ac:dyDescent="0.2">
      <c r="A343" s="6" t="s">
        <v>3137</v>
      </c>
      <c r="B343" s="6" t="s">
        <v>3012</v>
      </c>
      <c r="C343" s="1">
        <v>356</v>
      </c>
      <c r="H343" t="s">
        <v>355</v>
      </c>
      <c r="I343" t="s">
        <v>355</v>
      </c>
    </row>
    <row r="344" spans="1:9" x14ac:dyDescent="0.2">
      <c r="A344" s="6" t="s">
        <v>3138</v>
      </c>
      <c r="B344" s="6" t="s">
        <v>3012</v>
      </c>
      <c r="C344" s="1">
        <v>3.25</v>
      </c>
      <c r="H344" t="s">
        <v>665</v>
      </c>
      <c r="I344" t="s">
        <v>665</v>
      </c>
    </row>
    <row r="345" spans="1:9" x14ac:dyDescent="0.2">
      <c r="A345" s="6" t="s">
        <v>3139</v>
      </c>
      <c r="B345" s="6" t="s">
        <v>3012</v>
      </c>
      <c r="C345" s="1">
        <v>3</v>
      </c>
      <c r="H345" t="s">
        <v>809</v>
      </c>
      <c r="I345" t="s">
        <v>809</v>
      </c>
    </row>
    <row r="346" spans="1:9" x14ac:dyDescent="0.2">
      <c r="A346" s="9">
        <v>736811</v>
      </c>
      <c r="B346" s="6" t="s">
        <v>2621</v>
      </c>
      <c r="C346" s="1">
        <v>36</v>
      </c>
      <c r="H346" t="s">
        <v>2214</v>
      </c>
      <c r="I346" t="s">
        <v>391</v>
      </c>
    </row>
    <row r="347" spans="1:9" x14ac:dyDescent="0.2">
      <c r="A347" s="6" t="s">
        <v>3140</v>
      </c>
      <c r="B347" s="6" t="s">
        <v>3012</v>
      </c>
      <c r="C347" s="1">
        <v>98</v>
      </c>
      <c r="H347" t="s">
        <v>180</v>
      </c>
      <c r="I347" t="s">
        <v>180</v>
      </c>
    </row>
    <row r="348" spans="1:9" x14ac:dyDescent="0.2">
      <c r="A348" s="9">
        <v>7500</v>
      </c>
      <c r="B348" s="6" t="s">
        <v>3012</v>
      </c>
      <c r="C348" s="1">
        <v>76</v>
      </c>
      <c r="H348" t="s">
        <v>168</v>
      </c>
      <c r="I348" t="s">
        <v>168</v>
      </c>
    </row>
    <row r="349" spans="1:9" x14ac:dyDescent="0.2">
      <c r="A349" s="6" t="s">
        <v>3141</v>
      </c>
      <c r="B349" s="6" t="s">
        <v>3012</v>
      </c>
      <c r="C349" s="1">
        <v>613</v>
      </c>
      <c r="H349" t="s">
        <v>2215</v>
      </c>
      <c r="I349" t="s">
        <v>404</v>
      </c>
    </row>
    <row r="350" spans="1:9" x14ac:dyDescent="0.2">
      <c r="A350" s="6" t="s">
        <v>3142</v>
      </c>
      <c r="B350" s="6" t="s">
        <v>3012</v>
      </c>
      <c r="C350" s="1">
        <v>661</v>
      </c>
      <c r="H350" t="s">
        <v>2216</v>
      </c>
      <c r="I350" t="s">
        <v>392</v>
      </c>
    </row>
    <row r="351" spans="1:9" x14ac:dyDescent="0.2">
      <c r="A351" s="6" t="s">
        <v>3143</v>
      </c>
      <c r="B351" s="6" t="s">
        <v>3012</v>
      </c>
      <c r="C351" s="1">
        <v>644</v>
      </c>
      <c r="H351" t="s">
        <v>2217</v>
      </c>
      <c r="I351" t="s">
        <v>393</v>
      </c>
    </row>
    <row r="352" spans="1:9" x14ac:dyDescent="0.2">
      <c r="A352" s="6" t="s">
        <v>3144</v>
      </c>
      <c r="B352" s="6" t="s">
        <v>3012</v>
      </c>
      <c r="C352" s="1">
        <v>422</v>
      </c>
      <c r="H352" t="s">
        <v>2218</v>
      </c>
      <c r="I352" t="s">
        <v>394</v>
      </c>
    </row>
    <row r="353" spans="1:9" x14ac:dyDescent="0.2">
      <c r="A353" s="6" t="s">
        <v>3145</v>
      </c>
      <c r="B353" s="6" t="s">
        <v>3012</v>
      </c>
      <c r="C353" s="1">
        <v>525</v>
      </c>
      <c r="H353" t="s">
        <v>2219</v>
      </c>
      <c r="I353" t="s">
        <v>395</v>
      </c>
    </row>
    <row r="354" spans="1:9" x14ac:dyDescent="0.2">
      <c r="A354" s="6" t="s">
        <v>3146</v>
      </c>
      <c r="B354" s="6" t="s">
        <v>3012</v>
      </c>
      <c r="C354" s="1">
        <v>21</v>
      </c>
      <c r="H354" t="s">
        <v>2220</v>
      </c>
      <c r="I354" t="s">
        <v>403</v>
      </c>
    </row>
    <row r="355" spans="1:9" x14ac:dyDescent="0.2">
      <c r="A355" s="6" t="s">
        <v>3147</v>
      </c>
      <c r="B355" s="6" t="s">
        <v>3012</v>
      </c>
      <c r="C355" s="1">
        <v>341</v>
      </c>
      <c r="H355" t="s">
        <v>356</v>
      </c>
      <c r="I355" t="s">
        <v>356</v>
      </c>
    </row>
    <row r="356" spans="1:9" x14ac:dyDescent="0.2">
      <c r="A356" s="6" t="s">
        <v>3148</v>
      </c>
      <c r="B356" s="6" t="s">
        <v>3012</v>
      </c>
      <c r="C356" s="1">
        <v>68</v>
      </c>
      <c r="H356" t="s">
        <v>214</v>
      </c>
      <c r="I356" t="s">
        <v>214</v>
      </c>
    </row>
    <row r="357" spans="1:9" x14ac:dyDescent="0.2">
      <c r="A357" s="6" t="s">
        <v>3149</v>
      </c>
      <c r="B357" s="6" t="s">
        <v>3012</v>
      </c>
      <c r="C357" s="1">
        <v>1646</v>
      </c>
      <c r="H357" t="s">
        <v>310</v>
      </c>
      <c r="I357" t="s">
        <v>310</v>
      </c>
    </row>
    <row r="358" spans="1:9" x14ac:dyDescent="0.2">
      <c r="A358" s="6" t="s">
        <v>3150</v>
      </c>
      <c r="B358" s="6" t="s">
        <v>3012</v>
      </c>
      <c r="C358" s="1">
        <v>1562</v>
      </c>
      <c r="H358" t="s">
        <v>311</v>
      </c>
      <c r="I358" t="s">
        <v>311</v>
      </c>
    </row>
    <row r="359" spans="1:9" x14ac:dyDescent="0.2">
      <c r="A359" s="6" t="s">
        <v>3151</v>
      </c>
      <c r="B359" s="6" t="s">
        <v>3012</v>
      </c>
      <c r="C359" s="1">
        <v>1199</v>
      </c>
      <c r="H359" t="s">
        <v>169</v>
      </c>
      <c r="I359" t="s">
        <v>169</v>
      </c>
    </row>
    <row r="360" spans="1:9" x14ac:dyDescent="0.2">
      <c r="A360" s="9">
        <v>780</v>
      </c>
      <c r="B360" s="6" t="s">
        <v>536</v>
      </c>
      <c r="C360" s="1">
        <v>125</v>
      </c>
      <c r="H360" t="s">
        <v>312</v>
      </c>
      <c r="I360" t="s">
        <v>312</v>
      </c>
    </row>
    <row r="361" spans="1:9" x14ac:dyDescent="0.2">
      <c r="A361" s="6" t="s">
        <v>1349</v>
      </c>
      <c r="B361" s="6" t="s">
        <v>536</v>
      </c>
      <c r="C361" s="1">
        <v>460</v>
      </c>
      <c r="H361" t="s">
        <v>313</v>
      </c>
      <c r="I361" t="s">
        <v>313</v>
      </c>
    </row>
    <row r="362" spans="1:9" x14ac:dyDescent="0.2">
      <c r="A362" s="6" t="s">
        <v>1384</v>
      </c>
      <c r="B362" s="6" t="s">
        <v>222</v>
      </c>
      <c r="C362" s="1">
        <v>514</v>
      </c>
      <c r="H362" t="s">
        <v>92</v>
      </c>
      <c r="I362" t="s">
        <v>92</v>
      </c>
    </row>
    <row r="363" spans="1:9" x14ac:dyDescent="0.2">
      <c r="A363" s="6" t="s">
        <v>1162</v>
      </c>
      <c r="B363" s="6" t="s">
        <v>222</v>
      </c>
      <c r="C363" s="1">
        <v>429</v>
      </c>
      <c r="H363" t="s">
        <v>94</v>
      </c>
      <c r="I363" t="s">
        <v>94</v>
      </c>
    </row>
    <row r="364" spans="1:9" x14ac:dyDescent="0.2">
      <c r="A364" s="6" t="s">
        <v>850</v>
      </c>
      <c r="B364" s="6" t="s">
        <v>536</v>
      </c>
      <c r="C364" s="1">
        <v>95</v>
      </c>
      <c r="H364" t="s">
        <v>314</v>
      </c>
      <c r="I364" t="s">
        <v>314</v>
      </c>
    </row>
    <row r="365" spans="1:9" x14ac:dyDescent="0.2">
      <c r="A365" s="6" t="s">
        <v>897</v>
      </c>
      <c r="B365" s="6" t="s">
        <v>536</v>
      </c>
      <c r="C365" s="1">
        <v>170</v>
      </c>
      <c r="H365" t="s">
        <v>357</v>
      </c>
      <c r="I365" t="s">
        <v>357</v>
      </c>
    </row>
    <row r="366" spans="1:9" x14ac:dyDescent="0.2">
      <c r="A366" s="6" t="s">
        <v>1060</v>
      </c>
      <c r="B366" s="6" t="s">
        <v>536</v>
      </c>
      <c r="C366" s="1">
        <v>199.99</v>
      </c>
      <c r="H366" t="s">
        <v>358</v>
      </c>
      <c r="I366" t="s">
        <v>358</v>
      </c>
    </row>
    <row r="367" spans="1:9" x14ac:dyDescent="0.2">
      <c r="A367" s="6" t="s">
        <v>4178</v>
      </c>
      <c r="B367" s="6" t="s">
        <v>536</v>
      </c>
      <c r="C367" s="1">
        <v>125</v>
      </c>
      <c r="H367" t="s">
        <v>359</v>
      </c>
      <c r="I367" t="s">
        <v>359</v>
      </c>
    </row>
    <row r="368" spans="1:9" x14ac:dyDescent="0.2">
      <c r="A368" s="6" t="s">
        <v>2649</v>
      </c>
      <c r="B368" s="6" t="s">
        <v>2621</v>
      </c>
      <c r="C368" s="1">
        <v>0</v>
      </c>
      <c r="H368" t="s">
        <v>869</v>
      </c>
      <c r="I368" t="s">
        <v>869</v>
      </c>
    </row>
    <row r="369" spans="1:9" x14ac:dyDescent="0.2">
      <c r="A369" s="6" t="s">
        <v>3152</v>
      </c>
      <c r="B369" s="6" t="s">
        <v>3012</v>
      </c>
      <c r="C369" s="1">
        <v>34</v>
      </c>
      <c r="H369" t="s">
        <v>870</v>
      </c>
      <c r="I369" t="s">
        <v>870</v>
      </c>
    </row>
    <row r="370" spans="1:9" x14ac:dyDescent="0.2">
      <c r="A370" s="6" t="s">
        <v>3153</v>
      </c>
      <c r="B370" s="6" t="s">
        <v>3012</v>
      </c>
      <c r="C370" s="1">
        <v>106</v>
      </c>
      <c r="H370" t="s">
        <v>315</v>
      </c>
      <c r="I370" t="s">
        <v>315</v>
      </c>
    </row>
    <row r="371" spans="1:9" x14ac:dyDescent="0.2">
      <c r="A371" s="6" t="s">
        <v>4179</v>
      </c>
      <c r="B371" s="6" t="s">
        <v>3880</v>
      </c>
      <c r="C371" s="8">
        <v>0</v>
      </c>
      <c r="H371" t="s">
        <v>316</v>
      </c>
      <c r="I371" t="s">
        <v>316</v>
      </c>
    </row>
    <row r="372" spans="1:9" x14ac:dyDescent="0.2">
      <c r="A372" s="6" t="s">
        <v>4180</v>
      </c>
      <c r="B372" s="6" t="s">
        <v>3880</v>
      </c>
      <c r="C372" s="8">
        <v>0</v>
      </c>
      <c r="H372" t="s">
        <v>95</v>
      </c>
      <c r="I372" t="s">
        <v>95</v>
      </c>
    </row>
    <row r="373" spans="1:9" x14ac:dyDescent="0.2">
      <c r="A373" s="6" t="s">
        <v>4181</v>
      </c>
      <c r="B373" s="6" t="s">
        <v>4142</v>
      </c>
      <c r="C373" s="1">
        <v>1</v>
      </c>
      <c r="H373" t="s">
        <v>97</v>
      </c>
      <c r="I373" t="s">
        <v>97</v>
      </c>
    </row>
    <row r="374" spans="1:9" x14ac:dyDescent="0.2">
      <c r="A374" s="6" t="s">
        <v>3154</v>
      </c>
      <c r="B374" s="6" t="s">
        <v>3012</v>
      </c>
      <c r="C374" s="1">
        <v>718</v>
      </c>
      <c r="H374" t="s">
        <v>317</v>
      </c>
      <c r="I374" t="s">
        <v>317</v>
      </c>
    </row>
    <row r="375" spans="1:9" x14ac:dyDescent="0.2">
      <c r="A375" s="6" t="s">
        <v>545</v>
      </c>
      <c r="B375" s="6" t="s">
        <v>536</v>
      </c>
      <c r="C375" s="1">
        <v>1.25</v>
      </c>
      <c r="H375" t="s">
        <v>360</v>
      </c>
      <c r="I375" t="s">
        <v>360</v>
      </c>
    </row>
    <row r="376" spans="1:9" x14ac:dyDescent="0.2">
      <c r="A376" s="6" t="s">
        <v>3892</v>
      </c>
      <c r="B376" s="6" t="s">
        <v>3880</v>
      </c>
      <c r="C376" s="1">
        <v>373</v>
      </c>
      <c r="H376" t="s">
        <v>361</v>
      </c>
      <c r="I376" t="s">
        <v>361</v>
      </c>
    </row>
    <row r="377" spans="1:9" x14ac:dyDescent="0.2">
      <c r="A377" s="6" t="s">
        <v>3893</v>
      </c>
      <c r="B377" s="6" t="s">
        <v>3880</v>
      </c>
      <c r="C377" s="1">
        <v>147</v>
      </c>
      <c r="H377" t="s">
        <v>98</v>
      </c>
      <c r="I377" t="s">
        <v>98</v>
      </c>
    </row>
    <row r="378" spans="1:9" x14ac:dyDescent="0.2">
      <c r="A378" s="6" t="s">
        <v>4182</v>
      </c>
      <c r="B378" s="6" t="s">
        <v>3880</v>
      </c>
      <c r="C378" s="8">
        <v>0</v>
      </c>
      <c r="H378" t="s">
        <v>100</v>
      </c>
      <c r="I378" t="s">
        <v>100</v>
      </c>
    </row>
    <row r="379" spans="1:9" x14ac:dyDescent="0.2">
      <c r="A379" s="6" t="s">
        <v>4183</v>
      </c>
      <c r="B379" s="6" t="s">
        <v>4142</v>
      </c>
      <c r="C379" s="1">
        <v>1</v>
      </c>
      <c r="H379" t="s">
        <v>182</v>
      </c>
      <c r="I379" t="s">
        <v>182</v>
      </c>
    </row>
    <row r="380" spans="1:9" x14ac:dyDescent="0.2">
      <c r="A380" s="9">
        <v>8202071</v>
      </c>
      <c r="B380" s="6" t="s">
        <v>3012</v>
      </c>
      <c r="C380" s="1">
        <v>38</v>
      </c>
      <c r="H380" t="s">
        <v>186</v>
      </c>
      <c r="I380" t="s">
        <v>186</v>
      </c>
    </row>
    <row r="381" spans="1:9" x14ac:dyDescent="0.2">
      <c r="A381" s="6" t="s">
        <v>3894</v>
      </c>
      <c r="B381" s="6" t="s">
        <v>3880</v>
      </c>
      <c r="C381" s="1">
        <v>93</v>
      </c>
      <c r="H381" t="s">
        <v>104</v>
      </c>
      <c r="I381" t="s">
        <v>104</v>
      </c>
    </row>
    <row r="382" spans="1:9" x14ac:dyDescent="0.2">
      <c r="A382" s="6" t="s">
        <v>3155</v>
      </c>
      <c r="B382" s="6" t="s">
        <v>3012</v>
      </c>
      <c r="C382" s="1">
        <v>83</v>
      </c>
      <c r="H382" t="s">
        <v>318</v>
      </c>
      <c r="I382" t="s">
        <v>318</v>
      </c>
    </row>
    <row r="383" spans="1:9" x14ac:dyDescent="0.2">
      <c r="A383" s="6" t="s">
        <v>3156</v>
      </c>
      <c r="B383" s="6" t="s">
        <v>3012</v>
      </c>
      <c r="C383" s="1">
        <v>63</v>
      </c>
      <c r="H383" t="s">
        <v>105</v>
      </c>
      <c r="I383" t="s">
        <v>105</v>
      </c>
    </row>
    <row r="384" spans="1:9" x14ac:dyDescent="0.2">
      <c r="A384" s="6" t="s">
        <v>3157</v>
      </c>
      <c r="B384" s="6" t="s">
        <v>3012</v>
      </c>
      <c r="C384" s="1">
        <v>63</v>
      </c>
      <c r="H384" t="s">
        <v>106</v>
      </c>
      <c r="I384" t="s">
        <v>106</v>
      </c>
    </row>
    <row r="385" spans="1:9" x14ac:dyDescent="0.2">
      <c r="A385" s="6" t="s">
        <v>4184</v>
      </c>
      <c r="B385" s="6" t="s">
        <v>3880</v>
      </c>
      <c r="C385" s="8">
        <v>0</v>
      </c>
      <c r="H385" t="s">
        <v>107</v>
      </c>
      <c r="I385" t="s">
        <v>107</v>
      </c>
    </row>
    <row r="386" spans="1:9" x14ac:dyDescent="0.2">
      <c r="A386" s="6" t="s">
        <v>4185</v>
      </c>
      <c r="B386" s="6" t="s">
        <v>3880</v>
      </c>
      <c r="C386" s="8">
        <v>0</v>
      </c>
      <c r="H386" t="s">
        <v>111</v>
      </c>
      <c r="I386" t="s">
        <v>111</v>
      </c>
    </row>
    <row r="387" spans="1:9" x14ac:dyDescent="0.2">
      <c r="A387" s="6" t="s">
        <v>4186</v>
      </c>
      <c r="B387" s="6" t="s">
        <v>4142</v>
      </c>
      <c r="C387" s="1">
        <v>1</v>
      </c>
      <c r="H387" t="s">
        <v>113</v>
      </c>
      <c r="I387" t="s">
        <v>113</v>
      </c>
    </row>
    <row r="388" spans="1:9" x14ac:dyDescent="0.2">
      <c r="A388" s="6" t="s">
        <v>3158</v>
      </c>
      <c r="B388" s="6" t="s">
        <v>3012</v>
      </c>
      <c r="C388" s="1">
        <v>718</v>
      </c>
      <c r="H388" t="s">
        <v>114</v>
      </c>
      <c r="I388" t="s">
        <v>114</v>
      </c>
    </row>
    <row r="389" spans="1:9" x14ac:dyDescent="0.2">
      <c r="A389" s="6" t="s">
        <v>3159</v>
      </c>
      <c r="B389" s="6" t="s">
        <v>3012</v>
      </c>
      <c r="C389" s="1">
        <v>20</v>
      </c>
      <c r="H389" t="s">
        <v>115</v>
      </c>
      <c r="I389" t="s">
        <v>115</v>
      </c>
    </row>
    <row r="390" spans="1:9" x14ac:dyDescent="0.2">
      <c r="A390" s="6" t="s">
        <v>793</v>
      </c>
      <c r="B390" s="6" t="s">
        <v>536</v>
      </c>
      <c r="C390" s="1">
        <v>70</v>
      </c>
      <c r="H390" s="5" t="s">
        <v>2241</v>
      </c>
      <c r="I390" s="5" t="s">
        <v>115</v>
      </c>
    </row>
    <row r="391" spans="1:9" x14ac:dyDescent="0.2">
      <c r="A391" s="6" t="s">
        <v>966</v>
      </c>
      <c r="B391" s="6" t="s">
        <v>536</v>
      </c>
      <c r="C391" s="1">
        <v>146.75</v>
      </c>
      <c r="H391" t="s">
        <v>116</v>
      </c>
      <c r="I391" t="s">
        <v>116</v>
      </c>
    </row>
    <row r="392" spans="1:9" x14ac:dyDescent="0.2">
      <c r="A392" s="6" t="s">
        <v>3160</v>
      </c>
      <c r="B392" s="6" t="s">
        <v>3012</v>
      </c>
      <c r="C392" s="1">
        <v>27</v>
      </c>
      <c r="H392" t="s">
        <v>120</v>
      </c>
      <c r="I392" t="s">
        <v>120</v>
      </c>
    </row>
    <row r="393" spans="1:9" x14ac:dyDescent="0.2">
      <c r="A393" s="6" t="s">
        <v>3161</v>
      </c>
      <c r="B393" s="6" t="s">
        <v>3012</v>
      </c>
      <c r="C393" s="1">
        <v>15</v>
      </c>
      <c r="H393" t="s">
        <v>121</v>
      </c>
      <c r="I393" t="s">
        <v>121</v>
      </c>
    </row>
    <row r="394" spans="1:9" x14ac:dyDescent="0.2">
      <c r="A394" s="6" t="s">
        <v>4187</v>
      </c>
      <c r="B394" s="6" t="s">
        <v>3880</v>
      </c>
      <c r="C394" s="8">
        <v>0</v>
      </c>
      <c r="H394" t="s">
        <v>188</v>
      </c>
      <c r="I394" t="s">
        <v>188</v>
      </c>
    </row>
    <row r="395" spans="1:9" x14ac:dyDescent="0.2">
      <c r="A395" s="6" t="s">
        <v>4188</v>
      </c>
      <c r="B395" s="6" t="s">
        <v>4142</v>
      </c>
      <c r="C395" s="1">
        <v>1</v>
      </c>
      <c r="H395" t="s">
        <v>319</v>
      </c>
      <c r="I395" t="s">
        <v>319</v>
      </c>
    </row>
    <row r="396" spans="1:9" x14ac:dyDescent="0.2">
      <c r="A396" s="6" t="s">
        <v>3162</v>
      </c>
      <c r="B396" s="6" t="s">
        <v>3012</v>
      </c>
      <c r="C396" s="1">
        <v>470</v>
      </c>
      <c r="H396" t="s">
        <v>320</v>
      </c>
      <c r="I396" t="s">
        <v>320</v>
      </c>
    </row>
    <row r="397" spans="1:9" x14ac:dyDescent="0.2">
      <c r="A397" s="6" t="s">
        <v>3163</v>
      </c>
      <c r="B397" s="6" t="s">
        <v>3012</v>
      </c>
      <c r="C397" s="1">
        <v>0.01</v>
      </c>
      <c r="H397" t="s">
        <v>321</v>
      </c>
      <c r="I397" t="s">
        <v>321</v>
      </c>
    </row>
    <row r="398" spans="1:9" x14ac:dyDescent="0.2">
      <c r="A398" s="6" t="s">
        <v>3164</v>
      </c>
      <c r="B398" s="6" t="s">
        <v>3012</v>
      </c>
      <c r="C398" s="1">
        <v>502</v>
      </c>
      <c r="H398" t="s">
        <v>195</v>
      </c>
      <c r="I398" t="s">
        <v>195</v>
      </c>
    </row>
    <row r="399" spans="1:9" x14ac:dyDescent="0.2">
      <c r="A399" s="6" t="s">
        <v>3165</v>
      </c>
      <c r="B399" s="6" t="s">
        <v>3012</v>
      </c>
      <c r="C399" s="1">
        <v>440</v>
      </c>
      <c r="H399" t="s">
        <v>659</v>
      </c>
      <c r="I399" t="s">
        <v>659</v>
      </c>
    </row>
    <row r="400" spans="1:9" x14ac:dyDescent="0.2">
      <c r="A400" s="6" t="s">
        <v>3166</v>
      </c>
      <c r="B400" s="6" t="s">
        <v>3012</v>
      </c>
      <c r="C400" s="1">
        <v>472</v>
      </c>
      <c r="H400" t="s">
        <v>1044</v>
      </c>
      <c r="I400" t="s">
        <v>1044</v>
      </c>
    </row>
    <row r="401" spans="1:9" x14ac:dyDescent="0.2">
      <c r="A401" s="6" t="s">
        <v>3167</v>
      </c>
      <c r="B401" s="6" t="s">
        <v>3012</v>
      </c>
      <c r="C401" s="1">
        <v>472</v>
      </c>
      <c r="H401" t="s">
        <v>385</v>
      </c>
      <c r="I401" t="s">
        <v>385</v>
      </c>
    </row>
    <row r="402" spans="1:9" x14ac:dyDescent="0.2">
      <c r="A402" s="6" t="s">
        <v>2650</v>
      </c>
      <c r="B402" s="6" t="s">
        <v>2621</v>
      </c>
      <c r="C402" s="1">
        <v>529</v>
      </c>
      <c r="H402" t="s">
        <v>322</v>
      </c>
      <c r="I402" t="s">
        <v>322</v>
      </c>
    </row>
    <row r="403" spans="1:9" x14ac:dyDescent="0.2">
      <c r="A403" s="6" t="s">
        <v>3168</v>
      </c>
      <c r="B403" s="6" t="s">
        <v>3012</v>
      </c>
      <c r="C403" s="1">
        <v>218</v>
      </c>
      <c r="H403" t="s">
        <v>198</v>
      </c>
      <c r="I403" t="s">
        <v>198</v>
      </c>
    </row>
    <row r="404" spans="1:9" x14ac:dyDescent="0.2">
      <c r="A404" s="6" t="s">
        <v>3169</v>
      </c>
      <c r="B404" s="6" t="s">
        <v>3012</v>
      </c>
      <c r="C404" s="1">
        <v>11</v>
      </c>
      <c r="H404" t="s">
        <v>362</v>
      </c>
      <c r="I404" t="s">
        <v>362</v>
      </c>
    </row>
    <row r="405" spans="1:9" x14ac:dyDescent="0.2">
      <c r="A405" s="6" t="s">
        <v>999</v>
      </c>
      <c r="B405" s="6" t="s">
        <v>3880</v>
      </c>
      <c r="C405" s="1">
        <v>127.14</v>
      </c>
      <c r="H405" t="s">
        <v>2282</v>
      </c>
      <c r="I405" t="s">
        <v>362</v>
      </c>
    </row>
    <row r="406" spans="1:9" x14ac:dyDescent="0.2">
      <c r="A406" s="6" t="s">
        <v>3170</v>
      </c>
      <c r="B406" s="6" t="s">
        <v>3012</v>
      </c>
      <c r="C406" s="1">
        <v>20</v>
      </c>
      <c r="H406" t="s">
        <v>323</v>
      </c>
      <c r="I406" t="s">
        <v>323</v>
      </c>
    </row>
    <row r="407" spans="1:9" x14ac:dyDescent="0.2">
      <c r="A407" s="6" t="s">
        <v>3171</v>
      </c>
      <c r="B407" s="6" t="s">
        <v>3012</v>
      </c>
      <c r="C407" s="1">
        <v>30</v>
      </c>
      <c r="H407" t="s">
        <v>122</v>
      </c>
      <c r="I407" t="s">
        <v>122</v>
      </c>
    </row>
    <row r="408" spans="1:9" x14ac:dyDescent="0.2">
      <c r="A408" s="6" t="s">
        <v>2651</v>
      </c>
      <c r="B408" s="6" t="s">
        <v>2621</v>
      </c>
      <c r="C408" s="1">
        <v>30</v>
      </c>
      <c r="H408" t="s">
        <v>170</v>
      </c>
      <c r="I408" t="s">
        <v>170</v>
      </c>
    </row>
    <row r="409" spans="1:9" x14ac:dyDescent="0.2">
      <c r="A409" s="6" t="s">
        <v>2652</v>
      </c>
      <c r="B409" s="6" t="s">
        <v>2621</v>
      </c>
      <c r="C409" s="1">
        <v>86.29</v>
      </c>
      <c r="H409" t="s">
        <v>363</v>
      </c>
      <c r="I409" t="s">
        <v>363</v>
      </c>
    </row>
    <row r="410" spans="1:9" x14ac:dyDescent="0.2">
      <c r="A410" s="9">
        <v>94386000</v>
      </c>
      <c r="B410" s="6" t="s">
        <v>3012</v>
      </c>
      <c r="C410" s="1">
        <v>51</v>
      </c>
      <c r="H410" t="s">
        <v>386</v>
      </c>
      <c r="I410" t="s">
        <v>386</v>
      </c>
    </row>
    <row r="411" spans="1:9" x14ac:dyDescent="0.2">
      <c r="A411" s="6" t="s">
        <v>2653</v>
      </c>
      <c r="B411" s="6" t="s">
        <v>2621</v>
      </c>
      <c r="C411" s="1">
        <v>299</v>
      </c>
      <c r="H411" t="s">
        <v>171</v>
      </c>
      <c r="I411" t="s">
        <v>171</v>
      </c>
    </row>
    <row r="412" spans="1:9" x14ac:dyDescent="0.2">
      <c r="A412" s="6" t="s">
        <v>2654</v>
      </c>
      <c r="B412" s="6" t="s">
        <v>2621</v>
      </c>
      <c r="C412" s="1">
        <v>36</v>
      </c>
      <c r="H412" t="s">
        <v>2183</v>
      </c>
      <c r="I412" t="s">
        <v>171</v>
      </c>
    </row>
    <row r="413" spans="1:9" x14ac:dyDescent="0.2">
      <c r="A413" s="6" t="s">
        <v>2655</v>
      </c>
      <c r="B413" s="6" t="s">
        <v>2621</v>
      </c>
      <c r="C413" s="1">
        <v>109</v>
      </c>
      <c r="H413" t="s">
        <v>172</v>
      </c>
      <c r="I413" t="s">
        <v>172</v>
      </c>
    </row>
    <row r="414" spans="1:9" x14ac:dyDescent="0.2">
      <c r="A414" s="6" t="s">
        <v>2656</v>
      </c>
      <c r="B414" s="6" t="s">
        <v>2621</v>
      </c>
      <c r="C414" s="1">
        <v>435</v>
      </c>
      <c r="H414" t="s">
        <v>123</v>
      </c>
      <c r="I414" t="s">
        <v>123</v>
      </c>
    </row>
    <row r="415" spans="1:9" x14ac:dyDescent="0.2">
      <c r="A415" s="9">
        <v>95119401</v>
      </c>
      <c r="B415" s="6" t="s">
        <v>2405</v>
      </c>
      <c r="C415" s="1">
        <v>4250</v>
      </c>
      <c r="H415" t="s">
        <v>125</v>
      </c>
      <c r="I415" t="s">
        <v>125</v>
      </c>
    </row>
    <row r="416" spans="1:9" x14ac:dyDescent="0.2">
      <c r="A416" s="6" t="s">
        <v>2657</v>
      </c>
      <c r="B416" s="6" t="s">
        <v>2621</v>
      </c>
      <c r="C416" s="1">
        <v>70</v>
      </c>
      <c r="H416" t="s">
        <v>127</v>
      </c>
      <c r="I416" t="s">
        <v>127</v>
      </c>
    </row>
    <row r="417" spans="1:9" x14ac:dyDescent="0.2">
      <c r="A417" s="6" t="s">
        <v>2658</v>
      </c>
      <c r="B417" s="6" t="s">
        <v>2621</v>
      </c>
      <c r="C417" s="1">
        <v>257</v>
      </c>
      <c r="H417" t="s">
        <v>387</v>
      </c>
      <c r="I417" t="s">
        <v>387</v>
      </c>
    </row>
    <row r="418" spans="1:9" x14ac:dyDescent="0.2">
      <c r="A418" s="6" t="s">
        <v>3172</v>
      </c>
      <c r="B418" s="6" t="s">
        <v>3012</v>
      </c>
      <c r="C418" s="1">
        <v>8</v>
      </c>
      <c r="H418" t="s">
        <v>2238</v>
      </c>
      <c r="I418" t="s">
        <v>387</v>
      </c>
    </row>
    <row r="419" spans="1:9" x14ac:dyDescent="0.2">
      <c r="A419" s="6" t="s">
        <v>3173</v>
      </c>
      <c r="B419" s="6" t="s">
        <v>3012</v>
      </c>
      <c r="C419" s="1">
        <v>7</v>
      </c>
      <c r="H419" t="s">
        <v>324</v>
      </c>
      <c r="I419" t="s">
        <v>324</v>
      </c>
    </row>
    <row r="420" spans="1:9" x14ac:dyDescent="0.2">
      <c r="A420" s="6" t="s">
        <v>3174</v>
      </c>
      <c r="B420" s="6" t="s">
        <v>3012</v>
      </c>
      <c r="C420" s="1">
        <v>11</v>
      </c>
      <c r="H420" t="s">
        <v>128</v>
      </c>
      <c r="I420" t="s">
        <v>128</v>
      </c>
    </row>
    <row r="421" spans="1:9" x14ac:dyDescent="0.2">
      <c r="A421" s="6" t="s">
        <v>3175</v>
      </c>
      <c r="B421" s="6" t="s">
        <v>3012</v>
      </c>
      <c r="C421" s="1">
        <v>41</v>
      </c>
      <c r="H421" t="s">
        <v>131</v>
      </c>
      <c r="I421" t="s">
        <v>131</v>
      </c>
    </row>
    <row r="422" spans="1:9" x14ac:dyDescent="0.2">
      <c r="A422" s="9">
        <v>990469</v>
      </c>
      <c r="B422" s="6" t="s">
        <v>3012</v>
      </c>
      <c r="C422" s="1">
        <v>578</v>
      </c>
      <c r="H422" t="s">
        <v>325</v>
      </c>
      <c r="I422" t="s">
        <v>325</v>
      </c>
    </row>
    <row r="423" spans="1:9" x14ac:dyDescent="0.2">
      <c r="A423" s="6" t="s">
        <v>3176</v>
      </c>
      <c r="B423" s="6" t="s">
        <v>3012</v>
      </c>
      <c r="C423" s="1">
        <v>282</v>
      </c>
      <c r="H423" t="s">
        <v>326</v>
      </c>
      <c r="I423" t="s">
        <v>326</v>
      </c>
    </row>
    <row r="424" spans="1:9" x14ac:dyDescent="0.2">
      <c r="A424" s="6" t="s">
        <v>3177</v>
      </c>
      <c r="B424" s="6" t="s">
        <v>3012</v>
      </c>
      <c r="C424" s="1">
        <v>298</v>
      </c>
      <c r="H424" t="s">
        <v>327</v>
      </c>
      <c r="I424" t="s">
        <v>327</v>
      </c>
    </row>
    <row r="425" spans="1:9" x14ac:dyDescent="0.2">
      <c r="A425" s="6" t="s">
        <v>3178</v>
      </c>
      <c r="B425" s="6" t="s">
        <v>3012</v>
      </c>
      <c r="C425" s="1">
        <v>335</v>
      </c>
      <c r="H425" t="s">
        <v>132</v>
      </c>
      <c r="I425" t="s">
        <v>132</v>
      </c>
    </row>
    <row r="426" spans="1:9" x14ac:dyDescent="0.2">
      <c r="A426" s="6" t="s">
        <v>1035</v>
      </c>
      <c r="B426" s="6" t="s">
        <v>536</v>
      </c>
      <c r="C426" s="1">
        <v>168.64</v>
      </c>
      <c r="H426" t="s">
        <v>328</v>
      </c>
      <c r="I426" t="s">
        <v>328</v>
      </c>
    </row>
    <row r="427" spans="1:9" x14ac:dyDescent="0.2">
      <c r="A427" s="6" t="s">
        <v>1036</v>
      </c>
      <c r="B427" s="6" t="s">
        <v>536</v>
      </c>
      <c r="C427" s="1">
        <v>265</v>
      </c>
      <c r="H427" t="s">
        <v>329</v>
      </c>
      <c r="I427" t="s">
        <v>329</v>
      </c>
    </row>
    <row r="428" spans="1:9" x14ac:dyDescent="0.2">
      <c r="A428" s="6" t="s">
        <v>1037</v>
      </c>
      <c r="B428" s="6" t="s">
        <v>536</v>
      </c>
      <c r="C428" s="1">
        <v>137.6</v>
      </c>
      <c r="H428" t="s">
        <v>196</v>
      </c>
      <c r="I428" t="s">
        <v>196</v>
      </c>
    </row>
    <row r="429" spans="1:9" x14ac:dyDescent="0.2">
      <c r="A429" s="6" t="s">
        <v>1038</v>
      </c>
      <c r="B429" s="6" t="s">
        <v>536</v>
      </c>
      <c r="C429" s="1">
        <v>137.6</v>
      </c>
      <c r="H429" t="s">
        <v>133</v>
      </c>
      <c r="I429" t="s">
        <v>133</v>
      </c>
    </row>
    <row r="430" spans="1:9" x14ac:dyDescent="0.2">
      <c r="A430" s="6" t="s">
        <v>1039</v>
      </c>
      <c r="B430" s="6" t="s">
        <v>536</v>
      </c>
      <c r="C430" s="1">
        <v>137.6</v>
      </c>
      <c r="H430" t="s">
        <v>330</v>
      </c>
      <c r="I430" t="s">
        <v>330</v>
      </c>
    </row>
    <row r="431" spans="1:9" x14ac:dyDescent="0.2">
      <c r="A431" s="6" t="s">
        <v>1010</v>
      </c>
      <c r="B431" s="6" t="s">
        <v>536</v>
      </c>
      <c r="C431" s="1">
        <v>137.6</v>
      </c>
      <c r="H431" t="s">
        <v>331</v>
      </c>
      <c r="I431" t="s">
        <v>331</v>
      </c>
    </row>
    <row r="432" spans="1:9" x14ac:dyDescent="0.2">
      <c r="A432" s="6" t="s">
        <v>1062</v>
      </c>
      <c r="B432" s="6" t="s">
        <v>536</v>
      </c>
      <c r="C432" s="1">
        <v>200</v>
      </c>
      <c r="H432" t="s">
        <v>134</v>
      </c>
      <c r="I432" t="s">
        <v>134</v>
      </c>
    </row>
    <row r="433" spans="1:9" x14ac:dyDescent="0.2">
      <c r="A433" s="6" t="s">
        <v>551</v>
      </c>
      <c r="B433" s="6" t="s">
        <v>536</v>
      </c>
      <c r="C433" s="1">
        <v>5.76</v>
      </c>
      <c r="H433" t="s">
        <v>135</v>
      </c>
      <c r="I433" t="s">
        <v>135</v>
      </c>
    </row>
    <row r="434" spans="1:9" x14ac:dyDescent="0.2">
      <c r="A434" s="6" t="s">
        <v>617</v>
      </c>
      <c r="B434" s="6" t="s">
        <v>536</v>
      </c>
      <c r="C434" s="1">
        <v>31.36</v>
      </c>
      <c r="H434" t="s">
        <v>199</v>
      </c>
      <c r="I434" t="s">
        <v>199</v>
      </c>
    </row>
    <row r="435" spans="1:9" x14ac:dyDescent="0.2">
      <c r="A435" s="6" t="s">
        <v>602</v>
      </c>
      <c r="B435" s="6" t="s">
        <v>536</v>
      </c>
      <c r="C435" s="1">
        <v>15.36</v>
      </c>
      <c r="H435" t="s">
        <v>332</v>
      </c>
      <c r="I435" t="s">
        <v>332</v>
      </c>
    </row>
    <row r="436" spans="1:9" x14ac:dyDescent="0.2">
      <c r="A436" s="6" t="s">
        <v>705</v>
      </c>
      <c r="B436" s="6" t="s">
        <v>536</v>
      </c>
      <c r="C436" s="1">
        <v>37.76</v>
      </c>
      <c r="H436" t="s">
        <v>136</v>
      </c>
      <c r="I436" t="s">
        <v>136</v>
      </c>
    </row>
    <row r="437" spans="1:9" x14ac:dyDescent="0.2">
      <c r="A437" s="6" t="s">
        <v>765</v>
      </c>
      <c r="B437" s="6" t="s">
        <v>536</v>
      </c>
      <c r="C437" s="1">
        <v>76.16</v>
      </c>
      <c r="H437" t="s">
        <v>333</v>
      </c>
      <c r="I437" t="s">
        <v>333</v>
      </c>
    </row>
    <row r="438" spans="1:9" x14ac:dyDescent="0.2">
      <c r="A438" s="6" t="s">
        <v>676</v>
      </c>
      <c r="B438" s="6" t="s">
        <v>536</v>
      </c>
      <c r="C438" s="1">
        <v>54.4</v>
      </c>
      <c r="H438" t="s">
        <v>334</v>
      </c>
      <c r="I438" t="s">
        <v>334</v>
      </c>
    </row>
    <row r="439" spans="1:9" x14ac:dyDescent="0.2">
      <c r="A439" s="6" t="s">
        <v>1650</v>
      </c>
      <c r="B439" s="6" t="s">
        <v>536</v>
      </c>
      <c r="C439" s="1">
        <v>892.8</v>
      </c>
      <c r="H439" t="s">
        <v>200</v>
      </c>
      <c r="I439" t="s">
        <v>200</v>
      </c>
    </row>
    <row r="440" spans="1:9" x14ac:dyDescent="0.2">
      <c r="A440" s="6" t="s">
        <v>766</v>
      </c>
      <c r="B440" s="6" t="s">
        <v>536</v>
      </c>
      <c r="C440" s="1">
        <v>101.76</v>
      </c>
      <c r="H440" t="s">
        <v>335</v>
      </c>
      <c r="I440" t="s">
        <v>335</v>
      </c>
    </row>
    <row r="441" spans="1:9" x14ac:dyDescent="0.2">
      <c r="A441" s="6" t="s">
        <v>767</v>
      </c>
      <c r="B441" s="6" t="s">
        <v>536</v>
      </c>
      <c r="C441" s="1">
        <v>76.16</v>
      </c>
      <c r="H441" t="s">
        <v>139</v>
      </c>
      <c r="I441" t="s">
        <v>139</v>
      </c>
    </row>
    <row r="442" spans="1:9" x14ac:dyDescent="0.2">
      <c r="A442" s="6" t="s">
        <v>706</v>
      </c>
      <c r="B442" s="6" t="s">
        <v>536</v>
      </c>
      <c r="C442" s="1">
        <v>43.91</v>
      </c>
      <c r="H442" t="s">
        <v>336</v>
      </c>
      <c r="I442" t="s">
        <v>336</v>
      </c>
    </row>
    <row r="443" spans="1:9" x14ac:dyDescent="0.2">
      <c r="A443" s="6" t="s">
        <v>648</v>
      </c>
      <c r="B443" s="6" t="s">
        <v>536</v>
      </c>
      <c r="C443" s="1">
        <v>35</v>
      </c>
      <c r="H443" t="s">
        <v>364</v>
      </c>
      <c r="I443" t="s">
        <v>364</v>
      </c>
    </row>
    <row r="444" spans="1:9" x14ac:dyDescent="0.2">
      <c r="A444" s="6" t="s">
        <v>638</v>
      </c>
      <c r="B444" s="6" t="s">
        <v>536</v>
      </c>
      <c r="C444" s="1">
        <v>34</v>
      </c>
      <c r="H444" t="s">
        <v>365</v>
      </c>
      <c r="I444" t="s">
        <v>365</v>
      </c>
    </row>
    <row r="445" spans="1:9" x14ac:dyDescent="0.2">
      <c r="A445" s="6" t="s">
        <v>639</v>
      </c>
      <c r="B445" s="6" t="s">
        <v>536</v>
      </c>
      <c r="C445" s="1">
        <v>37.76</v>
      </c>
      <c r="H445" t="s">
        <v>140</v>
      </c>
      <c r="I445" t="s">
        <v>140</v>
      </c>
    </row>
    <row r="446" spans="1:9" x14ac:dyDescent="0.2">
      <c r="A446" s="6" t="s">
        <v>640</v>
      </c>
      <c r="B446" s="6" t="s">
        <v>536</v>
      </c>
      <c r="C446" s="1">
        <v>24.96</v>
      </c>
      <c r="H446" t="s">
        <v>207</v>
      </c>
      <c r="I446" t="s">
        <v>207</v>
      </c>
    </row>
    <row r="447" spans="1:9" x14ac:dyDescent="0.2">
      <c r="A447" s="6" t="s">
        <v>206</v>
      </c>
      <c r="B447" s="6" t="s">
        <v>536</v>
      </c>
      <c r="C447" s="1">
        <v>156.80000000000001</v>
      </c>
      <c r="H447" t="s">
        <v>337</v>
      </c>
      <c r="I447" t="s">
        <v>337</v>
      </c>
    </row>
    <row r="448" spans="1:9" x14ac:dyDescent="0.2">
      <c r="A448" s="6" t="s">
        <v>1040</v>
      </c>
      <c r="B448" s="6" t="s">
        <v>536</v>
      </c>
      <c r="C448" s="1">
        <v>182.4</v>
      </c>
      <c r="H448" t="s">
        <v>1435</v>
      </c>
      <c r="I448" t="s">
        <v>1435</v>
      </c>
    </row>
    <row r="449" spans="1:9" x14ac:dyDescent="0.2">
      <c r="A449" s="6" t="s">
        <v>1438</v>
      </c>
      <c r="B449" s="6" t="s">
        <v>536</v>
      </c>
      <c r="C449" s="1">
        <v>830</v>
      </c>
      <c r="H449" t="s">
        <v>338</v>
      </c>
      <c r="I449" t="s">
        <v>338</v>
      </c>
    </row>
    <row r="450" spans="1:9" x14ac:dyDescent="0.2">
      <c r="A450" s="6" t="s">
        <v>1662</v>
      </c>
      <c r="B450" s="6" t="s">
        <v>536</v>
      </c>
      <c r="C450" s="1">
        <v>1001.6</v>
      </c>
      <c r="H450" t="s">
        <v>143</v>
      </c>
      <c r="I450" t="s">
        <v>143</v>
      </c>
    </row>
    <row r="451" spans="1:9" x14ac:dyDescent="0.2">
      <c r="A451" s="6" t="s">
        <v>1118</v>
      </c>
      <c r="B451" s="6" t="s">
        <v>536</v>
      </c>
      <c r="C451" s="1">
        <v>238.64</v>
      </c>
      <c r="H451" t="s">
        <v>339</v>
      </c>
      <c r="I451" t="s">
        <v>339</v>
      </c>
    </row>
    <row r="452" spans="1:9" x14ac:dyDescent="0.2">
      <c r="A452" s="6" t="s">
        <v>1119</v>
      </c>
      <c r="B452" s="6" t="s">
        <v>536</v>
      </c>
      <c r="C452" s="1">
        <v>375</v>
      </c>
      <c r="H452" t="s">
        <v>340</v>
      </c>
      <c r="I452" t="s">
        <v>340</v>
      </c>
    </row>
    <row r="453" spans="1:9" x14ac:dyDescent="0.2">
      <c r="A453" s="6" t="s">
        <v>573</v>
      </c>
      <c r="B453" s="6" t="s">
        <v>536</v>
      </c>
      <c r="C453" s="1">
        <v>17.850000000000001</v>
      </c>
      <c r="H453" t="s">
        <v>341</v>
      </c>
      <c r="I453" t="s">
        <v>341</v>
      </c>
    </row>
    <row r="454" spans="1:9" x14ac:dyDescent="0.2">
      <c r="A454" s="6" t="s">
        <v>1120</v>
      </c>
      <c r="B454" s="6" t="s">
        <v>536</v>
      </c>
      <c r="C454" s="1">
        <v>238.64</v>
      </c>
      <c r="H454" t="s">
        <v>145</v>
      </c>
      <c r="I454" t="s">
        <v>145</v>
      </c>
    </row>
    <row r="455" spans="1:9" x14ac:dyDescent="0.2">
      <c r="A455" s="6" t="s">
        <v>759</v>
      </c>
      <c r="B455" s="6" t="s">
        <v>536</v>
      </c>
      <c r="C455" s="1">
        <v>60</v>
      </c>
      <c r="H455" t="s">
        <v>342</v>
      </c>
      <c r="I455" t="s">
        <v>342</v>
      </c>
    </row>
    <row r="456" spans="1:9" x14ac:dyDescent="0.2">
      <c r="A456" s="6" t="s">
        <v>1121</v>
      </c>
      <c r="B456" s="6" t="s">
        <v>536</v>
      </c>
      <c r="C456" s="1">
        <v>238.64</v>
      </c>
      <c r="H456" t="s">
        <v>343</v>
      </c>
      <c r="I456" t="s">
        <v>343</v>
      </c>
    </row>
    <row r="457" spans="1:9" x14ac:dyDescent="0.2">
      <c r="A457" s="6" t="s">
        <v>1122</v>
      </c>
      <c r="B457" s="6" t="s">
        <v>536</v>
      </c>
      <c r="C457" s="1">
        <v>375</v>
      </c>
      <c r="H457" t="s">
        <v>366</v>
      </c>
      <c r="I457" t="s">
        <v>366</v>
      </c>
    </row>
    <row r="458" spans="1:9" x14ac:dyDescent="0.2">
      <c r="A458" s="6" t="s">
        <v>1123</v>
      </c>
      <c r="B458" s="6" t="s">
        <v>536</v>
      </c>
      <c r="C458" s="1">
        <v>182.4</v>
      </c>
      <c r="H458" t="s">
        <v>173</v>
      </c>
      <c r="I458" t="s">
        <v>173</v>
      </c>
    </row>
    <row r="459" spans="1:9" x14ac:dyDescent="0.2">
      <c r="A459" s="6" t="s">
        <v>1124</v>
      </c>
      <c r="B459" s="6" t="s">
        <v>536</v>
      </c>
      <c r="C459" s="1">
        <v>182.4</v>
      </c>
      <c r="H459" t="s">
        <v>146</v>
      </c>
      <c r="I459" t="s">
        <v>146</v>
      </c>
    </row>
    <row r="460" spans="1:9" x14ac:dyDescent="0.2">
      <c r="A460" s="6" t="s">
        <v>1125</v>
      </c>
      <c r="B460" s="6" t="s">
        <v>536</v>
      </c>
      <c r="C460" s="1">
        <v>182.4</v>
      </c>
      <c r="H460" t="s">
        <v>147</v>
      </c>
      <c r="I460" t="s">
        <v>147</v>
      </c>
    </row>
    <row r="461" spans="1:9" x14ac:dyDescent="0.2">
      <c r="A461" s="6" t="s">
        <v>1126</v>
      </c>
      <c r="B461" s="6" t="s">
        <v>536</v>
      </c>
      <c r="C461" s="1">
        <v>182.4</v>
      </c>
      <c r="H461" t="s">
        <v>2273</v>
      </c>
      <c r="I461" t="s">
        <v>810</v>
      </c>
    </row>
    <row r="462" spans="1:9" x14ac:dyDescent="0.2">
      <c r="A462" s="6" t="s">
        <v>1651</v>
      </c>
      <c r="B462" s="6" t="s">
        <v>536</v>
      </c>
      <c r="C462" s="1">
        <v>1020.8</v>
      </c>
      <c r="H462" t="s">
        <v>2274</v>
      </c>
      <c r="I462" t="s">
        <v>823</v>
      </c>
    </row>
    <row r="463" spans="1:9" x14ac:dyDescent="0.2">
      <c r="A463" s="6" t="s">
        <v>691</v>
      </c>
      <c r="B463" s="6" t="s">
        <v>536</v>
      </c>
      <c r="C463" s="1">
        <v>45</v>
      </c>
      <c r="H463" t="s">
        <v>344</v>
      </c>
      <c r="I463" t="s">
        <v>344</v>
      </c>
    </row>
    <row r="464" spans="1:9" x14ac:dyDescent="0.2">
      <c r="A464" s="6" t="s">
        <v>641</v>
      </c>
      <c r="B464" s="6" t="s">
        <v>536</v>
      </c>
      <c r="C464" s="1">
        <v>31.18</v>
      </c>
      <c r="H464" t="s">
        <v>367</v>
      </c>
      <c r="I464" t="s">
        <v>367</v>
      </c>
    </row>
    <row r="465" spans="1:9" x14ac:dyDescent="0.2">
      <c r="A465" s="6" t="s">
        <v>719</v>
      </c>
      <c r="B465" s="6" t="s">
        <v>536</v>
      </c>
      <c r="C465" s="1">
        <v>50</v>
      </c>
      <c r="H465" t="s">
        <v>1208</v>
      </c>
      <c r="I465" t="s">
        <v>1208</v>
      </c>
    </row>
    <row r="466" spans="1:9" x14ac:dyDescent="0.2">
      <c r="A466" s="6" t="s">
        <v>1366</v>
      </c>
      <c r="B466" s="6" t="s">
        <v>536</v>
      </c>
      <c r="C466" s="1">
        <v>441.6</v>
      </c>
      <c r="H466" t="s">
        <v>388</v>
      </c>
      <c r="I466" t="s">
        <v>388</v>
      </c>
    </row>
    <row r="467" spans="1:9" x14ac:dyDescent="0.2">
      <c r="A467" s="6" t="s">
        <v>760</v>
      </c>
      <c r="B467" s="6" t="s">
        <v>536</v>
      </c>
      <c r="C467" s="1">
        <v>60</v>
      </c>
      <c r="H467" t="s">
        <v>174</v>
      </c>
      <c r="I467" t="s">
        <v>174</v>
      </c>
    </row>
    <row r="468" spans="1:9" x14ac:dyDescent="0.2">
      <c r="A468" s="6" t="s">
        <v>707</v>
      </c>
      <c r="B468" s="6" t="s">
        <v>536</v>
      </c>
      <c r="C468" s="1">
        <v>43.91</v>
      </c>
      <c r="H468" t="s">
        <v>1403</v>
      </c>
      <c r="I468" t="s">
        <v>1403</v>
      </c>
    </row>
    <row r="469" spans="1:9" x14ac:dyDescent="0.2">
      <c r="A469" s="6" t="s">
        <v>642</v>
      </c>
      <c r="B469" s="6" t="s">
        <v>536</v>
      </c>
      <c r="C469" s="1">
        <v>34.5</v>
      </c>
      <c r="H469" t="s">
        <v>368</v>
      </c>
      <c r="I469" t="s">
        <v>368</v>
      </c>
    </row>
    <row r="470" spans="1:9" x14ac:dyDescent="0.2">
      <c r="A470" s="6" t="s">
        <v>643</v>
      </c>
      <c r="B470" s="6" t="s">
        <v>536</v>
      </c>
      <c r="C470" s="1">
        <v>34.5</v>
      </c>
      <c r="H470" t="s">
        <v>2229</v>
      </c>
      <c r="I470" t="s">
        <v>368</v>
      </c>
    </row>
    <row r="471" spans="1:9" x14ac:dyDescent="0.2">
      <c r="A471" s="6" t="s">
        <v>734</v>
      </c>
      <c r="B471" s="6" t="s">
        <v>536</v>
      </c>
      <c r="C471" s="1">
        <v>44.16</v>
      </c>
      <c r="H471" t="s">
        <v>175</v>
      </c>
      <c r="I471" t="s">
        <v>175</v>
      </c>
    </row>
    <row r="472" spans="1:9" x14ac:dyDescent="0.2">
      <c r="A472" s="6" t="s">
        <v>820</v>
      </c>
      <c r="B472" s="6" t="s">
        <v>536</v>
      </c>
      <c r="C472" s="1">
        <v>80</v>
      </c>
      <c r="H472" s="5" t="s">
        <v>2235</v>
      </c>
      <c r="I472" s="5" t="s">
        <v>175</v>
      </c>
    </row>
    <row r="473" spans="1:9" x14ac:dyDescent="0.2">
      <c r="A473" s="6" t="s">
        <v>670</v>
      </c>
      <c r="B473" s="6" t="s">
        <v>536</v>
      </c>
      <c r="C473" s="1">
        <v>40</v>
      </c>
      <c r="H473" t="s">
        <v>369</v>
      </c>
      <c r="I473" t="s">
        <v>369</v>
      </c>
    </row>
    <row r="474" spans="1:9" x14ac:dyDescent="0.2">
      <c r="A474" s="6" t="s">
        <v>584</v>
      </c>
      <c r="B474" s="6" t="s">
        <v>536</v>
      </c>
      <c r="C474" s="1">
        <v>11.52</v>
      </c>
      <c r="H474" t="s">
        <v>2230</v>
      </c>
      <c r="I474" t="s">
        <v>369</v>
      </c>
    </row>
    <row r="475" spans="1:9" x14ac:dyDescent="0.2">
      <c r="A475" s="6" t="s">
        <v>716</v>
      </c>
      <c r="B475" s="6" t="s">
        <v>536</v>
      </c>
      <c r="C475" s="1">
        <v>57.6</v>
      </c>
      <c r="H475" t="s">
        <v>148</v>
      </c>
      <c r="I475" t="s">
        <v>148</v>
      </c>
    </row>
    <row r="476" spans="1:9" x14ac:dyDescent="0.2">
      <c r="A476" s="6" t="s">
        <v>697</v>
      </c>
      <c r="B476" s="6" t="s">
        <v>536</v>
      </c>
      <c r="C476" s="1">
        <v>41.36</v>
      </c>
      <c r="H476" t="s">
        <v>370</v>
      </c>
      <c r="I476" t="s">
        <v>370</v>
      </c>
    </row>
    <row r="477" spans="1:9" x14ac:dyDescent="0.2">
      <c r="A477" s="6" t="s">
        <v>1139</v>
      </c>
      <c r="B477" s="6" t="s">
        <v>536</v>
      </c>
      <c r="C477" s="1">
        <v>254.55</v>
      </c>
      <c r="H477" t="s">
        <v>176</v>
      </c>
      <c r="I477" t="s">
        <v>176</v>
      </c>
    </row>
    <row r="478" spans="1:9" x14ac:dyDescent="0.2">
      <c r="A478" s="6" t="s">
        <v>1169</v>
      </c>
      <c r="B478" s="6" t="s">
        <v>536</v>
      </c>
      <c r="C478" s="1">
        <v>224</v>
      </c>
      <c r="H478" t="s">
        <v>2228</v>
      </c>
      <c r="I478" t="s">
        <v>176</v>
      </c>
    </row>
    <row r="479" spans="1:9" x14ac:dyDescent="0.2">
      <c r="A479" s="6" t="s">
        <v>1140</v>
      </c>
      <c r="B479" s="6" t="s">
        <v>536</v>
      </c>
      <c r="C479" s="1">
        <v>224</v>
      </c>
      <c r="H479" t="s">
        <v>1536</v>
      </c>
      <c r="I479" t="s">
        <v>1536</v>
      </c>
    </row>
    <row r="480" spans="1:9" x14ac:dyDescent="0.2">
      <c r="A480" s="6" t="s">
        <v>1170</v>
      </c>
      <c r="B480" s="6" t="s">
        <v>536</v>
      </c>
      <c r="C480" s="1">
        <v>224</v>
      </c>
      <c r="H480" t="s">
        <v>345</v>
      </c>
      <c r="I480" t="s">
        <v>345</v>
      </c>
    </row>
    <row r="481" spans="1:9" x14ac:dyDescent="0.2">
      <c r="A481" s="6" t="s">
        <v>877</v>
      </c>
      <c r="B481" s="6" t="s">
        <v>536</v>
      </c>
      <c r="C481" s="1">
        <v>110</v>
      </c>
      <c r="H481" s="5" t="s">
        <v>2239</v>
      </c>
      <c r="I481" s="5" t="s">
        <v>1822</v>
      </c>
    </row>
    <row r="482" spans="1:9" x14ac:dyDescent="0.2">
      <c r="A482" s="6" t="s">
        <v>1473</v>
      </c>
      <c r="B482" s="6" t="s">
        <v>536</v>
      </c>
      <c r="C482" s="1">
        <v>588.79999999999995</v>
      </c>
      <c r="H482" t="s">
        <v>192</v>
      </c>
      <c r="I482" t="s">
        <v>192</v>
      </c>
    </row>
    <row r="483" spans="1:9" x14ac:dyDescent="0.2">
      <c r="A483" s="6" t="s">
        <v>1446</v>
      </c>
      <c r="B483" s="6" t="s">
        <v>536</v>
      </c>
      <c r="C483" s="1">
        <v>504.96</v>
      </c>
      <c r="H483" t="s">
        <v>1655</v>
      </c>
      <c r="I483" t="s">
        <v>1655</v>
      </c>
    </row>
    <row r="484" spans="1:9" x14ac:dyDescent="0.2">
      <c r="A484" s="6" t="s">
        <v>1439</v>
      </c>
      <c r="B484" s="6" t="s">
        <v>536</v>
      </c>
      <c r="C484" s="1">
        <v>508.8</v>
      </c>
      <c r="H484" t="s">
        <v>149</v>
      </c>
      <c r="I484" t="s">
        <v>149</v>
      </c>
    </row>
    <row r="485" spans="1:9" x14ac:dyDescent="0.2">
      <c r="A485" s="6" t="s">
        <v>1567</v>
      </c>
      <c r="B485" s="6" t="s">
        <v>536</v>
      </c>
      <c r="C485" s="1">
        <v>636.79999999999995</v>
      </c>
      <c r="H485" t="s">
        <v>346</v>
      </c>
      <c r="I485" t="s">
        <v>346</v>
      </c>
    </row>
    <row r="486" spans="1:9" x14ac:dyDescent="0.2">
      <c r="A486" s="6" t="s">
        <v>1568</v>
      </c>
      <c r="B486" s="6" t="s">
        <v>536</v>
      </c>
      <c r="C486" s="1">
        <v>636.79999999999995</v>
      </c>
      <c r="H486" t="s">
        <v>347</v>
      </c>
      <c r="I486" t="s">
        <v>347</v>
      </c>
    </row>
    <row r="487" spans="1:9" x14ac:dyDescent="0.2">
      <c r="A487" s="6" t="s">
        <v>558</v>
      </c>
      <c r="B487" s="6" t="s">
        <v>536</v>
      </c>
      <c r="C487" s="1">
        <v>9.75</v>
      </c>
      <c r="H487" t="s">
        <v>197</v>
      </c>
      <c r="I487" t="s">
        <v>197</v>
      </c>
    </row>
    <row r="488" spans="1:9" x14ac:dyDescent="0.2">
      <c r="A488" s="6" t="s">
        <v>544</v>
      </c>
      <c r="B488" s="6" t="s">
        <v>536</v>
      </c>
      <c r="C488" s="1">
        <v>1</v>
      </c>
      <c r="H488" t="s">
        <v>1503</v>
      </c>
      <c r="I488" t="s">
        <v>1503</v>
      </c>
    </row>
    <row r="489" spans="1:9" x14ac:dyDescent="0.2">
      <c r="A489" s="6" t="s">
        <v>585</v>
      </c>
      <c r="B489" s="6" t="s">
        <v>536</v>
      </c>
      <c r="C489" s="1">
        <v>13.23</v>
      </c>
      <c r="H489" t="s">
        <v>348</v>
      </c>
      <c r="I489" t="s">
        <v>348</v>
      </c>
    </row>
    <row r="490" spans="1:9" x14ac:dyDescent="0.2">
      <c r="A490" s="6" t="s">
        <v>610</v>
      </c>
      <c r="B490" s="6" t="s">
        <v>536</v>
      </c>
      <c r="C490" s="1">
        <v>21.8</v>
      </c>
      <c r="H490" t="s">
        <v>1643</v>
      </c>
      <c r="I490" t="s">
        <v>1643</v>
      </c>
    </row>
    <row r="491" spans="1:9" x14ac:dyDescent="0.2">
      <c r="A491" s="6" t="s">
        <v>571</v>
      </c>
      <c r="B491" s="6" t="s">
        <v>536</v>
      </c>
      <c r="C491" s="1">
        <v>15</v>
      </c>
      <c r="H491" t="s">
        <v>150</v>
      </c>
      <c r="I491" t="s">
        <v>150</v>
      </c>
    </row>
    <row r="492" spans="1:9" x14ac:dyDescent="0.2">
      <c r="A492" s="6" t="s">
        <v>556</v>
      </c>
      <c r="B492" s="6" t="s">
        <v>536</v>
      </c>
      <c r="C492" s="1">
        <v>4.6100000000000003</v>
      </c>
      <c r="H492" t="s">
        <v>153</v>
      </c>
      <c r="I492" t="s">
        <v>153</v>
      </c>
    </row>
    <row r="493" spans="1:9" x14ac:dyDescent="0.2">
      <c r="A493" s="6" t="s">
        <v>605</v>
      </c>
      <c r="B493" s="6" t="s">
        <v>536</v>
      </c>
      <c r="C493" s="1">
        <v>19.09</v>
      </c>
      <c r="H493" t="s">
        <v>662</v>
      </c>
      <c r="I493" t="s">
        <v>662</v>
      </c>
    </row>
    <row r="494" spans="1:9" x14ac:dyDescent="0.2">
      <c r="A494" s="6" t="s">
        <v>614</v>
      </c>
      <c r="B494" s="6" t="s">
        <v>536</v>
      </c>
      <c r="C494" s="1">
        <v>22.27</v>
      </c>
      <c r="H494" t="s">
        <v>1068</v>
      </c>
      <c r="I494" t="s">
        <v>1068</v>
      </c>
    </row>
    <row r="495" spans="1:9" x14ac:dyDescent="0.2">
      <c r="A495" s="6" t="s">
        <v>787</v>
      </c>
      <c r="B495" s="6" t="s">
        <v>536</v>
      </c>
      <c r="C495" s="1">
        <v>61.41</v>
      </c>
      <c r="H495" t="s">
        <v>1681</v>
      </c>
      <c r="I495" t="s">
        <v>1681</v>
      </c>
    </row>
    <row r="496" spans="1:9" x14ac:dyDescent="0.2">
      <c r="A496" s="6" t="s">
        <v>677</v>
      </c>
      <c r="B496" s="6" t="s">
        <v>536</v>
      </c>
      <c r="C496" s="1">
        <v>37.96</v>
      </c>
      <c r="H496" t="s">
        <v>772</v>
      </c>
      <c r="I496" t="s">
        <v>772</v>
      </c>
    </row>
    <row r="497" spans="1:9" x14ac:dyDescent="0.2">
      <c r="A497" s="6" t="s">
        <v>771</v>
      </c>
      <c r="B497" s="6" t="s">
        <v>536</v>
      </c>
      <c r="C497" s="1">
        <v>57.2</v>
      </c>
      <c r="H497" t="s">
        <v>1429</v>
      </c>
      <c r="I497" t="s">
        <v>1429</v>
      </c>
    </row>
    <row r="498" spans="1:9" x14ac:dyDescent="0.2">
      <c r="A498" s="6" t="s">
        <v>750</v>
      </c>
      <c r="B498" s="6" t="s">
        <v>536</v>
      </c>
      <c r="C498" s="1">
        <v>57.44</v>
      </c>
      <c r="H498" t="s">
        <v>1430</v>
      </c>
      <c r="I498" t="s">
        <v>1430</v>
      </c>
    </row>
    <row r="499" spans="1:9" x14ac:dyDescent="0.2">
      <c r="A499" s="6" t="s">
        <v>590</v>
      </c>
      <c r="B499" s="6" t="s">
        <v>536</v>
      </c>
      <c r="C499" s="1">
        <v>24.95</v>
      </c>
      <c r="H499" t="s">
        <v>846</v>
      </c>
      <c r="I499" t="s">
        <v>846</v>
      </c>
    </row>
    <row r="500" spans="1:9" x14ac:dyDescent="0.2">
      <c r="A500" s="6" t="s">
        <v>708</v>
      </c>
      <c r="B500" s="6" t="s">
        <v>536</v>
      </c>
      <c r="C500" s="1">
        <v>69</v>
      </c>
      <c r="H500" t="s">
        <v>1326</v>
      </c>
      <c r="I500" t="s">
        <v>1326</v>
      </c>
    </row>
    <row r="501" spans="1:9" x14ac:dyDescent="0.2">
      <c r="A501" s="6" t="s">
        <v>629</v>
      </c>
      <c r="B501" s="6" t="s">
        <v>536</v>
      </c>
      <c r="C501" s="1">
        <v>44.75</v>
      </c>
      <c r="H501" t="s">
        <v>663</v>
      </c>
      <c r="I501" t="s">
        <v>663</v>
      </c>
    </row>
    <row r="502" spans="1:9" x14ac:dyDescent="0.2">
      <c r="A502" s="6" t="s">
        <v>619</v>
      </c>
      <c r="B502" s="6" t="s">
        <v>536</v>
      </c>
      <c r="C502" s="1">
        <v>25.45</v>
      </c>
      <c r="H502" t="s">
        <v>1186</v>
      </c>
      <c r="I502" t="s">
        <v>1186</v>
      </c>
    </row>
    <row r="503" spans="1:9" x14ac:dyDescent="0.2">
      <c r="A503" s="6" t="s">
        <v>611</v>
      </c>
      <c r="B503" s="6" t="s">
        <v>536</v>
      </c>
      <c r="C503" s="1">
        <v>21.8</v>
      </c>
      <c r="H503" t="s">
        <v>813</v>
      </c>
      <c r="I503" t="s">
        <v>813</v>
      </c>
    </row>
    <row r="504" spans="1:9" x14ac:dyDescent="0.2">
      <c r="A504" s="6" t="s">
        <v>1065</v>
      </c>
      <c r="B504" s="6" t="s">
        <v>536</v>
      </c>
      <c r="C504" s="1">
        <v>124.8</v>
      </c>
      <c r="H504" t="s">
        <v>2294</v>
      </c>
      <c r="I504" t="s">
        <v>204</v>
      </c>
    </row>
    <row r="505" spans="1:9" x14ac:dyDescent="0.2">
      <c r="A505" s="6" t="s">
        <v>2659</v>
      </c>
      <c r="B505" s="6" t="s">
        <v>2621</v>
      </c>
      <c r="C505" s="1">
        <v>83</v>
      </c>
      <c r="H505" t="s">
        <v>1317</v>
      </c>
      <c r="I505" t="s">
        <v>1317</v>
      </c>
    </row>
    <row r="506" spans="1:9" x14ac:dyDescent="0.2">
      <c r="A506" s="6" t="s">
        <v>3179</v>
      </c>
      <c r="B506" s="6" t="s">
        <v>3012</v>
      </c>
      <c r="C506" s="1">
        <v>17</v>
      </c>
      <c r="H506" t="s">
        <v>1752</v>
      </c>
      <c r="I506" t="s">
        <v>1957</v>
      </c>
    </row>
    <row r="507" spans="1:9" x14ac:dyDescent="0.2">
      <c r="A507" s="6" t="s">
        <v>3180</v>
      </c>
      <c r="B507" s="6" t="s">
        <v>3012</v>
      </c>
      <c r="C507" s="1">
        <v>25</v>
      </c>
      <c r="H507" t="s">
        <v>2296</v>
      </c>
      <c r="I507" t="s">
        <v>404</v>
      </c>
    </row>
    <row r="508" spans="1:9" x14ac:dyDescent="0.2">
      <c r="A508" s="6" t="s">
        <v>2660</v>
      </c>
      <c r="B508" s="6" t="s">
        <v>2621</v>
      </c>
      <c r="C508" s="1">
        <v>49.65</v>
      </c>
      <c r="H508" t="s">
        <v>1995</v>
      </c>
      <c r="I508" t="s">
        <v>1995</v>
      </c>
    </row>
    <row r="509" spans="1:9" x14ac:dyDescent="0.2">
      <c r="A509" s="6" t="s">
        <v>3181</v>
      </c>
      <c r="B509" s="6" t="s">
        <v>3012</v>
      </c>
      <c r="C509" s="1">
        <v>10</v>
      </c>
      <c r="H509" t="s">
        <v>1847</v>
      </c>
      <c r="I509" t="s">
        <v>1847</v>
      </c>
    </row>
    <row r="510" spans="1:9" x14ac:dyDescent="0.2">
      <c r="A510" s="6" t="s">
        <v>3182</v>
      </c>
      <c r="B510" s="6" t="s">
        <v>3012</v>
      </c>
      <c r="C510" s="1">
        <v>50</v>
      </c>
      <c r="H510" t="s">
        <v>1010</v>
      </c>
      <c r="I510" t="s">
        <v>1010</v>
      </c>
    </row>
    <row r="511" spans="1:9" x14ac:dyDescent="0.2">
      <c r="A511" s="6" t="s">
        <v>3183</v>
      </c>
      <c r="B511" s="6" t="s">
        <v>3012</v>
      </c>
      <c r="C511" s="1">
        <v>19.5</v>
      </c>
      <c r="H511" t="s">
        <v>2012</v>
      </c>
      <c r="I511" t="s">
        <v>2012</v>
      </c>
    </row>
    <row r="512" spans="1:9" x14ac:dyDescent="0.2">
      <c r="A512" s="6" t="s">
        <v>569</v>
      </c>
      <c r="B512" s="6" t="s">
        <v>536</v>
      </c>
      <c r="C512" s="1">
        <v>9.1999999999999993</v>
      </c>
      <c r="H512" t="s">
        <v>703</v>
      </c>
      <c r="I512" t="s">
        <v>703</v>
      </c>
    </row>
    <row r="513" spans="1:9" x14ac:dyDescent="0.2">
      <c r="A513" s="6" t="s">
        <v>2661</v>
      </c>
      <c r="B513" s="6" t="s">
        <v>2621</v>
      </c>
      <c r="C513" s="1">
        <v>110</v>
      </c>
      <c r="H513" t="s">
        <v>2052</v>
      </c>
      <c r="I513" t="s">
        <v>2052</v>
      </c>
    </row>
    <row r="514" spans="1:9" x14ac:dyDescent="0.2">
      <c r="A514" s="6" t="s">
        <v>2662</v>
      </c>
      <c r="B514" s="6" t="s">
        <v>2621</v>
      </c>
      <c r="C514" s="1">
        <v>648.57000000000005</v>
      </c>
      <c r="H514" t="s">
        <v>2298</v>
      </c>
      <c r="I514" t="s">
        <v>180</v>
      </c>
    </row>
    <row r="515" spans="1:9" x14ac:dyDescent="0.2">
      <c r="A515" s="6" t="s">
        <v>2663</v>
      </c>
      <c r="B515" s="6" t="s">
        <v>2621</v>
      </c>
      <c r="C515" s="1">
        <v>648.57000000000005</v>
      </c>
      <c r="H515" t="s">
        <v>2299</v>
      </c>
      <c r="I515" t="s">
        <v>755</v>
      </c>
    </row>
    <row r="516" spans="1:9" x14ac:dyDescent="0.2">
      <c r="A516" s="6" t="s">
        <v>3184</v>
      </c>
      <c r="B516" s="6" t="s">
        <v>3012</v>
      </c>
      <c r="C516" s="1">
        <v>2</v>
      </c>
      <c r="H516" t="s">
        <v>735</v>
      </c>
      <c r="I516" t="s">
        <v>735</v>
      </c>
    </row>
    <row r="517" spans="1:9" x14ac:dyDescent="0.2">
      <c r="A517" s="6" t="s">
        <v>3185</v>
      </c>
      <c r="B517" s="6" t="s">
        <v>3012</v>
      </c>
      <c r="C517" s="1">
        <v>58</v>
      </c>
      <c r="H517" t="s">
        <v>1495</v>
      </c>
      <c r="I517" t="s">
        <v>1495</v>
      </c>
    </row>
    <row r="518" spans="1:9" x14ac:dyDescent="0.2">
      <c r="A518" s="6" t="s">
        <v>3895</v>
      </c>
      <c r="B518" s="6" t="s">
        <v>3880</v>
      </c>
      <c r="C518" s="1">
        <v>45</v>
      </c>
      <c r="H518" t="s">
        <v>755</v>
      </c>
      <c r="I518" t="s">
        <v>755</v>
      </c>
    </row>
    <row r="519" spans="1:9" x14ac:dyDescent="0.2">
      <c r="A519" s="6" t="s">
        <v>3896</v>
      </c>
      <c r="B519" s="6" t="s">
        <v>3880</v>
      </c>
      <c r="C519" s="1">
        <v>61.57</v>
      </c>
      <c r="H519" t="s">
        <v>1443</v>
      </c>
      <c r="I519" t="s">
        <v>1443</v>
      </c>
    </row>
    <row r="520" spans="1:9" x14ac:dyDescent="0.2">
      <c r="A520" s="6" t="s">
        <v>4189</v>
      </c>
      <c r="B520" s="6" t="s">
        <v>4142</v>
      </c>
      <c r="C520" s="1">
        <v>95</v>
      </c>
      <c r="H520" t="s">
        <v>1651</v>
      </c>
      <c r="I520" t="s">
        <v>1651</v>
      </c>
    </row>
    <row r="521" spans="1:9" x14ac:dyDescent="0.2">
      <c r="A521" s="6" t="s">
        <v>4190</v>
      </c>
      <c r="B521" s="6" t="s">
        <v>4150</v>
      </c>
      <c r="C521" s="8">
        <v>0</v>
      </c>
      <c r="H521" t="s">
        <v>787</v>
      </c>
      <c r="I521" t="s">
        <v>787</v>
      </c>
    </row>
    <row r="522" spans="1:9" x14ac:dyDescent="0.2">
      <c r="A522" s="6" t="s">
        <v>4010</v>
      </c>
      <c r="B522" s="6" t="s">
        <v>4011</v>
      </c>
      <c r="C522" s="1">
        <v>18</v>
      </c>
      <c r="H522" t="s">
        <v>1260</v>
      </c>
      <c r="I522" t="s">
        <v>1260</v>
      </c>
    </row>
    <row r="523" spans="1:9" x14ac:dyDescent="0.2">
      <c r="A523" s="6" t="s">
        <v>4012</v>
      </c>
      <c r="B523" s="6" t="s">
        <v>4011</v>
      </c>
      <c r="C523" s="1">
        <v>75</v>
      </c>
      <c r="H523" t="s">
        <v>2306</v>
      </c>
      <c r="I523" t="s">
        <v>1443</v>
      </c>
    </row>
    <row r="524" spans="1:9" x14ac:dyDescent="0.2">
      <c r="A524" s="6" t="s">
        <v>4013</v>
      </c>
      <c r="B524" s="6" t="s">
        <v>4011</v>
      </c>
      <c r="C524" s="1">
        <v>82</v>
      </c>
      <c r="H524" t="s">
        <v>1248</v>
      </c>
      <c r="I524" t="s">
        <v>1248</v>
      </c>
    </row>
    <row r="525" spans="1:9" x14ac:dyDescent="0.2">
      <c r="A525" s="6" t="s">
        <v>4191</v>
      </c>
      <c r="B525" s="6" t="s">
        <v>4140</v>
      </c>
      <c r="C525" s="8">
        <v>0</v>
      </c>
      <c r="H525" t="s">
        <v>1610</v>
      </c>
      <c r="I525" t="s">
        <v>1610</v>
      </c>
    </row>
    <row r="526" spans="1:9" x14ac:dyDescent="0.2">
      <c r="A526" s="6" t="s">
        <v>2406</v>
      </c>
      <c r="B526" s="6" t="s">
        <v>2405</v>
      </c>
      <c r="C526" s="1">
        <v>228</v>
      </c>
      <c r="H526" t="s">
        <v>2003</v>
      </c>
      <c r="I526" t="s">
        <v>2003</v>
      </c>
    </row>
    <row r="527" spans="1:9" x14ac:dyDescent="0.2">
      <c r="A527" s="6" t="s">
        <v>2407</v>
      </c>
      <c r="B527" s="6" t="s">
        <v>2405</v>
      </c>
      <c r="C527" s="1">
        <v>429.4</v>
      </c>
      <c r="H527" t="s">
        <v>767</v>
      </c>
      <c r="I527" t="s">
        <v>767</v>
      </c>
    </row>
    <row r="528" spans="1:9" x14ac:dyDescent="0.2">
      <c r="A528" s="6" t="s">
        <v>2408</v>
      </c>
      <c r="B528" s="6" t="s">
        <v>2405</v>
      </c>
      <c r="C528" s="1">
        <v>1187.5</v>
      </c>
      <c r="H528" t="s">
        <v>2328</v>
      </c>
      <c r="I528" t="s">
        <v>76</v>
      </c>
    </row>
    <row r="529" spans="1:9" x14ac:dyDescent="0.2">
      <c r="A529" s="6" t="s">
        <v>2409</v>
      </c>
      <c r="B529" s="6" t="s">
        <v>2405</v>
      </c>
      <c r="C529" s="1">
        <v>1710</v>
      </c>
      <c r="H529" t="s">
        <v>1485</v>
      </c>
      <c r="I529" t="s">
        <v>1485</v>
      </c>
    </row>
    <row r="530" spans="1:9" x14ac:dyDescent="0.2">
      <c r="A530" s="6" t="s">
        <v>2410</v>
      </c>
      <c r="B530" s="6" t="s">
        <v>2405</v>
      </c>
      <c r="C530" s="1">
        <v>1800</v>
      </c>
      <c r="H530" t="s">
        <v>2330</v>
      </c>
      <c r="I530" t="s">
        <v>357</v>
      </c>
    </row>
    <row r="531" spans="1:9" x14ac:dyDescent="0.2">
      <c r="A531" s="6" t="s">
        <v>3897</v>
      </c>
      <c r="B531" s="6" t="s">
        <v>3880</v>
      </c>
      <c r="C531" s="1">
        <v>32.25</v>
      </c>
      <c r="H531" t="s">
        <v>1006</v>
      </c>
      <c r="I531" t="s">
        <v>1006</v>
      </c>
    </row>
    <row r="532" spans="1:9" x14ac:dyDescent="0.2">
      <c r="A532" s="6" t="s">
        <v>3898</v>
      </c>
      <c r="B532" s="6" t="s">
        <v>3880</v>
      </c>
      <c r="C532" s="1">
        <v>2.0099999999999998</v>
      </c>
      <c r="H532" t="s">
        <v>1170</v>
      </c>
      <c r="I532" t="s">
        <v>1170</v>
      </c>
    </row>
    <row r="533" spans="1:9" x14ac:dyDescent="0.2">
      <c r="A533" s="6" t="s">
        <v>3899</v>
      </c>
      <c r="B533" s="6" t="s">
        <v>3880</v>
      </c>
      <c r="C533" s="1">
        <v>49</v>
      </c>
      <c r="H533" t="s">
        <v>2018</v>
      </c>
      <c r="I533" t="s">
        <v>2018</v>
      </c>
    </row>
    <row r="534" spans="1:9" x14ac:dyDescent="0.2">
      <c r="A534" s="6" t="s">
        <v>3900</v>
      </c>
      <c r="B534" s="6" t="s">
        <v>3880</v>
      </c>
      <c r="C534" s="1">
        <v>41</v>
      </c>
      <c r="H534" t="s">
        <v>2335</v>
      </c>
      <c r="I534" t="s">
        <v>183</v>
      </c>
    </row>
    <row r="535" spans="1:9" x14ac:dyDescent="0.2">
      <c r="A535" s="6" t="s">
        <v>3901</v>
      </c>
      <c r="B535" s="6" t="s">
        <v>3880</v>
      </c>
      <c r="C535" s="1">
        <v>2.33</v>
      </c>
      <c r="H535" t="s">
        <v>2336</v>
      </c>
      <c r="I535" t="s">
        <v>1181</v>
      </c>
    </row>
    <row r="536" spans="1:9" x14ac:dyDescent="0.2">
      <c r="A536" s="6" t="s">
        <v>3902</v>
      </c>
      <c r="B536" s="6" t="s">
        <v>3880</v>
      </c>
      <c r="C536" s="1">
        <v>57</v>
      </c>
      <c r="H536" t="s">
        <v>595</v>
      </c>
      <c r="I536" t="s">
        <v>595</v>
      </c>
    </row>
    <row r="537" spans="1:9" x14ac:dyDescent="0.2">
      <c r="A537" s="6" t="s">
        <v>3903</v>
      </c>
      <c r="B537" s="6" t="s">
        <v>3880</v>
      </c>
      <c r="C537" s="1">
        <v>58</v>
      </c>
      <c r="H537" t="s">
        <v>1515</v>
      </c>
      <c r="I537" t="s">
        <v>1515</v>
      </c>
    </row>
    <row r="538" spans="1:9" x14ac:dyDescent="0.2">
      <c r="A538" s="6" t="s">
        <v>4192</v>
      </c>
      <c r="B538" s="6" t="s">
        <v>3880</v>
      </c>
      <c r="C538" s="8">
        <v>0</v>
      </c>
      <c r="H538" t="s">
        <v>2315</v>
      </c>
      <c r="I538" t="s">
        <v>2315</v>
      </c>
    </row>
    <row r="539" spans="1:9" x14ac:dyDescent="0.2">
      <c r="A539" s="6" t="s">
        <v>4193</v>
      </c>
      <c r="B539" s="6" t="s">
        <v>3880</v>
      </c>
      <c r="C539" s="8">
        <v>0</v>
      </c>
      <c r="H539" t="s">
        <v>2316</v>
      </c>
      <c r="I539" t="s">
        <v>2316</v>
      </c>
    </row>
    <row r="540" spans="1:9" x14ac:dyDescent="0.2">
      <c r="A540" s="6" t="s">
        <v>3904</v>
      </c>
      <c r="B540" s="6" t="s">
        <v>3880</v>
      </c>
      <c r="C540" s="1">
        <v>4.6500000000000004</v>
      </c>
      <c r="H540" t="s">
        <v>296</v>
      </c>
      <c r="I540" t="s">
        <v>296</v>
      </c>
    </row>
    <row r="541" spans="1:9" x14ac:dyDescent="0.2">
      <c r="A541" s="6" t="s">
        <v>3905</v>
      </c>
      <c r="B541" s="6" t="s">
        <v>3880</v>
      </c>
      <c r="C541" s="1">
        <v>113.75</v>
      </c>
      <c r="H541" t="s">
        <v>2317</v>
      </c>
      <c r="I541" t="s">
        <v>2317</v>
      </c>
    </row>
    <row r="542" spans="1:9" x14ac:dyDescent="0.2">
      <c r="A542" s="6" t="s">
        <v>4123</v>
      </c>
      <c r="B542" s="6" t="s">
        <v>4124</v>
      </c>
      <c r="C542" s="1">
        <v>0.01</v>
      </c>
      <c r="H542" t="s">
        <v>1696</v>
      </c>
      <c r="I542" t="s">
        <v>1696</v>
      </c>
    </row>
    <row r="543" spans="1:9" x14ac:dyDescent="0.2">
      <c r="A543" s="6" t="s">
        <v>3186</v>
      </c>
      <c r="B543" s="6" t="s">
        <v>3012</v>
      </c>
      <c r="C543" s="1">
        <v>9</v>
      </c>
      <c r="H543" t="s">
        <v>1669</v>
      </c>
      <c r="I543" t="s">
        <v>1669</v>
      </c>
    </row>
    <row r="544" spans="1:9" x14ac:dyDescent="0.2">
      <c r="A544" s="6" t="s">
        <v>3187</v>
      </c>
      <c r="B544" s="6" t="s">
        <v>3012</v>
      </c>
      <c r="C544" s="1">
        <v>151</v>
      </c>
      <c r="H544" t="s">
        <v>1407</v>
      </c>
      <c r="I544" t="s">
        <v>1407</v>
      </c>
    </row>
    <row r="545" spans="1:9" x14ac:dyDescent="0.2">
      <c r="A545" s="6" t="s">
        <v>3188</v>
      </c>
      <c r="B545" s="6" t="s">
        <v>3012</v>
      </c>
      <c r="C545" s="1">
        <v>26</v>
      </c>
      <c r="H545" t="s">
        <v>2350</v>
      </c>
      <c r="I545" t="s">
        <v>1292</v>
      </c>
    </row>
    <row r="546" spans="1:9" x14ac:dyDescent="0.2">
      <c r="A546" s="6" t="s">
        <v>3189</v>
      </c>
      <c r="B546" s="6" t="s">
        <v>3012</v>
      </c>
      <c r="C546" s="1">
        <v>5</v>
      </c>
      <c r="H546" t="s">
        <v>674</v>
      </c>
      <c r="I546" t="s">
        <v>674</v>
      </c>
    </row>
    <row r="547" spans="1:9" x14ac:dyDescent="0.2">
      <c r="A547" s="6" t="s">
        <v>3190</v>
      </c>
      <c r="B547" s="6" t="s">
        <v>3012</v>
      </c>
      <c r="C547" s="1">
        <v>9</v>
      </c>
      <c r="H547" t="s">
        <v>396</v>
      </c>
      <c r="I547" t="s">
        <v>396</v>
      </c>
    </row>
    <row r="548" spans="1:9" x14ac:dyDescent="0.2">
      <c r="A548" s="6" t="s">
        <v>4194</v>
      </c>
      <c r="B548" s="6" t="s">
        <v>4140</v>
      </c>
      <c r="C548" s="8">
        <v>0</v>
      </c>
      <c r="H548" t="s">
        <v>2369</v>
      </c>
      <c r="I548" t="s">
        <v>244</v>
      </c>
    </row>
    <row r="549" spans="1:9" x14ac:dyDescent="0.2">
      <c r="A549" s="6" t="s">
        <v>2989</v>
      </c>
      <c r="B549" s="6" t="s">
        <v>2972</v>
      </c>
      <c r="C549" s="1">
        <v>4649</v>
      </c>
      <c r="H549" t="s">
        <v>2370</v>
      </c>
      <c r="I549" t="s">
        <v>355</v>
      </c>
    </row>
    <row r="550" spans="1:9" x14ac:dyDescent="0.2">
      <c r="A550" s="6" t="s">
        <v>2664</v>
      </c>
      <c r="B550" s="6" t="s">
        <v>2621</v>
      </c>
      <c r="C550" s="1">
        <v>308</v>
      </c>
      <c r="H550" t="s">
        <v>728</v>
      </c>
      <c r="I550" t="s">
        <v>728</v>
      </c>
    </row>
    <row r="551" spans="1:9" x14ac:dyDescent="0.2">
      <c r="A551" s="6" t="s">
        <v>3191</v>
      </c>
      <c r="B551" s="6" t="s">
        <v>3012</v>
      </c>
      <c r="C551" s="1">
        <v>182</v>
      </c>
      <c r="H551" t="s">
        <v>2064</v>
      </c>
      <c r="I551" t="s">
        <v>2064</v>
      </c>
    </row>
    <row r="552" spans="1:9" x14ac:dyDescent="0.2">
      <c r="A552" s="6" t="s">
        <v>3192</v>
      </c>
      <c r="B552" s="6" t="s">
        <v>3012</v>
      </c>
      <c r="C552" s="1">
        <v>189</v>
      </c>
      <c r="H552" t="s">
        <v>1178</v>
      </c>
      <c r="I552" t="s">
        <v>1178</v>
      </c>
    </row>
    <row r="553" spans="1:9" x14ac:dyDescent="0.2">
      <c r="A553" s="6" t="s">
        <v>3193</v>
      </c>
      <c r="B553" s="6" t="s">
        <v>3012</v>
      </c>
      <c r="C553" s="1">
        <v>173</v>
      </c>
      <c r="H553" t="s">
        <v>603</v>
      </c>
      <c r="I553" t="s">
        <v>603</v>
      </c>
    </row>
    <row r="554" spans="1:9" x14ac:dyDescent="0.2">
      <c r="A554" s="6" t="s">
        <v>3194</v>
      </c>
      <c r="B554" s="6" t="s">
        <v>3012</v>
      </c>
      <c r="C554" s="1">
        <v>221</v>
      </c>
      <c r="H554" t="s">
        <v>1976</v>
      </c>
      <c r="I554" t="s">
        <v>1976</v>
      </c>
    </row>
    <row r="555" spans="1:9" x14ac:dyDescent="0.2">
      <c r="A555" s="6" t="s">
        <v>3195</v>
      </c>
      <c r="B555" s="6" t="s">
        <v>3012</v>
      </c>
      <c r="C555" s="1">
        <v>182</v>
      </c>
      <c r="H555" t="s">
        <v>603</v>
      </c>
      <c r="I555" t="s">
        <v>603</v>
      </c>
    </row>
    <row r="556" spans="1:9" x14ac:dyDescent="0.2">
      <c r="A556" s="6" t="s">
        <v>2081</v>
      </c>
      <c r="B556" s="6" t="s">
        <v>28</v>
      </c>
      <c r="C556" s="1">
        <v>10999</v>
      </c>
      <c r="H556" t="s">
        <v>1332</v>
      </c>
      <c r="I556" t="s">
        <v>1332</v>
      </c>
    </row>
    <row r="557" spans="1:9" x14ac:dyDescent="0.2">
      <c r="A557" s="6" t="s">
        <v>2088</v>
      </c>
      <c r="B557" s="6" t="s">
        <v>28</v>
      </c>
      <c r="C557" s="1">
        <v>11127</v>
      </c>
      <c r="H557" t="s">
        <v>2385</v>
      </c>
      <c r="I557" t="s">
        <v>1260</v>
      </c>
    </row>
    <row r="558" spans="1:9" x14ac:dyDescent="0.2">
      <c r="A558" s="6" t="s">
        <v>3196</v>
      </c>
      <c r="B558" s="6" t="s">
        <v>3012</v>
      </c>
      <c r="C558" s="1">
        <v>214</v>
      </c>
      <c r="H558" t="s">
        <v>2084</v>
      </c>
      <c r="I558" t="s">
        <v>2084</v>
      </c>
    </row>
    <row r="559" spans="1:9" x14ac:dyDescent="0.2">
      <c r="A559" s="6" t="s">
        <v>2665</v>
      </c>
      <c r="B559" s="6" t="s">
        <v>2621</v>
      </c>
      <c r="C559" s="1">
        <v>355</v>
      </c>
      <c r="H559" t="s">
        <v>2386</v>
      </c>
      <c r="I559" t="s">
        <v>350</v>
      </c>
    </row>
    <row r="560" spans="1:9" x14ac:dyDescent="0.2">
      <c r="A560" s="6" t="s">
        <v>3197</v>
      </c>
      <c r="B560" s="6" t="s">
        <v>3012</v>
      </c>
      <c r="C560" s="1">
        <v>199</v>
      </c>
      <c r="H560" t="s">
        <v>2115</v>
      </c>
      <c r="I560" t="s">
        <v>2115</v>
      </c>
    </row>
    <row r="561" spans="1:9" x14ac:dyDescent="0.2">
      <c r="A561" s="6" t="s">
        <v>2666</v>
      </c>
      <c r="B561" s="6" t="s">
        <v>2621</v>
      </c>
      <c r="C561" s="1">
        <v>377</v>
      </c>
      <c r="H561" t="s">
        <v>2387</v>
      </c>
      <c r="I561" t="s">
        <v>296</v>
      </c>
    </row>
    <row r="562" spans="1:9" x14ac:dyDescent="0.2">
      <c r="A562" s="6" t="s">
        <v>3198</v>
      </c>
      <c r="B562" s="6" t="s">
        <v>3012</v>
      </c>
      <c r="C562" s="1">
        <v>239</v>
      </c>
      <c r="H562" t="s">
        <v>1823</v>
      </c>
      <c r="I562" t="s">
        <v>1823</v>
      </c>
    </row>
    <row r="563" spans="1:9" x14ac:dyDescent="0.2">
      <c r="A563" s="6" t="s">
        <v>2667</v>
      </c>
      <c r="B563" s="6" t="s">
        <v>2621</v>
      </c>
      <c r="C563" s="1">
        <v>377</v>
      </c>
      <c r="H563" t="s">
        <v>814</v>
      </c>
      <c r="I563" t="s">
        <v>814</v>
      </c>
    </row>
    <row r="564" spans="1:9" x14ac:dyDescent="0.2">
      <c r="A564" s="6" t="s">
        <v>2668</v>
      </c>
      <c r="B564" s="6" t="s">
        <v>2621</v>
      </c>
      <c r="C564" s="1">
        <v>266</v>
      </c>
      <c r="H564" t="s">
        <v>587</v>
      </c>
      <c r="I564" t="s">
        <v>587</v>
      </c>
    </row>
    <row r="565" spans="1:9" x14ac:dyDescent="0.2">
      <c r="A565" s="6" t="s">
        <v>3199</v>
      </c>
      <c r="B565" s="6" t="s">
        <v>3012</v>
      </c>
      <c r="C565" s="1">
        <v>242</v>
      </c>
      <c r="H565" t="s">
        <v>587</v>
      </c>
      <c r="I565" t="s">
        <v>587</v>
      </c>
    </row>
    <row r="566" spans="1:9" x14ac:dyDescent="0.2">
      <c r="A566" s="6" t="s">
        <v>1993</v>
      </c>
      <c r="B566" s="6" t="s">
        <v>28</v>
      </c>
      <c r="C566" s="1">
        <v>5988</v>
      </c>
      <c r="H566" t="s">
        <v>1091</v>
      </c>
      <c r="I566" t="s">
        <v>1091</v>
      </c>
    </row>
    <row r="567" spans="1:9" x14ac:dyDescent="0.2">
      <c r="A567" s="6" t="s">
        <v>2068</v>
      </c>
      <c r="B567" s="6" t="s">
        <v>28</v>
      </c>
      <c r="C567" s="1">
        <v>9737</v>
      </c>
      <c r="H567" t="s">
        <v>1250</v>
      </c>
      <c r="I567" t="s">
        <v>1250</v>
      </c>
    </row>
    <row r="568" spans="1:9" x14ac:dyDescent="0.2">
      <c r="A568" s="6" t="s">
        <v>2150</v>
      </c>
      <c r="B568" s="6" t="s">
        <v>28</v>
      </c>
      <c r="C568" s="1">
        <v>38617</v>
      </c>
      <c r="H568" t="s">
        <v>2321</v>
      </c>
      <c r="I568" s="6" t="s">
        <v>2321</v>
      </c>
    </row>
    <row r="569" spans="1:9" x14ac:dyDescent="0.2">
      <c r="A569" s="6" t="s">
        <v>3200</v>
      </c>
      <c r="B569" s="6" t="s">
        <v>3012</v>
      </c>
      <c r="C569" s="1">
        <v>87</v>
      </c>
      <c r="H569" t="s">
        <v>2321</v>
      </c>
      <c r="I569" s="6" t="s">
        <v>2321</v>
      </c>
    </row>
    <row r="570" spans="1:9" x14ac:dyDescent="0.2">
      <c r="A570" s="6" t="s">
        <v>2669</v>
      </c>
      <c r="B570" s="6" t="s">
        <v>2621</v>
      </c>
      <c r="C570" s="1">
        <v>99</v>
      </c>
      <c r="H570" t="s">
        <v>2318</v>
      </c>
      <c r="I570" t="s">
        <v>2318</v>
      </c>
    </row>
    <row r="571" spans="1:9" x14ac:dyDescent="0.2">
      <c r="A571" s="6" t="s">
        <v>3906</v>
      </c>
      <c r="B571" s="6" t="s">
        <v>3880</v>
      </c>
      <c r="C571" s="1">
        <v>3253</v>
      </c>
      <c r="H571" t="s">
        <v>585</v>
      </c>
      <c r="I571" s="6" t="s">
        <v>585</v>
      </c>
    </row>
    <row r="572" spans="1:9" x14ac:dyDescent="0.2">
      <c r="A572" s="6" t="s">
        <v>3907</v>
      </c>
      <c r="B572" s="6" t="s">
        <v>3880</v>
      </c>
      <c r="C572" s="1">
        <v>3129</v>
      </c>
      <c r="H572" t="s">
        <v>1864</v>
      </c>
      <c r="I572" s="6" t="s">
        <v>1864</v>
      </c>
    </row>
    <row r="573" spans="1:9" x14ac:dyDescent="0.2">
      <c r="A573" s="6" t="s">
        <v>3908</v>
      </c>
      <c r="B573" s="6" t="s">
        <v>3880</v>
      </c>
      <c r="C573" s="1">
        <v>3861</v>
      </c>
      <c r="H573" t="s">
        <v>2319</v>
      </c>
      <c r="I573" s="6" t="s">
        <v>2319</v>
      </c>
    </row>
    <row r="574" spans="1:9" x14ac:dyDescent="0.2">
      <c r="A574" s="6" t="s">
        <v>3909</v>
      </c>
      <c r="B574" s="6" t="s">
        <v>3880</v>
      </c>
      <c r="C574" s="1">
        <v>2260</v>
      </c>
      <c r="H574" t="s">
        <v>2319</v>
      </c>
      <c r="I574" s="6" t="s">
        <v>2319</v>
      </c>
    </row>
    <row r="575" spans="1:9" x14ac:dyDescent="0.2">
      <c r="A575" s="6" t="s">
        <v>3910</v>
      </c>
      <c r="B575" s="6" t="s">
        <v>3880</v>
      </c>
      <c r="C575" s="1">
        <v>3675</v>
      </c>
      <c r="H575" t="s">
        <v>858</v>
      </c>
      <c r="I575" s="6" t="s">
        <v>858</v>
      </c>
    </row>
    <row r="576" spans="1:9" x14ac:dyDescent="0.2">
      <c r="A576" s="6" t="s">
        <v>3911</v>
      </c>
      <c r="B576" s="6" t="s">
        <v>3880</v>
      </c>
      <c r="C576" s="1">
        <v>2178</v>
      </c>
      <c r="H576" s="6" t="s">
        <v>1011</v>
      </c>
      <c r="I576" s="6" t="s">
        <v>1011</v>
      </c>
    </row>
    <row r="577" spans="1:12" x14ac:dyDescent="0.2">
      <c r="A577" s="6" t="s">
        <v>3912</v>
      </c>
      <c r="B577" s="6" t="s">
        <v>3880</v>
      </c>
      <c r="C577" s="1">
        <v>4547</v>
      </c>
      <c r="H577" s="6" t="s">
        <v>941</v>
      </c>
      <c r="I577" s="6" t="s">
        <v>941</v>
      </c>
    </row>
    <row r="578" spans="1:12" x14ac:dyDescent="0.2">
      <c r="A578" s="6" t="s">
        <v>3913</v>
      </c>
      <c r="B578" s="6" t="s">
        <v>3880</v>
      </c>
      <c r="C578" s="1">
        <v>2405</v>
      </c>
      <c r="H578" s="6" t="s">
        <v>2398</v>
      </c>
      <c r="I578" s="6" t="s">
        <v>245</v>
      </c>
    </row>
    <row r="579" spans="1:12" x14ac:dyDescent="0.2">
      <c r="A579" s="6" t="s">
        <v>3914</v>
      </c>
      <c r="B579" s="6" t="s">
        <v>3880</v>
      </c>
      <c r="C579" s="1">
        <v>4299</v>
      </c>
      <c r="H579" s="6" t="s">
        <v>2399</v>
      </c>
      <c r="I579" s="6" t="s">
        <v>2399</v>
      </c>
    </row>
    <row r="580" spans="1:12" x14ac:dyDescent="0.2">
      <c r="A580" s="6" t="s">
        <v>3915</v>
      </c>
      <c r="B580" s="6" t="s">
        <v>3880</v>
      </c>
      <c r="C580" s="1">
        <v>2300</v>
      </c>
      <c r="H580" s="6" t="s">
        <v>1259</v>
      </c>
      <c r="I580" s="6" t="s">
        <v>1259</v>
      </c>
    </row>
    <row r="581" spans="1:12" x14ac:dyDescent="0.2">
      <c r="A581" s="6" t="s">
        <v>3916</v>
      </c>
      <c r="B581" s="6" t="s">
        <v>3880</v>
      </c>
      <c r="C581" s="1">
        <v>5116</v>
      </c>
      <c r="H581" s="6" t="s">
        <v>751</v>
      </c>
      <c r="I581" s="6" t="s">
        <v>378</v>
      </c>
    </row>
    <row r="582" spans="1:12" x14ac:dyDescent="0.2">
      <c r="A582" s="6" t="s">
        <v>3917</v>
      </c>
      <c r="B582" s="6" t="s">
        <v>3880</v>
      </c>
      <c r="C582" s="1">
        <v>2700</v>
      </c>
      <c r="H582" s="6" t="s">
        <v>952</v>
      </c>
      <c r="I582" s="6" t="s">
        <v>952</v>
      </c>
    </row>
    <row r="583" spans="1:12" x14ac:dyDescent="0.2">
      <c r="A583" s="6" t="s">
        <v>3918</v>
      </c>
      <c r="B583" s="6" t="s">
        <v>3880</v>
      </c>
      <c r="C583" s="1">
        <v>4581</v>
      </c>
      <c r="H583" s="6" t="s">
        <v>681</v>
      </c>
      <c r="I583" s="6" t="s">
        <v>681</v>
      </c>
    </row>
    <row r="584" spans="1:12" x14ac:dyDescent="0.2">
      <c r="A584" s="6" t="s">
        <v>3919</v>
      </c>
      <c r="B584" s="6" t="s">
        <v>3880</v>
      </c>
      <c r="C584" s="1">
        <v>4806</v>
      </c>
      <c r="H584" s="6" t="s">
        <v>1382</v>
      </c>
      <c r="I584" s="6" t="s">
        <v>1382</v>
      </c>
    </row>
    <row r="585" spans="1:12" x14ac:dyDescent="0.2">
      <c r="A585" s="6" t="s">
        <v>3920</v>
      </c>
      <c r="B585" s="6" t="s">
        <v>3880</v>
      </c>
      <c r="C585" s="1">
        <v>2568</v>
      </c>
      <c r="H585" t="s">
        <v>4690</v>
      </c>
      <c r="I585" s="6" t="s">
        <v>2366</v>
      </c>
      <c r="J585" s="6"/>
      <c r="L585" s="6"/>
    </row>
    <row r="586" spans="1:12" x14ac:dyDescent="0.2">
      <c r="A586" s="6" t="s">
        <v>3921</v>
      </c>
      <c r="B586" s="6" t="s">
        <v>3880</v>
      </c>
      <c r="C586" s="1">
        <v>4271</v>
      </c>
      <c r="H586" t="s">
        <v>4692</v>
      </c>
      <c r="I586" s="6" t="s">
        <v>223</v>
      </c>
      <c r="J586" s="6"/>
      <c r="L586" s="6"/>
    </row>
    <row r="587" spans="1:12" x14ac:dyDescent="0.2">
      <c r="A587" s="6" t="s">
        <v>3922</v>
      </c>
      <c r="B587" s="6" t="s">
        <v>3880</v>
      </c>
      <c r="C587" s="1">
        <v>5685</v>
      </c>
      <c r="H587" t="s">
        <v>811</v>
      </c>
      <c r="I587" s="6" t="s">
        <v>811</v>
      </c>
      <c r="J587" s="6"/>
      <c r="L587" s="6"/>
    </row>
    <row r="588" spans="1:12" x14ac:dyDescent="0.2">
      <c r="A588" s="6" t="s">
        <v>3923</v>
      </c>
      <c r="B588" s="6" t="s">
        <v>3880</v>
      </c>
      <c r="C588" s="1">
        <v>2994</v>
      </c>
      <c r="H588" s="6" t="s">
        <v>4689</v>
      </c>
      <c r="I588" s="6" t="s">
        <v>1170</v>
      </c>
      <c r="J588" s="6"/>
      <c r="L588" s="6"/>
    </row>
    <row r="589" spans="1:12" x14ac:dyDescent="0.2">
      <c r="A589" s="6" t="s">
        <v>3924</v>
      </c>
      <c r="B589" s="6" t="s">
        <v>3880</v>
      </c>
      <c r="C589" s="1">
        <v>5150</v>
      </c>
      <c r="H589" s="6" t="s">
        <v>1628</v>
      </c>
      <c r="I589" s="6" t="s">
        <v>1628</v>
      </c>
      <c r="J589" s="6"/>
      <c r="L589" s="6"/>
    </row>
    <row r="590" spans="1:12" x14ac:dyDescent="0.2">
      <c r="A590" s="6" t="s">
        <v>3925</v>
      </c>
      <c r="B590" s="6" t="s">
        <v>3880</v>
      </c>
      <c r="C590" s="1">
        <v>5313</v>
      </c>
      <c r="H590" s="6" t="s">
        <v>980</v>
      </c>
      <c r="I590" s="6" t="s">
        <v>980</v>
      </c>
      <c r="J590" s="6"/>
      <c r="L590" s="6"/>
    </row>
    <row r="591" spans="1:12" x14ac:dyDescent="0.2">
      <c r="A591" s="6" t="s">
        <v>3926</v>
      </c>
      <c r="B591" s="6" t="s">
        <v>3880</v>
      </c>
      <c r="C591" s="1">
        <v>2836.5</v>
      </c>
      <c r="H591" s="6" t="s">
        <v>1117</v>
      </c>
      <c r="I591" s="6" t="s">
        <v>1117</v>
      </c>
      <c r="J591" s="6"/>
      <c r="L591" s="6"/>
    </row>
    <row r="592" spans="1:12" x14ac:dyDescent="0.2">
      <c r="A592" s="6" t="s">
        <v>3927</v>
      </c>
      <c r="B592" s="6" t="s">
        <v>3880</v>
      </c>
      <c r="C592" s="1">
        <v>2837</v>
      </c>
      <c r="H592" s="6" t="s">
        <v>4717</v>
      </c>
      <c r="I592" s="6" t="s">
        <v>415</v>
      </c>
      <c r="L592" s="6"/>
    </row>
    <row r="593" spans="1:12" x14ac:dyDescent="0.2">
      <c r="A593" s="6" t="s">
        <v>3928</v>
      </c>
      <c r="B593" s="6" t="s">
        <v>3880</v>
      </c>
      <c r="C593" s="1">
        <v>4778</v>
      </c>
      <c r="H593" t="s">
        <v>709</v>
      </c>
      <c r="I593" t="s">
        <v>709</v>
      </c>
      <c r="L593" s="6"/>
    </row>
    <row r="594" spans="1:12" x14ac:dyDescent="0.2">
      <c r="A594" s="6" t="s">
        <v>3929</v>
      </c>
      <c r="B594" s="6" t="s">
        <v>3880</v>
      </c>
      <c r="C594" s="1">
        <v>6654</v>
      </c>
      <c r="H594" t="s">
        <v>632</v>
      </c>
      <c r="I594" s="6" t="s">
        <v>632</v>
      </c>
      <c r="L594" s="6"/>
    </row>
    <row r="595" spans="1:12" x14ac:dyDescent="0.2">
      <c r="A595" s="6" t="s">
        <v>3930</v>
      </c>
      <c r="B595" s="6" t="s">
        <v>3880</v>
      </c>
      <c r="C595" s="1">
        <v>3500</v>
      </c>
      <c r="H595" t="s">
        <v>2367</v>
      </c>
      <c r="I595" t="s">
        <v>2367</v>
      </c>
      <c r="L595" s="6"/>
    </row>
    <row r="596" spans="1:12" x14ac:dyDescent="0.2">
      <c r="A596" s="6" t="s">
        <v>3931</v>
      </c>
      <c r="B596" s="6" t="s">
        <v>3880</v>
      </c>
      <c r="C596" s="1">
        <v>6119</v>
      </c>
      <c r="H596" t="s">
        <v>1422</v>
      </c>
      <c r="I596" t="s">
        <v>1422</v>
      </c>
      <c r="L596" s="6"/>
    </row>
    <row r="597" spans="1:12" x14ac:dyDescent="0.2">
      <c r="A597" s="6" t="s">
        <v>3932</v>
      </c>
      <c r="B597" s="6" t="s">
        <v>3880</v>
      </c>
      <c r="C597" s="1">
        <v>6220</v>
      </c>
      <c r="H597" s="6" t="s">
        <v>2036</v>
      </c>
      <c r="I597" s="6" t="s">
        <v>2036</v>
      </c>
      <c r="L597" s="6"/>
    </row>
    <row r="598" spans="1:12" x14ac:dyDescent="0.2">
      <c r="A598" s="6" t="s">
        <v>3933</v>
      </c>
      <c r="B598" s="6" t="s">
        <v>3880</v>
      </c>
      <c r="C598" s="1">
        <v>3316</v>
      </c>
      <c r="H598" s="6" t="s">
        <v>1682</v>
      </c>
      <c r="I598" t="s">
        <v>1682</v>
      </c>
      <c r="L598" s="6"/>
    </row>
    <row r="599" spans="1:12" x14ac:dyDescent="0.2">
      <c r="A599" s="6" t="s">
        <v>3934</v>
      </c>
      <c r="B599" s="6" t="s">
        <v>3880</v>
      </c>
      <c r="C599" s="1">
        <v>5685</v>
      </c>
      <c r="H599" s="6" t="s">
        <v>1373</v>
      </c>
      <c r="I599" s="6" t="s">
        <v>1373</v>
      </c>
      <c r="L599" s="6"/>
    </row>
    <row r="600" spans="1:12" x14ac:dyDescent="0.2">
      <c r="A600" s="6" t="s">
        <v>3935</v>
      </c>
      <c r="B600" s="6" t="s">
        <v>3880</v>
      </c>
      <c r="C600" s="1">
        <v>7301</v>
      </c>
      <c r="H600" s="6" t="s">
        <v>1770</v>
      </c>
      <c r="I600" s="6" t="s">
        <v>1770</v>
      </c>
    </row>
    <row r="601" spans="1:12" x14ac:dyDescent="0.2">
      <c r="A601" s="6" t="s">
        <v>3936</v>
      </c>
      <c r="B601" s="6" t="s">
        <v>3880</v>
      </c>
      <c r="C601" s="1">
        <v>6766</v>
      </c>
      <c r="H601" s="6" t="s">
        <v>639</v>
      </c>
      <c r="I601" s="6" t="s">
        <v>639</v>
      </c>
    </row>
    <row r="602" spans="1:12" x14ac:dyDescent="0.2">
      <c r="A602" s="6" t="s">
        <v>3937</v>
      </c>
      <c r="B602" s="6" t="s">
        <v>3880</v>
      </c>
      <c r="C602" s="1">
        <v>6805</v>
      </c>
      <c r="H602" t="s">
        <v>573</v>
      </c>
      <c r="I602" s="6" t="s">
        <v>573</v>
      </c>
    </row>
    <row r="603" spans="1:12" x14ac:dyDescent="0.2">
      <c r="A603" s="6" t="s">
        <v>3938</v>
      </c>
      <c r="B603" s="6" t="s">
        <v>3880</v>
      </c>
      <c r="C603" s="1">
        <v>6270</v>
      </c>
      <c r="H603" t="s">
        <v>5074</v>
      </c>
      <c r="I603" s="6" t="s">
        <v>5074</v>
      </c>
    </row>
    <row r="604" spans="1:12" x14ac:dyDescent="0.2">
      <c r="A604" s="6" t="s">
        <v>3939</v>
      </c>
      <c r="B604" s="6" t="s">
        <v>3880</v>
      </c>
      <c r="C604" s="1">
        <v>647</v>
      </c>
      <c r="H604" s="6" t="s">
        <v>5197</v>
      </c>
      <c r="I604" s="6" t="s">
        <v>361</v>
      </c>
    </row>
    <row r="605" spans="1:12" x14ac:dyDescent="0.2">
      <c r="A605" s="6" t="s">
        <v>3940</v>
      </c>
      <c r="B605" s="6" t="s">
        <v>3880</v>
      </c>
      <c r="C605" s="1">
        <v>599</v>
      </c>
      <c r="H605" s="6" t="s">
        <v>2026</v>
      </c>
      <c r="I605" s="6" t="s">
        <v>2026</v>
      </c>
    </row>
    <row r="606" spans="1:12" x14ac:dyDescent="0.2">
      <c r="A606" s="6" t="s">
        <v>3941</v>
      </c>
      <c r="B606" s="6" t="s">
        <v>3880</v>
      </c>
      <c r="C606" s="1">
        <v>525</v>
      </c>
      <c r="H606" s="6" t="s">
        <v>873</v>
      </c>
      <c r="I606" s="6" t="s">
        <v>873</v>
      </c>
    </row>
    <row r="607" spans="1:12" x14ac:dyDescent="0.2">
      <c r="A607" s="6" t="s">
        <v>3942</v>
      </c>
      <c r="B607" s="6" t="s">
        <v>3880</v>
      </c>
      <c r="C607" s="1">
        <v>8</v>
      </c>
      <c r="H607" t="s">
        <v>559</v>
      </c>
      <c r="I607" s="6" t="s">
        <v>559</v>
      </c>
    </row>
    <row r="608" spans="1:12" x14ac:dyDescent="0.2">
      <c r="A608" s="6" t="s">
        <v>3943</v>
      </c>
      <c r="B608" s="6" t="s">
        <v>3880</v>
      </c>
      <c r="C608" s="1">
        <v>585</v>
      </c>
      <c r="H608" t="s">
        <v>597</v>
      </c>
      <c r="I608" s="6" t="s">
        <v>597</v>
      </c>
    </row>
    <row r="609" spans="1:9" x14ac:dyDescent="0.2">
      <c r="A609" s="6" t="s">
        <v>3944</v>
      </c>
      <c r="B609" s="6" t="s">
        <v>3880</v>
      </c>
      <c r="C609" s="1">
        <v>25</v>
      </c>
      <c r="H609" t="s">
        <v>581</v>
      </c>
      <c r="I609" s="6" t="s">
        <v>581</v>
      </c>
    </row>
    <row r="610" spans="1:9" x14ac:dyDescent="0.2">
      <c r="A610" s="6" t="s">
        <v>3945</v>
      </c>
      <c r="B610" s="6" t="s">
        <v>3880</v>
      </c>
      <c r="C610" s="1">
        <v>0.01</v>
      </c>
      <c r="H610" t="s">
        <v>612</v>
      </c>
      <c r="I610" s="6" t="s">
        <v>612</v>
      </c>
    </row>
    <row r="611" spans="1:9" x14ac:dyDescent="0.2">
      <c r="A611" s="6" t="s">
        <v>3946</v>
      </c>
      <c r="B611" s="6" t="s">
        <v>3880</v>
      </c>
      <c r="C611" s="1">
        <v>902</v>
      </c>
      <c r="H611" t="s">
        <v>1270</v>
      </c>
      <c r="I611" s="6" t="s">
        <v>1270</v>
      </c>
    </row>
    <row r="612" spans="1:9" x14ac:dyDescent="0.2">
      <c r="A612" s="6" t="s">
        <v>4195</v>
      </c>
      <c r="B612" s="6" t="s">
        <v>4142</v>
      </c>
      <c r="C612" s="1">
        <v>1</v>
      </c>
      <c r="H612" t="s">
        <v>2019</v>
      </c>
      <c r="I612" s="6" t="s">
        <v>2019</v>
      </c>
    </row>
    <row r="613" spans="1:9" x14ac:dyDescent="0.2">
      <c r="A613" s="6" t="s">
        <v>3947</v>
      </c>
      <c r="B613" s="6" t="s">
        <v>3880</v>
      </c>
      <c r="C613" s="1">
        <v>2385</v>
      </c>
      <c r="H613" t="s">
        <v>5698</v>
      </c>
      <c r="I613" s="6" t="s">
        <v>573</v>
      </c>
    </row>
    <row r="614" spans="1:9" x14ac:dyDescent="0.2">
      <c r="A614" s="6" t="s">
        <v>3948</v>
      </c>
      <c r="B614" s="6" t="s">
        <v>3880</v>
      </c>
      <c r="C614" s="1">
        <v>360</v>
      </c>
      <c r="H614" s="6" t="s">
        <v>5798</v>
      </c>
      <c r="I614" s="6" t="s">
        <v>869</v>
      </c>
    </row>
    <row r="615" spans="1:9" x14ac:dyDescent="0.2">
      <c r="A615" s="6" t="s">
        <v>2320</v>
      </c>
      <c r="B615" s="6" t="s">
        <v>536</v>
      </c>
      <c r="C615" s="1">
        <v>65</v>
      </c>
      <c r="H615" s="6" t="s">
        <v>1281</v>
      </c>
      <c r="I615" t="s">
        <v>1281</v>
      </c>
    </row>
    <row r="616" spans="1:9" x14ac:dyDescent="0.2">
      <c r="A616" s="6" t="s">
        <v>3201</v>
      </c>
      <c r="B616" s="6" t="s">
        <v>3012</v>
      </c>
      <c r="C616" s="1">
        <v>55</v>
      </c>
      <c r="H616" s="6" t="s">
        <v>1513</v>
      </c>
      <c r="I616" t="s">
        <v>1513</v>
      </c>
    </row>
    <row r="617" spans="1:9" x14ac:dyDescent="0.2">
      <c r="A617" s="6" t="s">
        <v>4014</v>
      </c>
      <c r="B617" s="6" t="s">
        <v>4011</v>
      </c>
      <c r="C617" s="1">
        <v>252.5</v>
      </c>
      <c r="H617" s="6" t="s">
        <v>747</v>
      </c>
      <c r="I617" t="s">
        <v>747</v>
      </c>
    </row>
    <row r="618" spans="1:9" x14ac:dyDescent="0.2">
      <c r="A618" s="6" t="s">
        <v>4015</v>
      </c>
      <c r="B618" s="6" t="s">
        <v>4011</v>
      </c>
      <c r="C618" s="1">
        <v>31.9</v>
      </c>
      <c r="H618" s="6" t="s">
        <v>1358</v>
      </c>
      <c r="I618" t="s">
        <v>1358</v>
      </c>
    </row>
    <row r="619" spans="1:9" x14ac:dyDescent="0.2">
      <c r="A619" s="6" t="s">
        <v>4016</v>
      </c>
      <c r="B619" s="6" t="s">
        <v>4011</v>
      </c>
      <c r="C619" s="1">
        <v>108.8</v>
      </c>
      <c r="H619" s="6" t="s">
        <v>6552</v>
      </c>
      <c r="I619" t="s">
        <v>1659</v>
      </c>
    </row>
    <row r="620" spans="1:9" x14ac:dyDescent="0.2">
      <c r="A620" s="6" t="s">
        <v>4017</v>
      </c>
      <c r="B620" s="6" t="s">
        <v>4011</v>
      </c>
      <c r="C620" s="1">
        <v>102.5</v>
      </c>
      <c r="H620" s="6" t="s">
        <v>1658</v>
      </c>
      <c r="I620" t="s">
        <v>1658</v>
      </c>
    </row>
    <row r="621" spans="1:9" x14ac:dyDescent="0.2">
      <c r="A621" s="6" t="s">
        <v>4018</v>
      </c>
      <c r="B621" s="6" t="s">
        <v>4011</v>
      </c>
      <c r="C621" s="1">
        <v>339</v>
      </c>
      <c r="H621" s="6" t="s">
        <v>1693</v>
      </c>
      <c r="I621" t="s">
        <v>1693</v>
      </c>
    </row>
    <row r="622" spans="1:9" x14ac:dyDescent="0.2">
      <c r="A622" s="6" t="s">
        <v>4019</v>
      </c>
      <c r="B622" s="6" t="s">
        <v>4011</v>
      </c>
      <c r="C622" s="1">
        <v>23</v>
      </c>
      <c r="H622" s="6" t="s">
        <v>1462</v>
      </c>
      <c r="I622" t="s">
        <v>1462</v>
      </c>
    </row>
    <row r="623" spans="1:9" x14ac:dyDescent="0.2">
      <c r="A623" s="6" t="s">
        <v>4020</v>
      </c>
      <c r="B623" s="6" t="s">
        <v>4011</v>
      </c>
      <c r="C623" s="1">
        <v>135</v>
      </c>
      <c r="H623" t="s">
        <v>4118</v>
      </c>
      <c r="I623" t="s">
        <v>4118</v>
      </c>
    </row>
    <row r="624" spans="1:9" x14ac:dyDescent="0.2">
      <c r="A624" s="6" t="s">
        <v>4021</v>
      </c>
      <c r="B624" s="6" t="s">
        <v>4011</v>
      </c>
      <c r="C624" s="1">
        <v>16</v>
      </c>
      <c r="H624" t="s">
        <v>1463</v>
      </c>
      <c r="I624" t="s">
        <v>1463</v>
      </c>
    </row>
    <row r="625" spans="1:9" x14ac:dyDescent="0.2">
      <c r="A625" s="6" t="s">
        <v>4022</v>
      </c>
      <c r="B625" s="6" t="s">
        <v>4011</v>
      </c>
      <c r="C625" s="1">
        <v>339</v>
      </c>
      <c r="H625" t="s">
        <v>4119</v>
      </c>
      <c r="I625" t="s">
        <v>4119</v>
      </c>
    </row>
    <row r="626" spans="1:9" x14ac:dyDescent="0.2">
      <c r="A626" s="6" t="s">
        <v>4023</v>
      </c>
      <c r="B626" s="6" t="s">
        <v>4011</v>
      </c>
      <c r="C626" s="1">
        <v>23</v>
      </c>
      <c r="H626" t="s">
        <v>1138</v>
      </c>
      <c r="I626" t="s">
        <v>1138</v>
      </c>
    </row>
    <row r="627" spans="1:9" x14ac:dyDescent="0.2">
      <c r="A627" s="6" t="s">
        <v>4024</v>
      </c>
      <c r="B627" s="6" t="s">
        <v>4011</v>
      </c>
      <c r="C627" s="1">
        <v>135</v>
      </c>
      <c r="H627" t="s">
        <v>4120</v>
      </c>
      <c r="I627" t="s">
        <v>4120</v>
      </c>
    </row>
    <row r="628" spans="1:9" x14ac:dyDescent="0.2">
      <c r="A628" s="6" t="s">
        <v>4025</v>
      </c>
      <c r="B628" s="6" t="s">
        <v>4011</v>
      </c>
      <c r="C628" s="1">
        <v>16</v>
      </c>
      <c r="H628" t="s">
        <v>1270</v>
      </c>
      <c r="I628" t="s">
        <v>1270</v>
      </c>
    </row>
    <row r="629" spans="1:9" x14ac:dyDescent="0.2">
      <c r="A629" s="6" t="s">
        <v>4026</v>
      </c>
      <c r="B629" s="6" t="s">
        <v>4011</v>
      </c>
      <c r="C629" s="1">
        <v>335</v>
      </c>
      <c r="H629" t="s">
        <v>1447</v>
      </c>
      <c r="I629" t="s">
        <v>1447</v>
      </c>
    </row>
    <row r="630" spans="1:9" x14ac:dyDescent="0.2">
      <c r="A630" s="6" t="s">
        <v>4027</v>
      </c>
      <c r="B630" s="6" t="s">
        <v>4011</v>
      </c>
      <c r="C630" s="1">
        <v>37</v>
      </c>
      <c r="H630" t="s">
        <v>4121</v>
      </c>
      <c r="I630" t="s">
        <v>4121</v>
      </c>
    </row>
    <row r="631" spans="1:9" x14ac:dyDescent="0.2">
      <c r="A631" s="6" t="s">
        <v>4028</v>
      </c>
      <c r="B631" s="6" t="s">
        <v>4011</v>
      </c>
      <c r="C631" s="1">
        <v>135</v>
      </c>
      <c r="H631" t="s">
        <v>4122</v>
      </c>
      <c r="I631" t="s">
        <v>4122</v>
      </c>
    </row>
    <row r="632" spans="1:9" x14ac:dyDescent="0.2">
      <c r="A632" s="6" t="s">
        <v>4029</v>
      </c>
      <c r="B632" s="6" t="s">
        <v>4011</v>
      </c>
      <c r="C632" s="1">
        <v>325</v>
      </c>
      <c r="H632" s="6" t="s">
        <v>6805</v>
      </c>
      <c r="I632" s="6" t="s">
        <v>6805</v>
      </c>
    </row>
    <row r="633" spans="1:9" x14ac:dyDescent="0.2">
      <c r="A633" s="6" t="s">
        <v>4030</v>
      </c>
      <c r="B633" s="6" t="s">
        <v>4011</v>
      </c>
      <c r="C633" s="1">
        <v>22</v>
      </c>
    </row>
    <row r="634" spans="1:9" x14ac:dyDescent="0.2">
      <c r="A634" s="6" t="s">
        <v>4031</v>
      </c>
      <c r="B634" s="6" t="s">
        <v>4011</v>
      </c>
      <c r="C634" s="1">
        <v>128</v>
      </c>
    </row>
    <row r="635" spans="1:9" x14ac:dyDescent="0.2">
      <c r="A635" s="6" t="s">
        <v>4032</v>
      </c>
      <c r="B635" s="6" t="s">
        <v>4011</v>
      </c>
      <c r="C635" s="1">
        <v>15</v>
      </c>
    </row>
    <row r="636" spans="1:9" x14ac:dyDescent="0.2">
      <c r="A636" s="6" t="s">
        <v>4033</v>
      </c>
      <c r="B636" s="6" t="s">
        <v>4011</v>
      </c>
      <c r="C636" s="1">
        <v>325</v>
      </c>
    </row>
    <row r="637" spans="1:9" x14ac:dyDescent="0.2">
      <c r="A637" s="6" t="s">
        <v>4034</v>
      </c>
      <c r="B637" s="6" t="s">
        <v>4011</v>
      </c>
      <c r="C637" s="1">
        <v>22</v>
      </c>
    </row>
    <row r="638" spans="1:9" x14ac:dyDescent="0.2">
      <c r="A638" s="6" t="s">
        <v>4035</v>
      </c>
      <c r="B638" s="6" t="s">
        <v>4011</v>
      </c>
      <c r="C638" s="1">
        <v>128</v>
      </c>
    </row>
    <row r="639" spans="1:9" x14ac:dyDescent="0.2">
      <c r="A639" s="6" t="s">
        <v>4036</v>
      </c>
      <c r="B639" s="6" t="s">
        <v>4011</v>
      </c>
      <c r="C639" s="1">
        <v>15</v>
      </c>
    </row>
    <row r="640" spans="1:9" x14ac:dyDescent="0.2">
      <c r="A640" s="6" t="s">
        <v>4037</v>
      </c>
      <c r="B640" s="6" t="s">
        <v>4011</v>
      </c>
      <c r="C640" s="1">
        <v>322.74</v>
      </c>
    </row>
    <row r="641" spans="1:3" x14ac:dyDescent="0.2">
      <c r="A641" s="6" t="s">
        <v>4038</v>
      </c>
      <c r="B641" s="6" t="s">
        <v>4011</v>
      </c>
      <c r="C641" s="1">
        <v>322.74</v>
      </c>
    </row>
    <row r="642" spans="1:3" x14ac:dyDescent="0.2">
      <c r="A642" s="6" t="s">
        <v>4039</v>
      </c>
      <c r="B642" s="6" t="s">
        <v>4011</v>
      </c>
      <c r="C642" s="1">
        <v>21.18</v>
      </c>
    </row>
    <row r="643" spans="1:3" x14ac:dyDescent="0.2">
      <c r="A643" s="6" t="s">
        <v>4040</v>
      </c>
      <c r="B643" s="6" t="s">
        <v>4011</v>
      </c>
      <c r="C643" s="1">
        <v>128.51</v>
      </c>
    </row>
    <row r="644" spans="1:3" x14ac:dyDescent="0.2">
      <c r="A644" s="6" t="s">
        <v>4041</v>
      </c>
      <c r="B644" s="6" t="s">
        <v>4011</v>
      </c>
      <c r="C644" s="1">
        <v>15.06</v>
      </c>
    </row>
    <row r="645" spans="1:3" x14ac:dyDescent="0.2">
      <c r="A645" s="6" t="s">
        <v>4042</v>
      </c>
      <c r="B645" s="6" t="s">
        <v>4011</v>
      </c>
      <c r="C645" s="1">
        <v>319.69</v>
      </c>
    </row>
    <row r="646" spans="1:3" x14ac:dyDescent="0.2">
      <c r="A646" s="6" t="s">
        <v>4043</v>
      </c>
      <c r="B646" s="6" t="s">
        <v>4011</v>
      </c>
      <c r="C646" s="1">
        <v>14.92</v>
      </c>
    </row>
    <row r="647" spans="1:3" x14ac:dyDescent="0.2">
      <c r="A647" s="6" t="s">
        <v>4044</v>
      </c>
      <c r="B647" s="6" t="s">
        <v>4011</v>
      </c>
      <c r="C647" s="1">
        <v>127.29</v>
      </c>
    </row>
    <row r="648" spans="1:3" x14ac:dyDescent="0.2">
      <c r="A648" s="6" t="s">
        <v>4045</v>
      </c>
      <c r="B648" s="6" t="s">
        <v>4011</v>
      </c>
      <c r="C648" s="1">
        <v>20.98</v>
      </c>
    </row>
    <row r="649" spans="1:3" x14ac:dyDescent="0.2">
      <c r="A649" s="6" t="s">
        <v>4046</v>
      </c>
      <c r="B649" s="6" t="s">
        <v>4011</v>
      </c>
      <c r="C649" s="1">
        <v>319.69</v>
      </c>
    </row>
    <row r="650" spans="1:3" x14ac:dyDescent="0.2">
      <c r="A650" s="6" t="s">
        <v>4047</v>
      </c>
      <c r="B650" s="6" t="s">
        <v>4011</v>
      </c>
      <c r="C650" s="1">
        <v>20.98</v>
      </c>
    </row>
    <row r="651" spans="1:3" x14ac:dyDescent="0.2">
      <c r="A651" s="6" t="s">
        <v>4048</v>
      </c>
      <c r="B651" s="6" t="s">
        <v>4011</v>
      </c>
      <c r="C651" s="1">
        <v>14.92</v>
      </c>
    </row>
    <row r="652" spans="1:3" x14ac:dyDescent="0.2">
      <c r="A652" s="6" t="s">
        <v>4049</v>
      </c>
      <c r="B652" s="6" t="s">
        <v>4011</v>
      </c>
      <c r="C652" s="1">
        <v>127.29</v>
      </c>
    </row>
    <row r="653" spans="1:3" x14ac:dyDescent="0.2">
      <c r="A653" s="6" t="s">
        <v>4050</v>
      </c>
      <c r="B653" s="6" t="s">
        <v>4011</v>
      </c>
      <c r="C653" s="1">
        <v>319.69</v>
      </c>
    </row>
    <row r="654" spans="1:3" x14ac:dyDescent="0.2">
      <c r="A654" s="6" t="s">
        <v>4051</v>
      </c>
      <c r="B654" s="6" t="s">
        <v>4011</v>
      </c>
      <c r="C654" s="1">
        <v>20.98</v>
      </c>
    </row>
    <row r="655" spans="1:3" x14ac:dyDescent="0.2">
      <c r="A655" s="6" t="s">
        <v>4052</v>
      </c>
      <c r="B655" s="6" t="s">
        <v>4011</v>
      </c>
      <c r="C655" s="1">
        <v>14.92</v>
      </c>
    </row>
    <row r="656" spans="1:3" x14ac:dyDescent="0.2">
      <c r="A656" s="6" t="s">
        <v>4053</v>
      </c>
      <c r="B656" s="6" t="s">
        <v>4011</v>
      </c>
      <c r="C656" s="1">
        <v>127.29</v>
      </c>
    </row>
    <row r="657" spans="1:3" x14ac:dyDescent="0.2">
      <c r="A657" s="6" t="s">
        <v>4196</v>
      </c>
      <c r="B657" s="6" t="s">
        <v>4150</v>
      </c>
      <c r="C657" s="8">
        <v>0</v>
      </c>
    </row>
    <row r="658" spans="1:3" x14ac:dyDescent="0.2">
      <c r="A658" s="6" t="s">
        <v>4197</v>
      </c>
      <c r="B658" s="6" t="s">
        <v>4150</v>
      </c>
      <c r="C658" s="8">
        <v>0</v>
      </c>
    </row>
    <row r="659" spans="1:3" x14ac:dyDescent="0.2">
      <c r="A659" s="6" t="s">
        <v>4198</v>
      </c>
      <c r="B659" s="6" t="s">
        <v>4150</v>
      </c>
      <c r="C659" s="1">
        <v>315</v>
      </c>
    </row>
    <row r="660" spans="1:3" x14ac:dyDescent="0.2">
      <c r="A660" s="6" t="s">
        <v>4199</v>
      </c>
      <c r="B660" s="6" t="s">
        <v>4150</v>
      </c>
      <c r="C660" s="1">
        <v>58.3</v>
      </c>
    </row>
    <row r="661" spans="1:3" x14ac:dyDescent="0.2">
      <c r="A661" s="6" t="s">
        <v>4200</v>
      </c>
      <c r="B661" s="6" t="s">
        <v>4150</v>
      </c>
      <c r="C661" s="1">
        <v>346.54</v>
      </c>
    </row>
    <row r="662" spans="1:3" x14ac:dyDescent="0.2">
      <c r="A662" s="6" t="s">
        <v>854</v>
      </c>
      <c r="B662" s="6" t="s">
        <v>536</v>
      </c>
      <c r="C662" s="1">
        <v>97.5</v>
      </c>
    </row>
    <row r="663" spans="1:3" x14ac:dyDescent="0.2">
      <c r="A663" s="6" t="s">
        <v>1146</v>
      </c>
      <c r="B663" s="6" t="s">
        <v>536</v>
      </c>
      <c r="C663" s="1">
        <v>287.7</v>
      </c>
    </row>
    <row r="664" spans="1:3" x14ac:dyDescent="0.2">
      <c r="A664" s="6" t="s">
        <v>1153</v>
      </c>
      <c r="B664" s="6" t="s">
        <v>536</v>
      </c>
      <c r="C664" s="1">
        <v>297.60000000000002</v>
      </c>
    </row>
    <row r="665" spans="1:3" x14ac:dyDescent="0.2">
      <c r="A665" s="6" t="s">
        <v>1276</v>
      </c>
      <c r="B665" s="6" t="s">
        <v>536</v>
      </c>
      <c r="C665" s="1">
        <v>395.7</v>
      </c>
    </row>
    <row r="666" spans="1:3" x14ac:dyDescent="0.2">
      <c r="A666" s="6" t="s">
        <v>1648</v>
      </c>
      <c r="B666" s="6" t="s">
        <v>536</v>
      </c>
      <c r="C666" s="1">
        <v>1097.7</v>
      </c>
    </row>
    <row r="667" spans="1:3" x14ac:dyDescent="0.2">
      <c r="A667" s="6" t="s">
        <v>4201</v>
      </c>
      <c r="B667" s="6" t="s">
        <v>4150</v>
      </c>
      <c r="C667" s="1">
        <v>1</v>
      </c>
    </row>
    <row r="668" spans="1:3" x14ac:dyDescent="0.2">
      <c r="A668" s="6" t="s">
        <v>4202</v>
      </c>
      <c r="B668" s="6" t="s">
        <v>4150</v>
      </c>
      <c r="C668" s="1">
        <v>1</v>
      </c>
    </row>
    <row r="669" spans="1:3" x14ac:dyDescent="0.2">
      <c r="A669" s="6" t="s">
        <v>4203</v>
      </c>
      <c r="B669" s="6" t="s">
        <v>4150</v>
      </c>
      <c r="C669" s="1">
        <v>1</v>
      </c>
    </row>
    <row r="670" spans="1:3" x14ac:dyDescent="0.2">
      <c r="A670" s="6" t="s">
        <v>4204</v>
      </c>
      <c r="B670" s="6" t="s">
        <v>4150</v>
      </c>
      <c r="C670" s="8">
        <v>0</v>
      </c>
    </row>
    <row r="671" spans="1:3" x14ac:dyDescent="0.2">
      <c r="A671" s="6" t="s">
        <v>4205</v>
      </c>
      <c r="B671" s="6" t="s">
        <v>4150</v>
      </c>
      <c r="C671" s="8">
        <v>0</v>
      </c>
    </row>
    <row r="672" spans="1:3" x14ac:dyDescent="0.2">
      <c r="A672" s="6" t="s">
        <v>4206</v>
      </c>
      <c r="B672" s="6" t="s">
        <v>4150</v>
      </c>
      <c r="C672" s="8">
        <v>0</v>
      </c>
    </row>
    <row r="673" spans="1:3" x14ac:dyDescent="0.2">
      <c r="A673" s="6" t="s">
        <v>4207</v>
      </c>
      <c r="B673" s="6" t="s">
        <v>4140</v>
      </c>
      <c r="C673" s="1">
        <v>45.66</v>
      </c>
    </row>
    <row r="674" spans="1:3" x14ac:dyDescent="0.2">
      <c r="A674" s="6" t="s">
        <v>4208</v>
      </c>
      <c r="B674" s="6" t="s">
        <v>4140</v>
      </c>
      <c r="C674" s="1">
        <v>45.17</v>
      </c>
    </row>
    <row r="675" spans="1:3" x14ac:dyDescent="0.2">
      <c r="A675" s="6" t="s">
        <v>4209</v>
      </c>
      <c r="B675" s="6" t="s">
        <v>4140</v>
      </c>
      <c r="C675" s="1">
        <v>45.77</v>
      </c>
    </row>
    <row r="676" spans="1:3" x14ac:dyDescent="0.2">
      <c r="A676" s="6" t="s">
        <v>4210</v>
      </c>
      <c r="B676" s="6" t="s">
        <v>4140</v>
      </c>
      <c r="C676" s="1">
        <v>46.69</v>
      </c>
    </row>
    <row r="677" spans="1:3" x14ac:dyDescent="0.2">
      <c r="A677" s="6" t="s">
        <v>4211</v>
      </c>
      <c r="B677" s="6" t="s">
        <v>4140</v>
      </c>
      <c r="C677" s="1">
        <v>46.12</v>
      </c>
    </row>
    <row r="678" spans="1:3" x14ac:dyDescent="0.2">
      <c r="A678" s="6" t="s">
        <v>4212</v>
      </c>
      <c r="B678" s="6" t="s">
        <v>4140</v>
      </c>
      <c r="C678" s="1">
        <v>47.04</v>
      </c>
    </row>
    <row r="679" spans="1:3" x14ac:dyDescent="0.2">
      <c r="A679" s="6" t="s">
        <v>4213</v>
      </c>
      <c r="B679" s="6" t="s">
        <v>4150</v>
      </c>
      <c r="C679" s="8">
        <v>0</v>
      </c>
    </row>
    <row r="680" spans="1:3" x14ac:dyDescent="0.2">
      <c r="A680" s="6" t="s">
        <v>4214</v>
      </c>
      <c r="B680" s="6" t="s">
        <v>4150</v>
      </c>
      <c r="C680" s="1">
        <v>1</v>
      </c>
    </row>
    <row r="681" spans="1:3" x14ac:dyDescent="0.2">
      <c r="A681" s="6" t="s">
        <v>4215</v>
      </c>
      <c r="B681" s="6" t="s">
        <v>4150</v>
      </c>
      <c r="C681" s="1">
        <v>1</v>
      </c>
    </row>
    <row r="682" spans="1:3" x14ac:dyDescent="0.2">
      <c r="A682" s="6" t="s">
        <v>4216</v>
      </c>
      <c r="B682" s="6" t="s">
        <v>4150</v>
      </c>
      <c r="C682" s="1">
        <v>1</v>
      </c>
    </row>
    <row r="683" spans="1:3" x14ac:dyDescent="0.2">
      <c r="A683" s="6" t="s">
        <v>4054</v>
      </c>
      <c r="B683" s="6" t="s">
        <v>4011</v>
      </c>
      <c r="C683" s="1">
        <v>675</v>
      </c>
    </row>
    <row r="684" spans="1:3" x14ac:dyDescent="0.2">
      <c r="A684" s="6" t="s">
        <v>4055</v>
      </c>
      <c r="B684" s="6" t="s">
        <v>4011</v>
      </c>
      <c r="C684" s="1">
        <v>554.20000000000005</v>
      </c>
    </row>
    <row r="685" spans="1:3" x14ac:dyDescent="0.2">
      <c r="A685" s="6" t="s">
        <v>4056</v>
      </c>
      <c r="B685" s="6" t="s">
        <v>4011</v>
      </c>
      <c r="C685" s="1">
        <v>1471</v>
      </c>
    </row>
    <row r="686" spans="1:3" x14ac:dyDescent="0.2">
      <c r="A686" s="6" t="s">
        <v>4057</v>
      </c>
      <c r="B686" s="6" t="s">
        <v>4011</v>
      </c>
      <c r="C686" s="1">
        <v>1034.1199999999999</v>
      </c>
    </row>
    <row r="687" spans="1:3" x14ac:dyDescent="0.2">
      <c r="A687" s="6" t="s">
        <v>4058</v>
      </c>
      <c r="B687" s="6" t="s">
        <v>4011</v>
      </c>
      <c r="C687" s="1">
        <v>22</v>
      </c>
    </row>
    <row r="688" spans="1:3" x14ac:dyDescent="0.2">
      <c r="A688" s="6" t="s">
        <v>4059</v>
      </c>
      <c r="B688" s="6" t="s">
        <v>4011</v>
      </c>
      <c r="C688" s="1">
        <v>15.3</v>
      </c>
    </row>
    <row r="689" spans="1:3" x14ac:dyDescent="0.2">
      <c r="A689" s="6" t="s">
        <v>4060</v>
      </c>
      <c r="B689" s="6" t="s">
        <v>4011</v>
      </c>
      <c r="C689" s="1">
        <v>2654.34</v>
      </c>
    </row>
    <row r="690" spans="1:3" x14ac:dyDescent="0.2">
      <c r="A690" s="6" t="s">
        <v>4061</v>
      </c>
      <c r="B690" s="6" t="s">
        <v>4011</v>
      </c>
      <c r="C690" s="1">
        <v>15315.84</v>
      </c>
    </row>
    <row r="691" spans="1:3" x14ac:dyDescent="0.2">
      <c r="A691" s="6" t="s">
        <v>4062</v>
      </c>
      <c r="B691" s="6" t="s">
        <v>4011</v>
      </c>
      <c r="C691" s="1">
        <v>5455.13</v>
      </c>
    </row>
    <row r="692" spans="1:3" x14ac:dyDescent="0.2">
      <c r="A692" s="6" t="s">
        <v>1506</v>
      </c>
      <c r="B692" s="6" t="s">
        <v>536</v>
      </c>
      <c r="C692" s="1">
        <v>572.79999999999995</v>
      </c>
    </row>
    <row r="693" spans="1:3" x14ac:dyDescent="0.2">
      <c r="A693" s="6" t="s">
        <v>703</v>
      </c>
      <c r="B693" s="6" t="s">
        <v>536</v>
      </c>
      <c r="C693" s="1">
        <v>67.55</v>
      </c>
    </row>
    <row r="694" spans="1:3" x14ac:dyDescent="0.2">
      <c r="A694" s="6" t="s">
        <v>1485</v>
      </c>
      <c r="B694" s="6" t="s">
        <v>536</v>
      </c>
      <c r="C694" s="1">
        <v>575.36</v>
      </c>
    </row>
    <row r="695" spans="1:3" x14ac:dyDescent="0.2">
      <c r="A695" s="6" t="s">
        <v>873</v>
      </c>
      <c r="B695" s="6" t="s">
        <v>536</v>
      </c>
      <c r="C695" s="1">
        <v>146.38999999999999</v>
      </c>
    </row>
    <row r="696" spans="1:3" x14ac:dyDescent="0.2">
      <c r="A696" s="6" t="s">
        <v>557</v>
      </c>
      <c r="B696" s="6" t="s">
        <v>536</v>
      </c>
      <c r="C696" s="1">
        <v>8</v>
      </c>
    </row>
    <row r="697" spans="1:3" x14ac:dyDescent="0.2">
      <c r="A697" s="6" t="s">
        <v>546</v>
      </c>
      <c r="B697" s="6" t="s">
        <v>536</v>
      </c>
      <c r="C697" s="1">
        <v>1.7</v>
      </c>
    </row>
    <row r="698" spans="1:3" x14ac:dyDescent="0.2">
      <c r="A698" s="6" t="s">
        <v>709</v>
      </c>
      <c r="B698" s="6" t="s">
        <v>536</v>
      </c>
      <c r="C698" s="1">
        <v>69</v>
      </c>
    </row>
    <row r="699" spans="1:3" x14ac:dyDescent="0.2">
      <c r="A699" s="6" t="s">
        <v>980</v>
      </c>
      <c r="B699" s="6" t="s">
        <v>536</v>
      </c>
      <c r="C699" s="1">
        <v>159.36000000000001</v>
      </c>
    </row>
    <row r="700" spans="1:3" x14ac:dyDescent="0.2">
      <c r="A700" s="6" t="s">
        <v>583</v>
      </c>
      <c r="B700" s="6" t="s">
        <v>536</v>
      </c>
      <c r="C700" s="1">
        <v>14</v>
      </c>
    </row>
    <row r="701" spans="1:3" x14ac:dyDescent="0.2">
      <c r="A701" s="6" t="s">
        <v>748</v>
      </c>
      <c r="B701" s="6" t="s">
        <v>536</v>
      </c>
      <c r="C701" s="1">
        <v>56.96</v>
      </c>
    </row>
    <row r="702" spans="1:3" x14ac:dyDescent="0.2">
      <c r="A702" s="6" t="s">
        <v>851</v>
      </c>
      <c r="B702" s="6" t="s">
        <v>536</v>
      </c>
      <c r="C702" s="1">
        <v>137.75</v>
      </c>
    </row>
    <row r="703" spans="1:3" x14ac:dyDescent="0.2">
      <c r="A703" s="6" t="s">
        <v>840</v>
      </c>
      <c r="B703" s="6" t="s">
        <v>536</v>
      </c>
      <c r="C703" s="1">
        <v>127.95</v>
      </c>
    </row>
    <row r="704" spans="1:3" x14ac:dyDescent="0.2">
      <c r="A704" s="6" t="s">
        <v>1495</v>
      </c>
      <c r="B704" s="6" t="s">
        <v>536</v>
      </c>
      <c r="C704" s="1">
        <v>979</v>
      </c>
    </row>
    <row r="705" spans="1:3" x14ac:dyDescent="0.2">
      <c r="A705" s="6" t="s">
        <v>535</v>
      </c>
      <c r="B705" s="6" t="s">
        <v>536</v>
      </c>
      <c r="C705" s="1">
        <v>0</v>
      </c>
    </row>
    <row r="706" spans="1:3" x14ac:dyDescent="0.2">
      <c r="A706" s="6" t="s">
        <v>1541</v>
      </c>
      <c r="B706" s="6" t="s">
        <v>536</v>
      </c>
      <c r="C706" s="1">
        <v>624</v>
      </c>
    </row>
    <row r="707" spans="1:3" x14ac:dyDescent="0.2">
      <c r="A707" s="6" t="s">
        <v>1542</v>
      </c>
      <c r="B707" s="6" t="s">
        <v>536</v>
      </c>
      <c r="C707" s="1">
        <v>1089</v>
      </c>
    </row>
    <row r="708" spans="1:3" x14ac:dyDescent="0.2">
      <c r="A708" s="6" t="s">
        <v>1345</v>
      </c>
      <c r="B708" s="6" t="s">
        <v>536</v>
      </c>
      <c r="C708" s="1">
        <v>650</v>
      </c>
    </row>
    <row r="709" spans="1:3" x14ac:dyDescent="0.2">
      <c r="A709" s="6" t="s">
        <v>632</v>
      </c>
      <c r="B709" s="6" t="s">
        <v>536</v>
      </c>
      <c r="C709" s="1">
        <v>27.49</v>
      </c>
    </row>
    <row r="710" spans="1:3" x14ac:dyDescent="0.2">
      <c r="A710" s="6" t="s">
        <v>678</v>
      </c>
      <c r="B710" s="6" t="s">
        <v>536</v>
      </c>
      <c r="C710" s="1">
        <v>31.2</v>
      </c>
    </row>
    <row r="711" spans="1:3" x14ac:dyDescent="0.2">
      <c r="A711" s="6" t="s">
        <v>637</v>
      </c>
      <c r="B711" s="6" t="s">
        <v>536</v>
      </c>
      <c r="C711" s="1">
        <v>17.89</v>
      </c>
    </row>
    <row r="712" spans="1:3" x14ac:dyDescent="0.2">
      <c r="A712" s="6" t="s">
        <v>595</v>
      </c>
      <c r="B712" s="6" t="s">
        <v>536</v>
      </c>
      <c r="C712" s="1">
        <v>15.52</v>
      </c>
    </row>
    <row r="713" spans="1:3" x14ac:dyDescent="0.2">
      <c r="A713" s="6" t="s">
        <v>811</v>
      </c>
      <c r="B713" s="6" t="s">
        <v>536</v>
      </c>
      <c r="C713" s="1">
        <v>109.85</v>
      </c>
    </row>
    <row r="714" spans="1:3" x14ac:dyDescent="0.2">
      <c r="A714" s="6" t="s">
        <v>770</v>
      </c>
      <c r="B714" s="6" t="s">
        <v>536</v>
      </c>
      <c r="C714" s="1">
        <v>89.75</v>
      </c>
    </row>
    <row r="715" spans="1:3" x14ac:dyDescent="0.2">
      <c r="A715" s="6" t="s">
        <v>630</v>
      </c>
      <c r="B715" s="6" t="s">
        <v>536</v>
      </c>
      <c r="C715" s="1">
        <v>44.85</v>
      </c>
    </row>
    <row r="716" spans="1:3" x14ac:dyDescent="0.2">
      <c r="A716" s="6" t="s">
        <v>768</v>
      </c>
      <c r="B716" s="6" t="s">
        <v>536</v>
      </c>
      <c r="C716" s="1">
        <v>47.97</v>
      </c>
    </row>
    <row r="717" spans="1:3" x14ac:dyDescent="0.2">
      <c r="A717" s="6" t="s">
        <v>1149</v>
      </c>
      <c r="B717" s="6" t="s">
        <v>536</v>
      </c>
      <c r="C717" s="1">
        <v>295</v>
      </c>
    </row>
    <row r="718" spans="1:3" x14ac:dyDescent="0.2">
      <c r="A718" s="6" t="s">
        <v>1189</v>
      </c>
      <c r="B718" s="6" t="s">
        <v>28</v>
      </c>
      <c r="C718" s="1">
        <v>325</v>
      </c>
    </row>
    <row r="719" spans="1:3" x14ac:dyDescent="0.2">
      <c r="A719" s="6" t="s">
        <v>1314</v>
      </c>
      <c r="B719" s="6" t="s">
        <v>28</v>
      </c>
      <c r="C719" s="1">
        <v>425</v>
      </c>
    </row>
    <row r="720" spans="1:3" x14ac:dyDescent="0.2">
      <c r="A720" s="6" t="s">
        <v>217</v>
      </c>
      <c r="B720" s="6" t="s">
        <v>28</v>
      </c>
      <c r="C720" s="1">
        <v>279</v>
      </c>
    </row>
    <row r="721" spans="1:3" x14ac:dyDescent="0.2">
      <c r="A721" s="6" t="s">
        <v>3202</v>
      </c>
      <c r="B721" s="6" t="s">
        <v>3012</v>
      </c>
      <c r="C721" s="1">
        <v>17</v>
      </c>
    </row>
    <row r="722" spans="1:3" x14ac:dyDescent="0.2">
      <c r="A722" s="6" t="s">
        <v>3949</v>
      </c>
      <c r="B722" s="6" t="s">
        <v>3880</v>
      </c>
      <c r="C722" s="1">
        <v>217.5</v>
      </c>
    </row>
    <row r="723" spans="1:3" x14ac:dyDescent="0.2">
      <c r="A723" s="6" t="s">
        <v>973</v>
      </c>
      <c r="B723" s="6" t="s">
        <v>536</v>
      </c>
      <c r="C723" s="1">
        <v>150</v>
      </c>
    </row>
    <row r="724" spans="1:3" x14ac:dyDescent="0.2">
      <c r="A724" s="6" t="s">
        <v>878</v>
      </c>
      <c r="B724" s="6" t="s">
        <v>536</v>
      </c>
      <c r="C724" s="1">
        <v>110</v>
      </c>
    </row>
    <row r="725" spans="1:3" x14ac:dyDescent="0.2">
      <c r="A725" s="6" t="s">
        <v>831</v>
      </c>
      <c r="B725" s="6" t="s">
        <v>536</v>
      </c>
      <c r="C725" s="1">
        <v>85</v>
      </c>
    </row>
    <row r="726" spans="1:3" x14ac:dyDescent="0.2">
      <c r="A726" s="6" t="s">
        <v>987</v>
      </c>
      <c r="B726" s="6" t="s">
        <v>536</v>
      </c>
      <c r="C726" s="1">
        <v>155</v>
      </c>
    </row>
    <row r="727" spans="1:3" x14ac:dyDescent="0.2">
      <c r="A727" s="6" t="s">
        <v>832</v>
      </c>
      <c r="B727" s="6" t="s">
        <v>536</v>
      </c>
      <c r="C727" s="1">
        <v>85</v>
      </c>
    </row>
    <row r="728" spans="1:3" x14ac:dyDescent="0.2">
      <c r="A728" s="6" t="s">
        <v>4217</v>
      </c>
      <c r="B728" s="6" t="s">
        <v>4140</v>
      </c>
      <c r="C728" s="1">
        <v>150</v>
      </c>
    </row>
    <row r="729" spans="1:3" x14ac:dyDescent="0.2">
      <c r="A729" s="6" t="s">
        <v>4218</v>
      </c>
      <c r="B729" s="6" t="s">
        <v>4140</v>
      </c>
      <c r="C729" s="1">
        <v>450</v>
      </c>
    </row>
    <row r="730" spans="1:3" x14ac:dyDescent="0.2">
      <c r="A730" s="6" t="s">
        <v>2990</v>
      </c>
      <c r="B730" s="6" t="s">
        <v>2972</v>
      </c>
      <c r="C730" s="1">
        <v>885.34</v>
      </c>
    </row>
    <row r="731" spans="1:3" x14ac:dyDescent="0.2">
      <c r="A731" s="6" t="s">
        <v>4219</v>
      </c>
      <c r="B731" s="6" t="s">
        <v>4220</v>
      </c>
      <c r="C731" s="1">
        <v>450</v>
      </c>
    </row>
    <row r="732" spans="1:3" x14ac:dyDescent="0.2">
      <c r="A732" s="6" t="s">
        <v>990</v>
      </c>
      <c r="B732" s="6" t="s">
        <v>28</v>
      </c>
      <c r="C732" s="1">
        <v>158</v>
      </c>
    </row>
    <row r="733" spans="1:3" x14ac:dyDescent="0.2">
      <c r="A733" s="6" t="s">
        <v>1096</v>
      </c>
      <c r="B733" s="6" t="s">
        <v>28</v>
      </c>
      <c r="C733" s="1">
        <v>237</v>
      </c>
    </row>
    <row r="734" spans="1:3" x14ac:dyDescent="0.2">
      <c r="A734" s="6" t="s">
        <v>1507</v>
      </c>
      <c r="B734" s="6" t="s">
        <v>28</v>
      </c>
      <c r="C734" s="1">
        <v>691.6</v>
      </c>
    </row>
    <row r="735" spans="1:3" x14ac:dyDescent="0.2">
      <c r="A735" s="6" t="s">
        <v>1675</v>
      </c>
      <c r="B735" s="6" t="s">
        <v>28</v>
      </c>
      <c r="C735" s="1">
        <v>1350</v>
      </c>
    </row>
    <row r="736" spans="1:3" x14ac:dyDescent="0.2">
      <c r="A736" s="6" t="s">
        <v>1703</v>
      </c>
      <c r="B736" s="6" t="s">
        <v>28</v>
      </c>
      <c r="C736" s="1">
        <v>1600</v>
      </c>
    </row>
    <row r="737" spans="1:3" x14ac:dyDescent="0.2">
      <c r="A737" s="6" t="s">
        <v>430</v>
      </c>
      <c r="B737" s="6" t="s">
        <v>28</v>
      </c>
      <c r="C737" s="1">
        <v>524</v>
      </c>
    </row>
    <row r="738" spans="1:3" x14ac:dyDescent="0.2">
      <c r="A738" s="6" t="s">
        <v>1546</v>
      </c>
      <c r="B738" s="6" t="s">
        <v>28</v>
      </c>
      <c r="C738" s="1">
        <v>700</v>
      </c>
    </row>
    <row r="739" spans="1:3" x14ac:dyDescent="0.2">
      <c r="A739" s="6" t="s">
        <v>1041</v>
      </c>
      <c r="B739" s="6" t="s">
        <v>28</v>
      </c>
      <c r="C739" s="1">
        <v>187</v>
      </c>
    </row>
    <row r="740" spans="1:3" x14ac:dyDescent="0.2">
      <c r="A740" s="6" t="s">
        <v>1762</v>
      </c>
      <c r="B740" s="6" t="s">
        <v>28</v>
      </c>
      <c r="C740" s="1">
        <v>2272.4</v>
      </c>
    </row>
    <row r="741" spans="1:3" x14ac:dyDescent="0.2">
      <c r="A741" s="6" t="s">
        <v>1763</v>
      </c>
      <c r="B741" s="6" t="s">
        <v>28</v>
      </c>
      <c r="C741" s="1">
        <v>2300</v>
      </c>
    </row>
    <row r="742" spans="1:3" x14ac:dyDescent="0.2">
      <c r="A742" s="6" t="s">
        <v>1764</v>
      </c>
      <c r="B742" s="6" t="s">
        <v>28</v>
      </c>
      <c r="C742" s="1">
        <v>2300</v>
      </c>
    </row>
    <row r="743" spans="1:3" x14ac:dyDescent="0.2">
      <c r="A743" s="6" t="s">
        <v>1765</v>
      </c>
      <c r="B743" s="6" t="s">
        <v>28</v>
      </c>
      <c r="C743" s="1">
        <v>2300</v>
      </c>
    </row>
    <row r="744" spans="1:3" x14ac:dyDescent="0.2">
      <c r="A744" s="6" t="s">
        <v>1722</v>
      </c>
      <c r="B744" s="6" t="s">
        <v>28</v>
      </c>
      <c r="C744" s="1">
        <v>1800</v>
      </c>
    </row>
    <row r="745" spans="1:3" x14ac:dyDescent="0.2">
      <c r="A745" s="6" t="s">
        <v>1821</v>
      </c>
      <c r="B745" s="6" t="s">
        <v>28</v>
      </c>
      <c r="C745" s="1">
        <v>2889</v>
      </c>
    </row>
    <row r="746" spans="1:3" x14ac:dyDescent="0.2">
      <c r="A746" s="6" t="s">
        <v>1816</v>
      </c>
      <c r="B746" s="6" t="s">
        <v>28</v>
      </c>
      <c r="C746" s="1">
        <v>2850</v>
      </c>
    </row>
    <row r="747" spans="1:3" x14ac:dyDescent="0.2">
      <c r="A747" s="6" t="s">
        <v>1817</v>
      </c>
      <c r="B747" s="6" t="s">
        <v>28</v>
      </c>
      <c r="C747" s="1">
        <v>2850</v>
      </c>
    </row>
    <row r="748" spans="1:3" x14ac:dyDescent="0.2">
      <c r="A748" s="6" t="s">
        <v>1787</v>
      </c>
      <c r="B748" s="6" t="s">
        <v>28</v>
      </c>
      <c r="C748" s="1">
        <v>2515</v>
      </c>
    </row>
    <row r="749" spans="1:3" x14ac:dyDescent="0.2">
      <c r="A749" s="6" t="s">
        <v>1021</v>
      </c>
      <c r="B749" s="6" t="s">
        <v>28</v>
      </c>
      <c r="C749" s="1">
        <v>177.84</v>
      </c>
    </row>
    <row r="750" spans="1:3" x14ac:dyDescent="0.2">
      <c r="A750" s="6" t="s">
        <v>1022</v>
      </c>
      <c r="B750" s="6" t="s">
        <v>28</v>
      </c>
      <c r="C750" s="1">
        <v>180</v>
      </c>
    </row>
    <row r="751" spans="1:3" x14ac:dyDescent="0.2">
      <c r="A751" s="6" t="s">
        <v>1009</v>
      </c>
      <c r="B751" s="6" t="s">
        <v>28</v>
      </c>
      <c r="C751" s="1">
        <v>167.96</v>
      </c>
    </row>
    <row r="752" spans="1:3" x14ac:dyDescent="0.2">
      <c r="A752" s="6" t="s">
        <v>1668</v>
      </c>
      <c r="B752" s="6" t="s">
        <v>28</v>
      </c>
      <c r="C752" s="1">
        <v>1280</v>
      </c>
    </row>
    <row r="753" spans="1:3" x14ac:dyDescent="0.2">
      <c r="A753" s="6" t="s">
        <v>1792</v>
      </c>
      <c r="B753" s="6" t="s">
        <v>28</v>
      </c>
      <c r="C753" s="1">
        <v>2559</v>
      </c>
    </row>
    <row r="754" spans="1:3" x14ac:dyDescent="0.2">
      <c r="A754" s="6" t="s">
        <v>1906</v>
      </c>
      <c r="B754" s="6" t="s">
        <v>28</v>
      </c>
      <c r="C754" s="1">
        <v>4229</v>
      </c>
    </row>
    <row r="755" spans="1:3" x14ac:dyDescent="0.2">
      <c r="A755" s="6" t="s">
        <v>1999</v>
      </c>
      <c r="B755" s="6" t="s">
        <v>28</v>
      </c>
      <c r="C755" s="1">
        <v>6232</v>
      </c>
    </row>
    <row r="756" spans="1:3" x14ac:dyDescent="0.2">
      <c r="A756" s="6" t="s">
        <v>4221</v>
      </c>
      <c r="B756" s="6" t="s">
        <v>4142</v>
      </c>
      <c r="C756" s="1">
        <v>424</v>
      </c>
    </row>
    <row r="757" spans="1:3" x14ac:dyDescent="0.2">
      <c r="A757" s="6" t="s">
        <v>4222</v>
      </c>
      <c r="B757" s="6" t="s">
        <v>4142</v>
      </c>
      <c r="C757" s="1">
        <v>387</v>
      </c>
    </row>
    <row r="758" spans="1:3" x14ac:dyDescent="0.2">
      <c r="A758" s="6" t="s">
        <v>1493</v>
      </c>
      <c r="B758" s="6" t="s">
        <v>536</v>
      </c>
      <c r="C758" s="1">
        <v>680</v>
      </c>
    </row>
    <row r="759" spans="1:3" x14ac:dyDescent="0.2">
      <c r="A759" s="6" t="s">
        <v>3203</v>
      </c>
      <c r="B759" s="6" t="s">
        <v>3012</v>
      </c>
      <c r="C759" s="1">
        <v>49</v>
      </c>
    </row>
    <row r="760" spans="1:3" x14ac:dyDescent="0.2">
      <c r="A760" s="6" t="s">
        <v>3204</v>
      </c>
      <c r="B760" s="6" t="s">
        <v>3012</v>
      </c>
      <c r="C760" s="1">
        <v>46</v>
      </c>
    </row>
    <row r="761" spans="1:3" x14ac:dyDescent="0.2">
      <c r="A761" s="6" t="s">
        <v>3205</v>
      </c>
      <c r="B761" s="6" t="s">
        <v>3012</v>
      </c>
      <c r="C761" s="1">
        <v>36</v>
      </c>
    </row>
    <row r="762" spans="1:3" x14ac:dyDescent="0.2">
      <c r="A762" s="6" t="s">
        <v>3206</v>
      </c>
      <c r="B762" s="6" t="s">
        <v>3012</v>
      </c>
      <c r="C762" s="1">
        <v>68</v>
      </c>
    </row>
    <row r="763" spans="1:3" x14ac:dyDescent="0.2">
      <c r="A763" s="6" t="s">
        <v>3207</v>
      </c>
      <c r="B763" s="6" t="s">
        <v>3012</v>
      </c>
      <c r="C763" s="1">
        <v>50</v>
      </c>
    </row>
    <row r="764" spans="1:3" x14ac:dyDescent="0.2">
      <c r="A764" s="6" t="s">
        <v>218</v>
      </c>
      <c r="B764" s="6" t="s">
        <v>28</v>
      </c>
      <c r="C764" s="1">
        <v>110</v>
      </c>
    </row>
    <row r="765" spans="1:3" x14ac:dyDescent="0.2">
      <c r="A765" s="6" t="s">
        <v>1190</v>
      </c>
      <c r="B765" s="6" t="s">
        <v>28</v>
      </c>
      <c r="C765" s="1">
        <v>325</v>
      </c>
    </row>
    <row r="766" spans="1:3" x14ac:dyDescent="0.2">
      <c r="A766" s="6" t="s">
        <v>3208</v>
      </c>
      <c r="B766" s="6" t="s">
        <v>3012</v>
      </c>
      <c r="C766" s="1">
        <v>27</v>
      </c>
    </row>
    <row r="767" spans="1:3" x14ac:dyDescent="0.2">
      <c r="A767" s="6" t="s">
        <v>552</v>
      </c>
      <c r="B767" s="6" t="s">
        <v>536</v>
      </c>
      <c r="C767" s="1">
        <v>5</v>
      </c>
    </row>
    <row r="768" spans="1:3" x14ac:dyDescent="0.2">
      <c r="A768" s="6" t="s">
        <v>3209</v>
      </c>
      <c r="B768" s="6" t="s">
        <v>3012</v>
      </c>
      <c r="C768" s="1">
        <v>235</v>
      </c>
    </row>
    <row r="769" spans="1:3" x14ac:dyDescent="0.2">
      <c r="A769" s="6" t="s">
        <v>3210</v>
      </c>
      <c r="B769" s="6" t="s">
        <v>3012</v>
      </c>
      <c r="C769" s="1">
        <v>259</v>
      </c>
    </row>
    <row r="770" spans="1:3" x14ac:dyDescent="0.2">
      <c r="A770" s="6" t="s">
        <v>3211</v>
      </c>
      <c r="B770" s="6" t="s">
        <v>3012</v>
      </c>
      <c r="C770" s="1">
        <v>235</v>
      </c>
    </row>
    <row r="771" spans="1:3" x14ac:dyDescent="0.2">
      <c r="A771" s="6" t="s">
        <v>3212</v>
      </c>
      <c r="B771" s="6" t="s">
        <v>3012</v>
      </c>
      <c r="C771" s="1">
        <v>259</v>
      </c>
    </row>
    <row r="772" spans="1:3" x14ac:dyDescent="0.2">
      <c r="A772" s="6" t="s">
        <v>3213</v>
      </c>
      <c r="B772" s="6" t="s">
        <v>3012</v>
      </c>
      <c r="C772" s="1">
        <v>206</v>
      </c>
    </row>
    <row r="773" spans="1:3" x14ac:dyDescent="0.2">
      <c r="A773" s="6" t="s">
        <v>3214</v>
      </c>
      <c r="B773" s="6" t="s">
        <v>3012</v>
      </c>
      <c r="C773" s="1">
        <v>209</v>
      </c>
    </row>
    <row r="774" spans="1:3" x14ac:dyDescent="0.2">
      <c r="A774" s="6" t="s">
        <v>2991</v>
      </c>
      <c r="B774" s="6" t="s">
        <v>2972</v>
      </c>
      <c r="C774" s="1">
        <v>500</v>
      </c>
    </row>
    <row r="775" spans="1:3" x14ac:dyDescent="0.2">
      <c r="A775" s="6" t="s">
        <v>3215</v>
      </c>
      <c r="B775" s="6" t="s">
        <v>3012</v>
      </c>
      <c r="C775" s="1">
        <v>253</v>
      </c>
    </row>
    <row r="776" spans="1:3" x14ac:dyDescent="0.2">
      <c r="A776" s="6" t="s">
        <v>3216</v>
      </c>
      <c r="B776" s="6" t="s">
        <v>3012</v>
      </c>
      <c r="C776" s="1">
        <v>30</v>
      </c>
    </row>
    <row r="777" spans="1:3" x14ac:dyDescent="0.2">
      <c r="A777" s="6" t="s">
        <v>3217</v>
      </c>
      <c r="B777" s="6" t="s">
        <v>3012</v>
      </c>
      <c r="C777" s="1">
        <v>616</v>
      </c>
    </row>
    <row r="778" spans="1:3" x14ac:dyDescent="0.2">
      <c r="A778" s="6" t="s">
        <v>3218</v>
      </c>
      <c r="B778" s="6" t="s">
        <v>3012</v>
      </c>
      <c r="C778" s="1">
        <v>496</v>
      </c>
    </row>
    <row r="779" spans="1:3" x14ac:dyDescent="0.2">
      <c r="A779" s="6" t="s">
        <v>3219</v>
      </c>
      <c r="B779" s="6" t="s">
        <v>3012</v>
      </c>
      <c r="C779" s="1">
        <v>644</v>
      </c>
    </row>
    <row r="780" spans="1:3" x14ac:dyDescent="0.2">
      <c r="A780" s="6" t="s">
        <v>3220</v>
      </c>
      <c r="B780" s="6" t="s">
        <v>3012</v>
      </c>
      <c r="C780" s="1">
        <v>470</v>
      </c>
    </row>
    <row r="781" spans="1:3" x14ac:dyDescent="0.2">
      <c r="A781" s="6" t="s">
        <v>3221</v>
      </c>
      <c r="B781" s="6" t="s">
        <v>3012</v>
      </c>
      <c r="C781" s="1">
        <v>502</v>
      </c>
    </row>
    <row r="782" spans="1:3" x14ac:dyDescent="0.2">
      <c r="A782" s="6" t="s">
        <v>3222</v>
      </c>
      <c r="B782" s="6" t="s">
        <v>3012</v>
      </c>
      <c r="C782" s="1">
        <v>547</v>
      </c>
    </row>
    <row r="783" spans="1:3" x14ac:dyDescent="0.2">
      <c r="A783" s="6" t="s">
        <v>3223</v>
      </c>
      <c r="B783" s="6" t="s">
        <v>3012</v>
      </c>
      <c r="C783" s="1">
        <v>496</v>
      </c>
    </row>
    <row r="784" spans="1:3" x14ac:dyDescent="0.2">
      <c r="A784" s="6" t="s">
        <v>2670</v>
      </c>
      <c r="B784" s="6" t="s">
        <v>2621</v>
      </c>
      <c r="C784" s="1">
        <v>17</v>
      </c>
    </row>
    <row r="785" spans="1:3" x14ac:dyDescent="0.2">
      <c r="A785" s="6" t="s">
        <v>3224</v>
      </c>
      <c r="B785" s="6" t="s">
        <v>3012</v>
      </c>
      <c r="C785" s="1">
        <v>33</v>
      </c>
    </row>
    <row r="786" spans="1:3" x14ac:dyDescent="0.2">
      <c r="A786" s="6" t="s">
        <v>3225</v>
      </c>
      <c r="B786" s="6" t="s">
        <v>3012</v>
      </c>
      <c r="C786" s="1">
        <v>159</v>
      </c>
    </row>
    <row r="787" spans="1:3" x14ac:dyDescent="0.2">
      <c r="A787" s="6" t="s">
        <v>3226</v>
      </c>
      <c r="B787" s="6" t="s">
        <v>3012</v>
      </c>
      <c r="C787" s="1">
        <v>741</v>
      </c>
    </row>
    <row r="788" spans="1:3" x14ac:dyDescent="0.2">
      <c r="A788" s="6" t="s">
        <v>3227</v>
      </c>
      <c r="B788" s="6" t="s">
        <v>3012</v>
      </c>
      <c r="C788" s="1">
        <v>638</v>
      </c>
    </row>
    <row r="789" spans="1:3" x14ac:dyDescent="0.2">
      <c r="A789" s="6" t="s">
        <v>3228</v>
      </c>
      <c r="B789" s="6" t="s">
        <v>3012</v>
      </c>
      <c r="C789" s="1">
        <v>642</v>
      </c>
    </row>
    <row r="790" spans="1:3" x14ac:dyDescent="0.2">
      <c r="A790" s="6" t="s">
        <v>4223</v>
      </c>
      <c r="B790" s="6" t="s">
        <v>4150</v>
      </c>
      <c r="C790" s="8">
        <v>0</v>
      </c>
    </row>
    <row r="791" spans="1:3" x14ac:dyDescent="0.2">
      <c r="A791" s="6" t="s">
        <v>3229</v>
      </c>
      <c r="B791" s="6" t="s">
        <v>3012</v>
      </c>
      <c r="C791" s="1">
        <v>34.590000000000003</v>
      </c>
    </row>
    <row r="792" spans="1:3" x14ac:dyDescent="0.2">
      <c r="A792" s="6" t="s">
        <v>4063</v>
      </c>
      <c r="B792" s="6" t="s">
        <v>4011</v>
      </c>
      <c r="C792" s="1">
        <v>625</v>
      </c>
    </row>
    <row r="793" spans="1:3" x14ac:dyDescent="0.2">
      <c r="A793" s="6" t="s">
        <v>4064</v>
      </c>
      <c r="B793" s="6" t="s">
        <v>4011</v>
      </c>
      <c r="C793" s="1">
        <v>270</v>
      </c>
    </row>
    <row r="794" spans="1:3" x14ac:dyDescent="0.2">
      <c r="A794" s="6" t="s">
        <v>4065</v>
      </c>
      <c r="B794" s="6" t="s">
        <v>4011</v>
      </c>
      <c r="C794" s="1">
        <v>402</v>
      </c>
    </row>
    <row r="795" spans="1:3" x14ac:dyDescent="0.2">
      <c r="A795" s="6" t="s">
        <v>3230</v>
      </c>
      <c r="B795" s="6" t="s">
        <v>3012</v>
      </c>
      <c r="C795" s="1">
        <v>106</v>
      </c>
    </row>
    <row r="796" spans="1:3" x14ac:dyDescent="0.2">
      <c r="A796" s="6" t="s">
        <v>3231</v>
      </c>
      <c r="B796" s="6" t="s">
        <v>3012</v>
      </c>
      <c r="C796" s="1">
        <v>204</v>
      </c>
    </row>
    <row r="797" spans="1:3" x14ac:dyDescent="0.2">
      <c r="A797" s="6" t="s">
        <v>3232</v>
      </c>
      <c r="B797" s="6" t="s">
        <v>3012</v>
      </c>
      <c r="C797" s="1">
        <v>80</v>
      </c>
    </row>
    <row r="798" spans="1:3" x14ac:dyDescent="0.2">
      <c r="A798" s="6" t="s">
        <v>3233</v>
      </c>
      <c r="B798" s="6" t="s">
        <v>3012</v>
      </c>
      <c r="C798" s="1">
        <v>182</v>
      </c>
    </row>
    <row r="799" spans="1:3" x14ac:dyDescent="0.2">
      <c r="A799" s="6" t="s">
        <v>3234</v>
      </c>
      <c r="B799" s="6" t="s">
        <v>3012</v>
      </c>
      <c r="C799" s="1">
        <v>17</v>
      </c>
    </row>
    <row r="800" spans="1:3" x14ac:dyDescent="0.2">
      <c r="A800" s="6" t="s">
        <v>1346</v>
      </c>
      <c r="B800" s="6" t="s">
        <v>28</v>
      </c>
      <c r="C800" s="1">
        <v>457</v>
      </c>
    </row>
    <row r="801" spans="1:3" x14ac:dyDescent="0.2">
      <c r="A801" s="6" t="s">
        <v>1397</v>
      </c>
      <c r="B801" s="6" t="s">
        <v>28</v>
      </c>
      <c r="C801" s="1">
        <v>525</v>
      </c>
    </row>
    <row r="802" spans="1:3" x14ac:dyDescent="0.2">
      <c r="A802" s="6" t="s">
        <v>1088</v>
      </c>
      <c r="B802" s="6" t="s">
        <v>28</v>
      </c>
      <c r="C802" s="1">
        <v>225</v>
      </c>
    </row>
    <row r="803" spans="1:3" x14ac:dyDescent="0.2">
      <c r="A803" s="6" t="s">
        <v>219</v>
      </c>
      <c r="B803" s="6" t="s">
        <v>28</v>
      </c>
      <c r="C803" s="1">
        <v>350</v>
      </c>
    </row>
    <row r="804" spans="1:3" x14ac:dyDescent="0.2">
      <c r="A804" s="6" t="s">
        <v>27</v>
      </c>
      <c r="B804" s="6" t="s">
        <v>28</v>
      </c>
      <c r="C804" s="1">
        <v>500</v>
      </c>
    </row>
    <row r="805" spans="1:3" x14ac:dyDescent="0.2">
      <c r="A805" s="6" t="s">
        <v>38</v>
      </c>
      <c r="B805" s="6" t="s">
        <v>28</v>
      </c>
      <c r="C805" s="1">
        <v>714</v>
      </c>
    </row>
    <row r="806" spans="1:3" x14ac:dyDescent="0.2">
      <c r="A806" s="6" t="s">
        <v>220</v>
      </c>
      <c r="B806" s="6" t="s">
        <v>28</v>
      </c>
      <c r="C806" s="1">
        <v>405</v>
      </c>
    </row>
    <row r="807" spans="1:3" x14ac:dyDescent="0.2">
      <c r="A807" s="6" t="s">
        <v>1292</v>
      </c>
      <c r="B807" s="6" t="s">
        <v>28</v>
      </c>
      <c r="C807" s="1">
        <v>607</v>
      </c>
    </row>
    <row r="808" spans="1:3" x14ac:dyDescent="0.2">
      <c r="A808" s="6" t="s">
        <v>682</v>
      </c>
      <c r="B808" s="6" t="s">
        <v>222</v>
      </c>
      <c r="C808" s="1">
        <v>60</v>
      </c>
    </row>
    <row r="809" spans="1:3" x14ac:dyDescent="0.2">
      <c r="A809" s="6" t="s">
        <v>796</v>
      </c>
      <c r="B809" s="6" t="s">
        <v>222</v>
      </c>
      <c r="C809" s="1">
        <v>100</v>
      </c>
    </row>
    <row r="810" spans="1:3" x14ac:dyDescent="0.2">
      <c r="A810" s="6" t="s">
        <v>3235</v>
      </c>
      <c r="B810" s="6" t="s">
        <v>3012</v>
      </c>
      <c r="C810" s="1">
        <v>29</v>
      </c>
    </row>
    <row r="811" spans="1:3" x14ac:dyDescent="0.2">
      <c r="A811" s="6" t="s">
        <v>4224</v>
      </c>
      <c r="B811" s="6" t="s">
        <v>4150</v>
      </c>
      <c r="C811" s="8">
        <v>0</v>
      </c>
    </row>
    <row r="812" spans="1:3" x14ac:dyDescent="0.2">
      <c r="A812" s="6" t="s">
        <v>4225</v>
      </c>
      <c r="B812" s="6" t="s">
        <v>4140</v>
      </c>
      <c r="C812" s="8">
        <v>0</v>
      </c>
    </row>
    <row r="813" spans="1:3" x14ac:dyDescent="0.2">
      <c r="A813" s="6" t="s">
        <v>4226</v>
      </c>
      <c r="B813" s="6" t="s">
        <v>4140</v>
      </c>
      <c r="C813" s="8">
        <v>0</v>
      </c>
    </row>
    <row r="814" spans="1:3" x14ac:dyDescent="0.2">
      <c r="A814" s="6" t="s">
        <v>4227</v>
      </c>
      <c r="B814" s="6" t="s">
        <v>4140</v>
      </c>
      <c r="C814" s="8">
        <v>0</v>
      </c>
    </row>
    <row r="815" spans="1:3" x14ac:dyDescent="0.2">
      <c r="A815" s="6" t="s">
        <v>4228</v>
      </c>
      <c r="B815" s="6" t="s">
        <v>4140</v>
      </c>
      <c r="C815" s="8">
        <v>0</v>
      </c>
    </row>
    <row r="816" spans="1:3" x14ac:dyDescent="0.2">
      <c r="A816" s="6" t="s">
        <v>4229</v>
      </c>
      <c r="B816" s="6" t="s">
        <v>4140</v>
      </c>
      <c r="C816" s="8">
        <v>0</v>
      </c>
    </row>
    <row r="817" spans="1:3" x14ac:dyDescent="0.2">
      <c r="A817" s="6" t="s">
        <v>3236</v>
      </c>
      <c r="B817" s="6" t="s">
        <v>3012</v>
      </c>
      <c r="C817" s="1">
        <v>56</v>
      </c>
    </row>
    <row r="818" spans="1:3" x14ac:dyDescent="0.2">
      <c r="A818" s="6" t="s">
        <v>3237</v>
      </c>
      <c r="B818" s="6" t="s">
        <v>3012</v>
      </c>
      <c r="C818" s="1">
        <v>56</v>
      </c>
    </row>
    <row r="819" spans="1:3" x14ac:dyDescent="0.2">
      <c r="A819" s="6" t="s">
        <v>3238</v>
      </c>
      <c r="B819" s="6" t="s">
        <v>3012</v>
      </c>
      <c r="C819" s="1">
        <v>4</v>
      </c>
    </row>
    <row r="820" spans="1:3" x14ac:dyDescent="0.2">
      <c r="A820" s="6" t="s">
        <v>2671</v>
      </c>
      <c r="B820" s="6" t="s">
        <v>2621</v>
      </c>
      <c r="C820" s="1">
        <v>4</v>
      </c>
    </row>
    <row r="821" spans="1:3" x14ac:dyDescent="0.2">
      <c r="A821" s="6" t="s">
        <v>2672</v>
      </c>
      <c r="B821" s="6" t="s">
        <v>2621</v>
      </c>
      <c r="C821" s="1">
        <v>4</v>
      </c>
    </row>
    <row r="822" spans="1:3" x14ac:dyDescent="0.2">
      <c r="A822" s="6" t="s">
        <v>3239</v>
      </c>
      <c r="B822" s="6" t="s">
        <v>3012</v>
      </c>
      <c r="C822" s="1">
        <v>4</v>
      </c>
    </row>
    <row r="823" spans="1:3" x14ac:dyDescent="0.2">
      <c r="A823" s="6" t="s">
        <v>3240</v>
      </c>
      <c r="B823" s="6" t="s">
        <v>3012</v>
      </c>
      <c r="C823" s="1">
        <v>4</v>
      </c>
    </row>
    <row r="824" spans="1:3" x14ac:dyDescent="0.2">
      <c r="A824" s="6" t="s">
        <v>3241</v>
      </c>
      <c r="B824" s="6" t="s">
        <v>3012</v>
      </c>
      <c r="C824" s="1">
        <v>9</v>
      </c>
    </row>
    <row r="825" spans="1:3" x14ac:dyDescent="0.2">
      <c r="A825" s="6" t="s">
        <v>3242</v>
      </c>
      <c r="B825" s="6" t="s">
        <v>3012</v>
      </c>
      <c r="C825" s="1">
        <v>10</v>
      </c>
    </row>
    <row r="826" spans="1:3" x14ac:dyDescent="0.2">
      <c r="A826" s="6" t="s">
        <v>3243</v>
      </c>
      <c r="B826" s="6" t="s">
        <v>3012</v>
      </c>
      <c r="C826" s="1">
        <v>74</v>
      </c>
    </row>
    <row r="827" spans="1:3" x14ac:dyDescent="0.2">
      <c r="A827" s="6" t="s">
        <v>3244</v>
      </c>
      <c r="B827" s="6" t="s">
        <v>3012</v>
      </c>
      <c r="C827" s="1">
        <v>82</v>
      </c>
    </row>
    <row r="828" spans="1:3" x14ac:dyDescent="0.2">
      <c r="A828" s="6" t="s">
        <v>2673</v>
      </c>
      <c r="B828" s="6" t="s">
        <v>2621</v>
      </c>
      <c r="C828" s="1">
        <v>0</v>
      </c>
    </row>
    <row r="829" spans="1:3" x14ac:dyDescent="0.2">
      <c r="A829" s="6" t="s">
        <v>2674</v>
      </c>
      <c r="B829" s="6" t="s">
        <v>2621</v>
      </c>
      <c r="C829" s="1">
        <v>0</v>
      </c>
    </row>
    <row r="830" spans="1:3" x14ac:dyDescent="0.2">
      <c r="A830" s="6" t="s">
        <v>3245</v>
      </c>
      <c r="B830" s="6" t="s">
        <v>3012</v>
      </c>
      <c r="C830" s="1">
        <v>881</v>
      </c>
    </row>
    <row r="831" spans="1:3" x14ac:dyDescent="0.2">
      <c r="A831" s="6" t="s">
        <v>3246</v>
      </c>
      <c r="B831" s="6" t="s">
        <v>3012</v>
      </c>
      <c r="C831" s="1">
        <v>1185</v>
      </c>
    </row>
    <row r="832" spans="1:3" x14ac:dyDescent="0.2">
      <c r="A832" s="6" t="s">
        <v>3247</v>
      </c>
      <c r="B832" s="6" t="s">
        <v>3012</v>
      </c>
      <c r="C832" s="1">
        <v>1427</v>
      </c>
    </row>
    <row r="833" spans="1:3" x14ac:dyDescent="0.2">
      <c r="A833" s="6" t="s">
        <v>3248</v>
      </c>
      <c r="B833" s="6" t="s">
        <v>3012</v>
      </c>
      <c r="C833" s="1">
        <v>9</v>
      </c>
    </row>
    <row r="834" spans="1:3" x14ac:dyDescent="0.2">
      <c r="A834" s="6" t="s">
        <v>2675</v>
      </c>
      <c r="B834" s="6" t="s">
        <v>2621</v>
      </c>
      <c r="C834" s="1">
        <v>45</v>
      </c>
    </row>
    <row r="835" spans="1:3" x14ac:dyDescent="0.2">
      <c r="A835" s="6" t="s">
        <v>2676</v>
      </c>
      <c r="B835" s="6" t="s">
        <v>2621</v>
      </c>
      <c r="C835" s="1">
        <v>239</v>
      </c>
    </row>
    <row r="836" spans="1:3" x14ac:dyDescent="0.2">
      <c r="A836" s="6" t="s">
        <v>2677</v>
      </c>
      <c r="B836" s="6" t="s">
        <v>2621</v>
      </c>
      <c r="C836" s="1">
        <v>43</v>
      </c>
    </row>
    <row r="837" spans="1:3" x14ac:dyDescent="0.2">
      <c r="A837" s="6" t="s">
        <v>3249</v>
      </c>
      <c r="B837" s="6" t="s">
        <v>3012</v>
      </c>
      <c r="C837" s="1">
        <v>357</v>
      </c>
    </row>
    <row r="838" spans="1:3" x14ac:dyDescent="0.2">
      <c r="A838" s="6" t="s">
        <v>3250</v>
      </c>
      <c r="B838" s="6" t="s">
        <v>3012</v>
      </c>
      <c r="C838" s="1">
        <v>357</v>
      </c>
    </row>
    <row r="839" spans="1:3" x14ac:dyDescent="0.2">
      <c r="A839" s="6" t="s">
        <v>3251</v>
      </c>
      <c r="B839" s="6" t="s">
        <v>3012</v>
      </c>
      <c r="C839" s="1">
        <v>24</v>
      </c>
    </row>
    <row r="840" spans="1:3" x14ac:dyDescent="0.2">
      <c r="A840" s="6" t="s">
        <v>2678</v>
      </c>
      <c r="B840" s="6" t="s">
        <v>2621</v>
      </c>
      <c r="C840" s="1">
        <v>465</v>
      </c>
    </row>
    <row r="841" spans="1:3" x14ac:dyDescent="0.2">
      <c r="A841" s="6" t="s">
        <v>2679</v>
      </c>
      <c r="B841" s="6" t="s">
        <v>2621</v>
      </c>
      <c r="C841" s="1">
        <v>1575</v>
      </c>
    </row>
    <row r="842" spans="1:3" x14ac:dyDescent="0.2">
      <c r="A842" s="6" t="s">
        <v>2680</v>
      </c>
      <c r="B842" s="6" t="s">
        <v>2621</v>
      </c>
      <c r="C842" s="1">
        <v>1675</v>
      </c>
    </row>
    <row r="843" spans="1:3" x14ac:dyDescent="0.2">
      <c r="A843" s="6" t="s">
        <v>2681</v>
      </c>
      <c r="B843" s="6" t="s">
        <v>2621</v>
      </c>
      <c r="C843" s="1">
        <v>45</v>
      </c>
    </row>
    <row r="844" spans="1:3" x14ac:dyDescent="0.2">
      <c r="A844" s="6" t="s">
        <v>2682</v>
      </c>
      <c r="B844" s="6" t="s">
        <v>2621</v>
      </c>
      <c r="C844" s="1">
        <v>93.5</v>
      </c>
    </row>
    <row r="845" spans="1:3" x14ac:dyDescent="0.2">
      <c r="A845" s="6" t="s">
        <v>3252</v>
      </c>
      <c r="B845" s="6" t="s">
        <v>3012</v>
      </c>
      <c r="C845" s="1">
        <v>60</v>
      </c>
    </row>
    <row r="846" spans="1:3" x14ac:dyDescent="0.2">
      <c r="A846" s="6" t="s">
        <v>2683</v>
      </c>
      <c r="B846" s="6" t="s">
        <v>2621</v>
      </c>
      <c r="C846" s="1">
        <v>58</v>
      </c>
    </row>
    <row r="847" spans="1:3" x14ac:dyDescent="0.2">
      <c r="A847" s="6" t="s">
        <v>3253</v>
      </c>
      <c r="B847" s="6" t="s">
        <v>3012</v>
      </c>
      <c r="C847" s="1">
        <v>3169</v>
      </c>
    </row>
    <row r="848" spans="1:3" x14ac:dyDescent="0.2">
      <c r="A848" s="6" t="s">
        <v>3254</v>
      </c>
      <c r="B848" s="6" t="s">
        <v>3012</v>
      </c>
      <c r="C848" s="1">
        <v>2881</v>
      </c>
    </row>
    <row r="849" spans="1:3" x14ac:dyDescent="0.2">
      <c r="A849" s="6" t="s">
        <v>4230</v>
      </c>
      <c r="B849" s="6" t="s">
        <v>3012</v>
      </c>
      <c r="C849" s="8">
        <v>0</v>
      </c>
    </row>
    <row r="850" spans="1:3" x14ac:dyDescent="0.2">
      <c r="A850" s="6" t="s">
        <v>2684</v>
      </c>
      <c r="B850" s="6" t="s">
        <v>2621</v>
      </c>
      <c r="C850" s="1">
        <v>5.5</v>
      </c>
    </row>
    <row r="851" spans="1:3" x14ac:dyDescent="0.2">
      <c r="A851" s="6" t="s">
        <v>4231</v>
      </c>
      <c r="B851" s="6" t="s">
        <v>4140</v>
      </c>
      <c r="C851" s="1">
        <v>115</v>
      </c>
    </row>
    <row r="852" spans="1:3" x14ac:dyDescent="0.2">
      <c r="A852" s="6" t="s">
        <v>4232</v>
      </c>
      <c r="B852" s="6" t="s">
        <v>4140</v>
      </c>
      <c r="C852" s="1">
        <v>235</v>
      </c>
    </row>
    <row r="853" spans="1:3" x14ac:dyDescent="0.2">
      <c r="A853" s="6" t="s">
        <v>4233</v>
      </c>
      <c r="B853" s="6" t="s">
        <v>4140</v>
      </c>
      <c r="C853" s="1">
        <v>370</v>
      </c>
    </row>
    <row r="854" spans="1:3" x14ac:dyDescent="0.2">
      <c r="A854" s="6" t="s">
        <v>4234</v>
      </c>
      <c r="B854" s="6" t="s">
        <v>4150</v>
      </c>
      <c r="C854" s="1">
        <v>232</v>
      </c>
    </row>
    <row r="855" spans="1:3" x14ac:dyDescent="0.2">
      <c r="A855" s="6" t="s">
        <v>4235</v>
      </c>
      <c r="B855" s="6" t="s">
        <v>4140</v>
      </c>
      <c r="C855" s="1">
        <v>199</v>
      </c>
    </row>
    <row r="856" spans="1:3" x14ac:dyDescent="0.2">
      <c r="A856" s="6" t="s">
        <v>2685</v>
      </c>
      <c r="B856" s="6" t="s">
        <v>2621</v>
      </c>
      <c r="C856" s="1">
        <v>300</v>
      </c>
    </row>
    <row r="857" spans="1:3" x14ac:dyDescent="0.2">
      <c r="A857" s="6" t="s">
        <v>3255</v>
      </c>
      <c r="B857" s="6" t="s">
        <v>3012</v>
      </c>
      <c r="C857" s="1">
        <v>665</v>
      </c>
    </row>
    <row r="858" spans="1:3" x14ac:dyDescent="0.2">
      <c r="A858" s="6" t="s">
        <v>2686</v>
      </c>
      <c r="B858" s="6" t="s">
        <v>2621</v>
      </c>
      <c r="C858" s="1">
        <v>1650</v>
      </c>
    </row>
    <row r="859" spans="1:3" x14ac:dyDescent="0.2">
      <c r="A859" s="6" t="s">
        <v>2687</v>
      </c>
      <c r="B859" s="6" t="s">
        <v>2621</v>
      </c>
      <c r="C859" s="1">
        <v>2650</v>
      </c>
    </row>
    <row r="860" spans="1:3" x14ac:dyDescent="0.2">
      <c r="A860" s="6" t="s">
        <v>2688</v>
      </c>
      <c r="B860" s="6" t="s">
        <v>2621</v>
      </c>
      <c r="C860" s="1">
        <v>169</v>
      </c>
    </row>
    <row r="861" spans="1:3" x14ac:dyDescent="0.2">
      <c r="A861" s="6" t="s">
        <v>2689</v>
      </c>
      <c r="B861" s="6" t="s">
        <v>2621</v>
      </c>
      <c r="C861" s="1">
        <v>215</v>
      </c>
    </row>
    <row r="862" spans="1:3" x14ac:dyDescent="0.2">
      <c r="A862" s="6" t="s">
        <v>3256</v>
      </c>
      <c r="B862" s="6" t="s">
        <v>3012</v>
      </c>
      <c r="C862" s="1">
        <v>332</v>
      </c>
    </row>
    <row r="863" spans="1:3" x14ac:dyDescent="0.2">
      <c r="A863" s="6" t="s">
        <v>2690</v>
      </c>
      <c r="B863" s="6" t="s">
        <v>2621</v>
      </c>
      <c r="C863" s="1">
        <v>8.5</v>
      </c>
    </row>
    <row r="864" spans="1:3" x14ac:dyDescent="0.2">
      <c r="A864" s="6" t="s">
        <v>2691</v>
      </c>
      <c r="B864" s="6" t="s">
        <v>2621</v>
      </c>
      <c r="C864" s="1">
        <v>6</v>
      </c>
    </row>
    <row r="865" spans="1:3" x14ac:dyDescent="0.2">
      <c r="A865" s="6" t="s">
        <v>2692</v>
      </c>
      <c r="B865" s="6" t="s">
        <v>2621</v>
      </c>
      <c r="C865" s="1">
        <v>8.5</v>
      </c>
    </row>
    <row r="866" spans="1:3" x14ac:dyDescent="0.2">
      <c r="A866" s="6" t="s">
        <v>3257</v>
      </c>
      <c r="B866" s="6" t="s">
        <v>3012</v>
      </c>
      <c r="C866" s="1">
        <v>30</v>
      </c>
    </row>
    <row r="867" spans="1:3" x14ac:dyDescent="0.2">
      <c r="A867" s="6" t="s">
        <v>3258</v>
      </c>
      <c r="B867" s="6" t="s">
        <v>3012</v>
      </c>
      <c r="C867" s="1">
        <v>32</v>
      </c>
    </row>
    <row r="868" spans="1:3" x14ac:dyDescent="0.2">
      <c r="A868" s="6" t="s">
        <v>2693</v>
      </c>
      <c r="B868" s="6" t="s">
        <v>2621</v>
      </c>
      <c r="C868" s="1">
        <v>68</v>
      </c>
    </row>
    <row r="869" spans="1:3" x14ac:dyDescent="0.2">
      <c r="A869" s="6" t="s">
        <v>2694</v>
      </c>
      <c r="B869" s="6" t="s">
        <v>2621</v>
      </c>
      <c r="C869" s="1">
        <v>70</v>
      </c>
    </row>
    <row r="870" spans="1:3" x14ac:dyDescent="0.2">
      <c r="A870" s="6" t="s">
        <v>3259</v>
      </c>
      <c r="B870" s="6" t="s">
        <v>3012</v>
      </c>
      <c r="C870" s="1">
        <v>66</v>
      </c>
    </row>
    <row r="871" spans="1:3" x14ac:dyDescent="0.2">
      <c r="A871" s="6" t="s">
        <v>2695</v>
      </c>
      <c r="B871" s="6" t="s">
        <v>2621</v>
      </c>
      <c r="C871" s="1">
        <v>140</v>
      </c>
    </row>
    <row r="872" spans="1:3" x14ac:dyDescent="0.2">
      <c r="A872" s="6" t="s">
        <v>2696</v>
      </c>
      <c r="B872" s="6" t="s">
        <v>2621</v>
      </c>
      <c r="C872" s="1">
        <v>189</v>
      </c>
    </row>
    <row r="873" spans="1:3" x14ac:dyDescent="0.2">
      <c r="A873" s="6" t="s">
        <v>3260</v>
      </c>
      <c r="B873" s="6" t="s">
        <v>3012</v>
      </c>
      <c r="C873" s="1">
        <v>100</v>
      </c>
    </row>
    <row r="874" spans="1:3" x14ac:dyDescent="0.2">
      <c r="A874" s="6" t="s">
        <v>2697</v>
      </c>
      <c r="B874" s="6" t="s">
        <v>2621</v>
      </c>
      <c r="C874" s="1">
        <v>145</v>
      </c>
    </row>
    <row r="875" spans="1:3" x14ac:dyDescent="0.2">
      <c r="A875" s="6" t="s">
        <v>3261</v>
      </c>
      <c r="B875" s="6" t="s">
        <v>3012</v>
      </c>
      <c r="C875" s="1">
        <v>139</v>
      </c>
    </row>
    <row r="876" spans="1:3" x14ac:dyDescent="0.2">
      <c r="A876" s="6" t="s">
        <v>946</v>
      </c>
      <c r="B876" s="6" t="s">
        <v>2621</v>
      </c>
      <c r="C876" s="1">
        <v>115</v>
      </c>
    </row>
    <row r="877" spans="1:3" x14ac:dyDescent="0.2">
      <c r="A877" s="6" t="s">
        <v>2698</v>
      </c>
      <c r="B877" s="6" t="s">
        <v>2621</v>
      </c>
      <c r="C877" s="1">
        <v>90</v>
      </c>
    </row>
    <row r="878" spans="1:3" x14ac:dyDescent="0.2">
      <c r="A878" s="6" t="s">
        <v>2699</v>
      </c>
      <c r="B878" s="6" t="s">
        <v>2621</v>
      </c>
      <c r="C878" s="1">
        <v>22</v>
      </c>
    </row>
    <row r="879" spans="1:3" x14ac:dyDescent="0.2">
      <c r="A879" s="6" t="s">
        <v>2700</v>
      </c>
      <c r="B879" s="6" t="s">
        <v>2621</v>
      </c>
      <c r="C879" s="1">
        <v>40</v>
      </c>
    </row>
    <row r="880" spans="1:3" x14ac:dyDescent="0.2">
      <c r="A880" s="6" t="s">
        <v>3262</v>
      </c>
      <c r="B880" s="6" t="s">
        <v>3012</v>
      </c>
      <c r="C880" s="1">
        <v>2</v>
      </c>
    </row>
    <row r="881" spans="1:3" x14ac:dyDescent="0.2">
      <c r="A881" s="6" t="s">
        <v>3263</v>
      </c>
      <c r="B881" s="6" t="s">
        <v>3012</v>
      </c>
      <c r="C881" s="1">
        <v>2</v>
      </c>
    </row>
    <row r="882" spans="1:3" x14ac:dyDescent="0.2">
      <c r="A882" s="6" t="s">
        <v>2701</v>
      </c>
      <c r="B882" s="6" t="s">
        <v>2621</v>
      </c>
      <c r="C882" s="1">
        <v>46</v>
      </c>
    </row>
    <row r="883" spans="1:3" x14ac:dyDescent="0.2">
      <c r="A883" s="6" t="s">
        <v>2702</v>
      </c>
      <c r="B883" s="6" t="s">
        <v>2621</v>
      </c>
      <c r="C883" s="1">
        <v>66.400000000000006</v>
      </c>
    </row>
    <row r="884" spans="1:3" x14ac:dyDescent="0.2">
      <c r="A884" s="6" t="s">
        <v>3264</v>
      </c>
      <c r="B884" s="6" t="s">
        <v>3012</v>
      </c>
      <c r="C884" s="1">
        <v>3</v>
      </c>
    </row>
    <row r="885" spans="1:3" x14ac:dyDescent="0.2">
      <c r="A885" s="6" t="s">
        <v>3265</v>
      </c>
      <c r="B885" s="6" t="s">
        <v>3012</v>
      </c>
      <c r="C885" s="1">
        <v>4</v>
      </c>
    </row>
    <row r="886" spans="1:3" x14ac:dyDescent="0.2">
      <c r="A886" s="6" t="s">
        <v>3266</v>
      </c>
      <c r="B886" s="6" t="s">
        <v>3012</v>
      </c>
      <c r="C886" s="1">
        <v>4</v>
      </c>
    </row>
    <row r="887" spans="1:3" x14ac:dyDescent="0.2">
      <c r="A887" s="6" t="s">
        <v>3267</v>
      </c>
      <c r="B887" s="6" t="s">
        <v>3012</v>
      </c>
      <c r="C887" s="1">
        <v>4</v>
      </c>
    </row>
    <row r="888" spans="1:3" x14ac:dyDescent="0.2">
      <c r="A888" s="6" t="s">
        <v>3268</v>
      </c>
      <c r="B888" s="6" t="s">
        <v>3012</v>
      </c>
      <c r="C888" s="1">
        <v>4</v>
      </c>
    </row>
    <row r="889" spans="1:3" x14ac:dyDescent="0.2">
      <c r="A889" s="6" t="s">
        <v>3269</v>
      </c>
      <c r="B889" s="6" t="s">
        <v>3012</v>
      </c>
      <c r="C889" s="1">
        <v>4</v>
      </c>
    </row>
    <row r="890" spans="1:3" x14ac:dyDescent="0.2">
      <c r="A890" s="6" t="s">
        <v>3270</v>
      </c>
      <c r="B890" s="6" t="s">
        <v>3012</v>
      </c>
      <c r="C890" s="1">
        <v>5</v>
      </c>
    </row>
    <row r="891" spans="1:3" x14ac:dyDescent="0.2">
      <c r="A891" s="6" t="s">
        <v>2703</v>
      </c>
      <c r="B891" s="6" t="s">
        <v>2621</v>
      </c>
      <c r="C891" s="1">
        <v>6</v>
      </c>
    </row>
    <row r="892" spans="1:3" x14ac:dyDescent="0.2">
      <c r="A892" s="6" t="s">
        <v>2704</v>
      </c>
      <c r="B892" s="6" t="s">
        <v>2621</v>
      </c>
      <c r="C892" s="1">
        <v>5</v>
      </c>
    </row>
    <row r="893" spans="1:3" x14ac:dyDescent="0.2">
      <c r="A893" s="6" t="s">
        <v>4236</v>
      </c>
      <c r="B893" s="6" t="s">
        <v>4150</v>
      </c>
      <c r="C893" s="8">
        <v>0</v>
      </c>
    </row>
    <row r="894" spans="1:3" x14ac:dyDescent="0.2">
      <c r="A894" s="6" t="s">
        <v>3271</v>
      </c>
      <c r="B894" s="6" t="s">
        <v>3012</v>
      </c>
      <c r="C894" s="1">
        <v>1</v>
      </c>
    </row>
    <row r="895" spans="1:3" x14ac:dyDescent="0.2">
      <c r="A895" s="6" t="s">
        <v>3272</v>
      </c>
      <c r="B895" s="6" t="s">
        <v>3012</v>
      </c>
      <c r="C895" s="1">
        <v>2</v>
      </c>
    </row>
    <row r="896" spans="1:3" x14ac:dyDescent="0.2">
      <c r="A896" s="6" t="s">
        <v>3273</v>
      </c>
      <c r="B896" s="6" t="s">
        <v>3012</v>
      </c>
      <c r="C896" s="1">
        <v>0</v>
      </c>
    </row>
    <row r="897" spans="1:3" x14ac:dyDescent="0.2">
      <c r="A897" s="6" t="s">
        <v>3274</v>
      </c>
      <c r="B897" s="6" t="s">
        <v>3012</v>
      </c>
      <c r="C897" s="1">
        <v>56</v>
      </c>
    </row>
    <row r="898" spans="1:3" x14ac:dyDescent="0.2">
      <c r="A898" s="6" t="s">
        <v>3275</v>
      </c>
      <c r="B898" s="6" t="s">
        <v>3012</v>
      </c>
      <c r="C898" s="1">
        <v>188</v>
      </c>
    </row>
    <row r="899" spans="1:3" x14ac:dyDescent="0.2">
      <c r="A899" s="6" t="s">
        <v>3276</v>
      </c>
      <c r="B899" s="6" t="s">
        <v>3012</v>
      </c>
      <c r="C899" s="1">
        <v>11</v>
      </c>
    </row>
    <row r="900" spans="1:3" x14ac:dyDescent="0.2">
      <c r="A900" s="6" t="s">
        <v>3277</v>
      </c>
      <c r="B900" s="6" t="s">
        <v>3012</v>
      </c>
      <c r="C900" s="1">
        <v>7</v>
      </c>
    </row>
    <row r="901" spans="1:3" x14ac:dyDescent="0.2">
      <c r="A901" s="6" t="s">
        <v>3278</v>
      </c>
      <c r="B901" s="6" t="s">
        <v>3012</v>
      </c>
      <c r="C901" s="1">
        <v>9</v>
      </c>
    </row>
    <row r="902" spans="1:3" x14ac:dyDescent="0.2">
      <c r="A902" s="6" t="s">
        <v>4237</v>
      </c>
      <c r="B902" s="6" t="s">
        <v>2403</v>
      </c>
      <c r="C902" s="1">
        <v>0</v>
      </c>
    </row>
    <row r="903" spans="1:3" x14ac:dyDescent="0.2">
      <c r="A903" s="6" t="s">
        <v>4238</v>
      </c>
      <c r="B903" s="6" t="s">
        <v>2403</v>
      </c>
      <c r="C903" s="1">
        <v>0</v>
      </c>
    </row>
    <row r="904" spans="1:3" x14ac:dyDescent="0.2">
      <c r="A904" s="6" t="s">
        <v>4239</v>
      </c>
      <c r="B904" s="6" t="s">
        <v>2403</v>
      </c>
      <c r="C904" s="1">
        <v>0</v>
      </c>
    </row>
    <row r="905" spans="1:3" x14ac:dyDescent="0.2">
      <c r="A905" s="6" t="s">
        <v>4240</v>
      </c>
      <c r="B905" s="6" t="s">
        <v>2403</v>
      </c>
      <c r="C905" s="1">
        <v>0</v>
      </c>
    </row>
    <row r="906" spans="1:3" x14ac:dyDescent="0.2">
      <c r="A906" s="6" t="s">
        <v>4241</v>
      </c>
      <c r="B906" s="6" t="s">
        <v>2403</v>
      </c>
      <c r="C906" s="1">
        <v>0</v>
      </c>
    </row>
    <row r="907" spans="1:3" x14ac:dyDescent="0.2">
      <c r="A907" s="6" t="s">
        <v>4242</v>
      </c>
      <c r="B907" s="6" t="s">
        <v>2403</v>
      </c>
      <c r="C907" s="1">
        <v>0</v>
      </c>
    </row>
    <row r="908" spans="1:3" x14ac:dyDescent="0.2">
      <c r="A908" s="6" t="s">
        <v>4243</v>
      </c>
      <c r="B908" s="6" t="s">
        <v>2403</v>
      </c>
      <c r="C908" s="1">
        <v>0</v>
      </c>
    </row>
    <row r="909" spans="1:3" x14ac:dyDescent="0.2">
      <c r="A909" s="6" t="s">
        <v>4244</v>
      </c>
      <c r="B909" s="6" t="s">
        <v>2403</v>
      </c>
      <c r="C909" s="1">
        <v>0</v>
      </c>
    </row>
    <row r="910" spans="1:3" x14ac:dyDescent="0.2">
      <c r="A910" s="6" t="s">
        <v>4245</v>
      </c>
      <c r="B910" s="6" t="s">
        <v>2403</v>
      </c>
      <c r="C910" s="1">
        <v>0</v>
      </c>
    </row>
    <row r="911" spans="1:3" x14ac:dyDescent="0.2">
      <c r="A911" s="6" t="s">
        <v>4246</v>
      </c>
      <c r="B911" s="6" t="s">
        <v>2403</v>
      </c>
      <c r="C911" s="1">
        <v>0</v>
      </c>
    </row>
    <row r="912" spans="1:3" x14ac:dyDescent="0.2">
      <c r="A912" s="6" t="s">
        <v>4247</v>
      </c>
      <c r="B912" s="6" t="s">
        <v>2403</v>
      </c>
      <c r="C912" s="1">
        <v>0</v>
      </c>
    </row>
    <row r="913" spans="1:3" x14ac:dyDescent="0.2">
      <c r="A913" s="6" t="s">
        <v>4248</v>
      </c>
      <c r="B913" s="6" t="s">
        <v>2403</v>
      </c>
      <c r="C913" s="1">
        <v>0</v>
      </c>
    </row>
    <row r="914" spans="1:3" x14ac:dyDescent="0.2">
      <c r="A914" s="6" t="s">
        <v>4249</v>
      </c>
      <c r="B914" s="6" t="s">
        <v>2403</v>
      </c>
      <c r="C914" s="1">
        <v>0</v>
      </c>
    </row>
    <row r="915" spans="1:3" x14ac:dyDescent="0.2">
      <c r="A915" s="6" t="s">
        <v>4250</v>
      </c>
      <c r="B915" s="6" t="s">
        <v>2403</v>
      </c>
      <c r="C915" s="1">
        <v>0</v>
      </c>
    </row>
    <row r="916" spans="1:3" x14ac:dyDescent="0.2">
      <c r="A916" s="6" t="s">
        <v>4251</v>
      </c>
      <c r="B916" s="6" t="s">
        <v>2403</v>
      </c>
      <c r="C916" s="1">
        <v>0</v>
      </c>
    </row>
    <row r="917" spans="1:3" x14ac:dyDescent="0.2">
      <c r="A917" s="6" t="s">
        <v>4252</v>
      </c>
      <c r="B917" s="6" t="s">
        <v>2403</v>
      </c>
      <c r="C917" s="1">
        <v>0</v>
      </c>
    </row>
    <row r="918" spans="1:3" x14ac:dyDescent="0.2">
      <c r="A918" s="6" t="s">
        <v>4253</v>
      </c>
      <c r="B918" s="6" t="s">
        <v>2403</v>
      </c>
      <c r="C918" s="1">
        <v>0</v>
      </c>
    </row>
    <row r="919" spans="1:3" x14ac:dyDescent="0.2">
      <c r="A919" s="6" t="s">
        <v>4254</v>
      </c>
      <c r="B919" s="6" t="s">
        <v>2403</v>
      </c>
      <c r="C919" s="1">
        <v>0</v>
      </c>
    </row>
    <row r="920" spans="1:3" x14ac:dyDescent="0.2">
      <c r="A920" s="6" t="s">
        <v>4255</v>
      </c>
      <c r="B920" s="6" t="s">
        <v>2403</v>
      </c>
      <c r="C920" s="1">
        <v>0</v>
      </c>
    </row>
    <row r="921" spans="1:3" x14ac:dyDescent="0.2">
      <c r="A921" s="6" t="s">
        <v>4256</v>
      </c>
      <c r="B921" s="6" t="s">
        <v>2403</v>
      </c>
      <c r="C921" s="1">
        <v>0</v>
      </c>
    </row>
    <row r="922" spans="1:3" x14ac:dyDescent="0.2">
      <c r="A922" s="6" t="s">
        <v>4257</v>
      </c>
      <c r="B922" s="6" t="s">
        <v>2403</v>
      </c>
      <c r="C922" s="1">
        <v>0</v>
      </c>
    </row>
    <row r="923" spans="1:3" x14ac:dyDescent="0.2">
      <c r="A923" s="6" t="s">
        <v>4258</v>
      </c>
      <c r="B923" s="6" t="s">
        <v>2403</v>
      </c>
      <c r="C923" s="1">
        <v>0</v>
      </c>
    </row>
    <row r="924" spans="1:3" x14ac:dyDescent="0.2">
      <c r="A924" s="6" t="s">
        <v>4259</v>
      </c>
      <c r="B924" s="6" t="s">
        <v>2403</v>
      </c>
      <c r="C924" s="1">
        <v>0</v>
      </c>
    </row>
    <row r="925" spans="1:3" x14ac:dyDescent="0.2">
      <c r="A925" s="6" t="s">
        <v>4260</v>
      </c>
      <c r="B925" s="6" t="s">
        <v>2403</v>
      </c>
      <c r="C925" s="1">
        <v>0</v>
      </c>
    </row>
    <row r="926" spans="1:3" x14ac:dyDescent="0.2">
      <c r="A926" s="6" t="s">
        <v>4261</v>
      </c>
      <c r="B926" s="6" t="s">
        <v>2403</v>
      </c>
      <c r="C926" s="1">
        <v>0</v>
      </c>
    </row>
    <row r="927" spans="1:3" x14ac:dyDescent="0.2">
      <c r="A927" s="6" t="s">
        <v>4262</v>
      </c>
      <c r="B927" s="6" t="s">
        <v>2403</v>
      </c>
      <c r="C927" s="1">
        <v>0</v>
      </c>
    </row>
    <row r="928" spans="1:3" x14ac:dyDescent="0.2">
      <c r="A928" s="6" t="s">
        <v>4263</v>
      </c>
      <c r="B928" s="6" t="s">
        <v>2403</v>
      </c>
      <c r="C928" s="1">
        <v>0</v>
      </c>
    </row>
    <row r="929" spans="1:3" x14ac:dyDescent="0.2">
      <c r="A929" s="6" t="s">
        <v>4264</v>
      </c>
      <c r="B929" s="6" t="s">
        <v>2403</v>
      </c>
      <c r="C929" s="1">
        <v>0</v>
      </c>
    </row>
    <row r="930" spans="1:3" x14ac:dyDescent="0.2">
      <c r="A930" s="6" t="s">
        <v>4265</v>
      </c>
      <c r="B930" s="6" t="s">
        <v>2403</v>
      </c>
      <c r="C930" s="1">
        <v>0</v>
      </c>
    </row>
    <row r="931" spans="1:3" x14ac:dyDescent="0.2">
      <c r="A931" s="6" t="s">
        <v>4266</v>
      </c>
      <c r="B931" s="6" t="s">
        <v>2403</v>
      </c>
      <c r="C931" s="1">
        <v>0</v>
      </c>
    </row>
    <row r="932" spans="1:3" x14ac:dyDescent="0.2">
      <c r="A932" s="6" t="s">
        <v>4267</v>
      </c>
      <c r="B932" s="6" t="s">
        <v>2403</v>
      </c>
      <c r="C932" s="1">
        <v>0</v>
      </c>
    </row>
    <row r="933" spans="1:3" x14ac:dyDescent="0.2">
      <c r="A933" s="6" t="s">
        <v>4268</v>
      </c>
      <c r="B933" s="6" t="s">
        <v>2403</v>
      </c>
      <c r="C933" s="1">
        <v>0</v>
      </c>
    </row>
    <row r="934" spans="1:3" x14ac:dyDescent="0.2">
      <c r="A934" s="6" t="s">
        <v>4269</v>
      </c>
      <c r="B934" s="6" t="s">
        <v>2403</v>
      </c>
      <c r="C934" s="1">
        <v>0</v>
      </c>
    </row>
    <row r="935" spans="1:3" x14ac:dyDescent="0.2">
      <c r="A935" s="6" t="s">
        <v>4270</v>
      </c>
      <c r="B935" s="6" t="s">
        <v>2403</v>
      </c>
      <c r="C935" s="1">
        <v>0</v>
      </c>
    </row>
    <row r="936" spans="1:3" x14ac:dyDescent="0.2">
      <c r="A936" s="6" t="s">
        <v>4271</v>
      </c>
      <c r="B936" s="6" t="s">
        <v>2403</v>
      </c>
      <c r="C936" s="1">
        <v>0</v>
      </c>
    </row>
    <row r="937" spans="1:3" x14ac:dyDescent="0.2">
      <c r="A937" s="6" t="s">
        <v>4272</v>
      </c>
      <c r="B937" s="6" t="s">
        <v>2403</v>
      </c>
      <c r="C937" s="1">
        <v>0</v>
      </c>
    </row>
    <row r="938" spans="1:3" x14ac:dyDescent="0.2">
      <c r="A938" s="6" t="s">
        <v>4273</v>
      </c>
      <c r="B938" s="6" t="s">
        <v>2403</v>
      </c>
      <c r="C938" s="1">
        <v>0</v>
      </c>
    </row>
    <row r="939" spans="1:3" x14ac:dyDescent="0.2">
      <c r="A939" s="6" t="s">
        <v>4274</v>
      </c>
      <c r="B939" s="6" t="s">
        <v>2403</v>
      </c>
      <c r="C939" s="1">
        <v>0</v>
      </c>
    </row>
    <row r="940" spans="1:3" x14ac:dyDescent="0.2">
      <c r="A940" s="6" t="s">
        <v>4275</v>
      </c>
      <c r="B940" s="6" t="s">
        <v>2403</v>
      </c>
      <c r="C940" s="1">
        <v>0</v>
      </c>
    </row>
    <row r="941" spans="1:3" x14ac:dyDescent="0.2">
      <c r="A941" s="6" t="s">
        <v>4276</v>
      </c>
      <c r="B941" s="6" t="s">
        <v>2403</v>
      </c>
      <c r="C941" s="1">
        <v>0</v>
      </c>
    </row>
    <row r="942" spans="1:3" x14ac:dyDescent="0.2">
      <c r="A942" s="6" t="s">
        <v>4277</v>
      </c>
      <c r="B942" s="6" t="s">
        <v>2620</v>
      </c>
      <c r="C942" s="1">
        <v>0</v>
      </c>
    </row>
    <row r="943" spans="1:3" x14ac:dyDescent="0.2">
      <c r="A943" s="6" t="s">
        <v>4278</v>
      </c>
      <c r="B943" s="6" t="s">
        <v>2620</v>
      </c>
      <c r="C943" s="1">
        <v>0</v>
      </c>
    </row>
    <row r="944" spans="1:3" x14ac:dyDescent="0.2">
      <c r="A944" s="6" t="s">
        <v>4279</v>
      </c>
      <c r="B944" s="6" t="s">
        <v>2620</v>
      </c>
      <c r="C944" s="1">
        <v>0</v>
      </c>
    </row>
    <row r="945" spans="1:3" x14ac:dyDescent="0.2">
      <c r="A945" s="6" t="s">
        <v>4280</v>
      </c>
      <c r="B945" s="6" t="s">
        <v>2620</v>
      </c>
      <c r="C945" s="1">
        <v>0</v>
      </c>
    </row>
    <row r="946" spans="1:3" x14ac:dyDescent="0.2">
      <c r="A946" s="6" t="s">
        <v>4281</v>
      </c>
      <c r="B946" s="6" t="s">
        <v>2620</v>
      </c>
      <c r="C946" s="1">
        <v>0</v>
      </c>
    </row>
    <row r="947" spans="1:3" x14ac:dyDescent="0.2">
      <c r="A947" s="6" t="s">
        <v>4282</v>
      </c>
      <c r="B947" s="6" t="s">
        <v>2620</v>
      </c>
      <c r="C947" s="1">
        <v>0</v>
      </c>
    </row>
    <row r="948" spans="1:3" x14ac:dyDescent="0.2">
      <c r="A948" s="6" t="s">
        <v>4283</v>
      </c>
      <c r="B948" s="6" t="s">
        <v>2620</v>
      </c>
      <c r="C948" s="1">
        <v>0</v>
      </c>
    </row>
    <row r="949" spans="1:3" x14ac:dyDescent="0.2">
      <c r="A949" s="6" t="s">
        <v>4284</v>
      </c>
      <c r="B949" s="6" t="s">
        <v>2620</v>
      </c>
      <c r="C949" s="1">
        <v>0</v>
      </c>
    </row>
    <row r="950" spans="1:3" x14ac:dyDescent="0.2">
      <c r="A950" s="6" t="s">
        <v>4285</v>
      </c>
      <c r="B950" s="6" t="s">
        <v>2620</v>
      </c>
      <c r="C950" s="1">
        <v>0</v>
      </c>
    </row>
    <row r="951" spans="1:3" x14ac:dyDescent="0.2">
      <c r="A951" s="6" t="s">
        <v>4286</v>
      </c>
      <c r="B951" s="6" t="s">
        <v>4150</v>
      </c>
      <c r="C951" s="1">
        <v>0</v>
      </c>
    </row>
    <row r="952" spans="1:3" x14ac:dyDescent="0.2">
      <c r="A952" s="6" t="s">
        <v>4287</v>
      </c>
      <c r="B952" s="6" t="s">
        <v>4150</v>
      </c>
      <c r="C952" s="1">
        <v>0</v>
      </c>
    </row>
    <row r="953" spans="1:3" x14ac:dyDescent="0.2">
      <c r="A953" s="6" t="s">
        <v>4288</v>
      </c>
      <c r="B953" s="6" t="s">
        <v>4150</v>
      </c>
      <c r="C953" s="1">
        <v>0</v>
      </c>
    </row>
    <row r="954" spans="1:3" x14ac:dyDescent="0.2">
      <c r="A954" s="6" t="s">
        <v>4289</v>
      </c>
      <c r="B954" s="6" t="s">
        <v>4150</v>
      </c>
      <c r="C954" s="1">
        <v>0</v>
      </c>
    </row>
    <row r="955" spans="1:3" x14ac:dyDescent="0.2">
      <c r="A955" s="6" t="s">
        <v>4290</v>
      </c>
      <c r="B955" s="6" t="s">
        <v>4140</v>
      </c>
      <c r="C955" s="1">
        <v>0</v>
      </c>
    </row>
    <row r="956" spans="1:3" x14ac:dyDescent="0.2">
      <c r="A956" s="6" t="s">
        <v>4291</v>
      </c>
      <c r="B956" s="6" t="s">
        <v>4140</v>
      </c>
      <c r="C956" s="1">
        <v>0</v>
      </c>
    </row>
    <row r="957" spans="1:3" x14ac:dyDescent="0.2">
      <c r="A957" s="6" t="s">
        <v>4292</v>
      </c>
      <c r="B957" s="6" t="s">
        <v>4140</v>
      </c>
      <c r="C957" s="1">
        <v>0</v>
      </c>
    </row>
    <row r="958" spans="1:3" x14ac:dyDescent="0.2">
      <c r="A958" s="6" t="s">
        <v>4293</v>
      </c>
      <c r="B958" s="6" t="s">
        <v>4140</v>
      </c>
      <c r="C958" s="1">
        <v>0</v>
      </c>
    </row>
    <row r="959" spans="1:3" x14ac:dyDescent="0.2">
      <c r="A959" s="6" t="s">
        <v>4294</v>
      </c>
      <c r="B959" s="6" t="s">
        <v>4140</v>
      </c>
      <c r="C959" s="1">
        <v>0</v>
      </c>
    </row>
    <row r="960" spans="1:3" x14ac:dyDescent="0.2">
      <c r="A960" s="6" t="s">
        <v>4295</v>
      </c>
      <c r="B960" s="6" t="s">
        <v>4142</v>
      </c>
      <c r="C960" s="1">
        <v>0</v>
      </c>
    </row>
    <row r="961" spans="1:3" x14ac:dyDescent="0.2">
      <c r="A961" s="6" t="s">
        <v>4296</v>
      </c>
      <c r="B961" s="6" t="s">
        <v>4142</v>
      </c>
      <c r="C961" s="1">
        <v>0</v>
      </c>
    </row>
    <row r="962" spans="1:3" x14ac:dyDescent="0.2">
      <c r="A962" s="6" t="s">
        <v>4297</v>
      </c>
      <c r="B962" s="6" t="s">
        <v>4142</v>
      </c>
      <c r="C962" s="1">
        <v>0</v>
      </c>
    </row>
    <row r="963" spans="1:3" x14ac:dyDescent="0.2">
      <c r="A963" s="6" t="s">
        <v>4298</v>
      </c>
      <c r="B963" s="6" t="s">
        <v>4011</v>
      </c>
      <c r="C963" s="1">
        <v>0</v>
      </c>
    </row>
    <row r="964" spans="1:3" x14ac:dyDescent="0.2">
      <c r="A964" s="6" t="s">
        <v>4299</v>
      </c>
      <c r="B964" s="6" t="s">
        <v>4106</v>
      </c>
      <c r="C964" s="1">
        <v>0</v>
      </c>
    </row>
    <row r="965" spans="1:3" x14ac:dyDescent="0.2">
      <c r="A965" s="6" t="s">
        <v>4300</v>
      </c>
      <c r="B965" s="6" t="s">
        <v>4011</v>
      </c>
      <c r="C965" s="1">
        <v>0</v>
      </c>
    </row>
    <row r="966" spans="1:3" x14ac:dyDescent="0.2">
      <c r="A966" s="6" t="s">
        <v>4066</v>
      </c>
      <c r="B966" s="6" t="s">
        <v>4011</v>
      </c>
      <c r="C966" s="1">
        <v>0</v>
      </c>
    </row>
    <row r="967" spans="1:3" x14ac:dyDescent="0.2">
      <c r="A967" s="6" t="s">
        <v>3279</v>
      </c>
      <c r="B967" s="6" t="s">
        <v>3012</v>
      </c>
      <c r="C967" s="1">
        <v>2</v>
      </c>
    </row>
    <row r="968" spans="1:3" x14ac:dyDescent="0.2">
      <c r="A968" s="6" t="s">
        <v>3280</v>
      </c>
      <c r="B968" s="6" t="s">
        <v>3012</v>
      </c>
      <c r="C968" s="1">
        <v>3</v>
      </c>
    </row>
    <row r="969" spans="1:3" x14ac:dyDescent="0.2">
      <c r="A969" s="6" t="s">
        <v>3281</v>
      </c>
      <c r="B969" s="6" t="s">
        <v>3012</v>
      </c>
      <c r="C969" s="1">
        <v>3</v>
      </c>
    </row>
    <row r="970" spans="1:3" x14ac:dyDescent="0.2">
      <c r="A970" s="6" t="s">
        <v>3282</v>
      </c>
      <c r="B970" s="6" t="s">
        <v>3012</v>
      </c>
      <c r="C970" s="1">
        <v>89</v>
      </c>
    </row>
    <row r="971" spans="1:3" x14ac:dyDescent="0.2">
      <c r="A971" s="6" t="s">
        <v>3283</v>
      </c>
      <c r="B971" s="6" t="s">
        <v>3012</v>
      </c>
      <c r="C971" s="1">
        <v>23</v>
      </c>
    </row>
    <row r="972" spans="1:3" x14ac:dyDescent="0.2">
      <c r="A972" s="6" t="s">
        <v>3284</v>
      </c>
      <c r="B972" s="6" t="s">
        <v>3012</v>
      </c>
      <c r="C972" s="1">
        <v>89</v>
      </c>
    </row>
    <row r="973" spans="1:3" x14ac:dyDescent="0.2">
      <c r="A973" s="6" t="s">
        <v>3285</v>
      </c>
      <c r="B973" s="6" t="s">
        <v>3012</v>
      </c>
      <c r="C973" s="1">
        <v>10</v>
      </c>
    </row>
    <row r="974" spans="1:3" x14ac:dyDescent="0.2">
      <c r="A974" s="6" t="s">
        <v>3286</v>
      </c>
      <c r="B974" s="6" t="s">
        <v>3012</v>
      </c>
      <c r="C974" s="1">
        <v>9</v>
      </c>
    </row>
    <row r="975" spans="1:3" x14ac:dyDescent="0.2">
      <c r="A975" s="6" t="s">
        <v>3287</v>
      </c>
      <c r="B975" s="6" t="s">
        <v>3012</v>
      </c>
      <c r="C975" s="1">
        <v>6</v>
      </c>
    </row>
    <row r="976" spans="1:3" x14ac:dyDescent="0.2">
      <c r="A976" s="6" t="s">
        <v>3288</v>
      </c>
      <c r="B976" s="6" t="s">
        <v>3012</v>
      </c>
      <c r="C976" s="1">
        <v>130</v>
      </c>
    </row>
    <row r="977" spans="1:3" x14ac:dyDescent="0.2">
      <c r="A977" s="6" t="s">
        <v>3289</v>
      </c>
      <c r="B977" s="6" t="s">
        <v>3012</v>
      </c>
      <c r="C977" s="1">
        <v>16</v>
      </c>
    </row>
    <row r="978" spans="1:3" x14ac:dyDescent="0.2">
      <c r="A978" s="6" t="s">
        <v>3290</v>
      </c>
      <c r="B978" s="6" t="s">
        <v>3012</v>
      </c>
      <c r="C978" s="1">
        <v>102</v>
      </c>
    </row>
    <row r="979" spans="1:3" x14ac:dyDescent="0.2">
      <c r="A979" s="6" t="s">
        <v>4067</v>
      </c>
      <c r="B979" s="6" t="s">
        <v>4011</v>
      </c>
      <c r="C979" s="1">
        <v>46</v>
      </c>
    </row>
    <row r="980" spans="1:3" x14ac:dyDescent="0.2">
      <c r="A980" s="6" t="s">
        <v>3291</v>
      </c>
      <c r="B980" s="6" t="s">
        <v>3012</v>
      </c>
      <c r="C980" s="1">
        <v>20</v>
      </c>
    </row>
    <row r="981" spans="1:3" x14ac:dyDescent="0.2">
      <c r="A981" s="6" t="s">
        <v>3292</v>
      </c>
      <c r="B981" s="6" t="s">
        <v>3012</v>
      </c>
      <c r="C981" s="1">
        <v>11</v>
      </c>
    </row>
    <row r="982" spans="1:3" x14ac:dyDescent="0.2">
      <c r="A982" s="6" t="s">
        <v>3293</v>
      </c>
      <c r="B982" s="6" t="s">
        <v>3012</v>
      </c>
      <c r="C982" s="1">
        <v>150</v>
      </c>
    </row>
    <row r="983" spans="1:3" x14ac:dyDescent="0.2">
      <c r="A983" s="6" t="s">
        <v>4301</v>
      </c>
      <c r="B983" s="6" t="s">
        <v>4150</v>
      </c>
      <c r="C983" s="1">
        <v>53</v>
      </c>
    </row>
    <row r="984" spans="1:3" x14ac:dyDescent="0.2">
      <c r="A984" s="6" t="s">
        <v>4302</v>
      </c>
      <c r="B984" s="6" t="s">
        <v>4140</v>
      </c>
      <c r="C984" s="1">
        <v>828</v>
      </c>
    </row>
    <row r="985" spans="1:3" x14ac:dyDescent="0.2">
      <c r="A985" s="6" t="s">
        <v>4303</v>
      </c>
      <c r="B985" s="6" t="s">
        <v>4140</v>
      </c>
      <c r="C985" s="1">
        <v>552</v>
      </c>
    </row>
    <row r="986" spans="1:3" x14ac:dyDescent="0.2">
      <c r="A986" s="6" t="s">
        <v>4304</v>
      </c>
      <c r="B986" s="6" t="s">
        <v>4140</v>
      </c>
      <c r="C986" s="1">
        <v>2300</v>
      </c>
    </row>
    <row r="987" spans="1:3" x14ac:dyDescent="0.2">
      <c r="A987" s="6" t="s">
        <v>4305</v>
      </c>
      <c r="B987" s="6" t="s">
        <v>4140</v>
      </c>
      <c r="C987" s="1">
        <v>1380</v>
      </c>
    </row>
    <row r="988" spans="1:3" x14ac:dyDescent="0.2">
      <c r="A988" s="6" t="s">
        <v>4306</v>
      </c>
      <c r="B988" s="6" t="s">
        <v>4140</v>
      </c>
      <c r="C988" s="1">
        <v>2760</v>
      </c>
    </row>
    <row r="989" spans="1:3" x14ac:dyDescent="0.2">
      <c r="A989" s="6" t="s">
        <v>3294</v>
      </c>
      <c r="B989" s="6" t="s">
        <v>3012</v>
      </c>
      <c r="C989" s="1">
        <v>108</v>
      </c>
    </row>
    <row r="990" spans="1:3" x14ac:dyDescent="0.2">
      <c r="A990" s="6" t="s">
        <v>3295</v>
      </c>
      <c r="B990" s="6" t="s">
        <v>3012</v>
      </c>
      <c r="C990" s="1">
        <v>272</v>
      </c>
    </row>
    <row r="991" spans="1:3" x14ac:dyDescent="0.2">
      <c r="A991" s="6" t="s">
        <v>3296</v>
      </c>
      <c r="B991" s="6" t="s">
        <v>3012</v>
      </c>
      <c r="C991" s="1">
        <v>547</v>
      </c>
    </row>
    <row r="992" spans="1:3" x14ac:dyDescent="0.2">
      <c r="A992" s="6" t="s">
        <v>3297</v>
      </c>
      <c r="B992" s="6" t="s">
        <v>3012</v>
      </c>
      <c r="C992" s="1">
        <v>47</v>
      </c>
    </row>
    <row r="993" spans="1:3" x14ac:dyDescent="0.2">
      <c r="A993" s="6" t="s">
        <v>3298</v>
      </c>
      <c r="B993" s="6" t="s">
        <v>3012</v>
      </c>
      <c r="C993" s="1">
        <v>30</v>
      </c>
    </row>
    <row r="994" spans="1:3" x14ac:dyDescent="0.2">
      <c r="A994" s="6" t="s">
        <v>4307</v>
      </c>
      <c r="B994" s="6" t="s">
        <v>4150</v>
      </c>
      <c r="C994" s="8">
        <v>0</v>
      </c>
    </row>
    <row r="995" spans="1:3" x14ac:dyDescent="0.2">
      <c r="A995" s="6" t="s">
        <v>4308</v>
      </c>
      <c r="B995" s="6" t="s">
        <v>2621</v>
      </c>
      <c r="C995" s="1">
        <v>350</v>
      </c>
    </row>
    <row r="996" spans="1:3" x14ac:dyDescent="0.2">
      <c r="A996" s="6" t="s">
        <v>3299</v>
      </c>
      <c r="B996" s="6" t="s">
        <v>3012</v>
      </c>
      <c r="C996" s="1">
        <v>279</v>
      </c>
    </row>
    <row r="997" spans="1:3" x14ac:dyDescent="0.2">
      <c r="A997" s="6" t="s">
        <v>3300</v>
      </c>
      <c r="B997" s="6" t="s">
        <v>3012</v>
      </c>
      <c r="C997" s="1">
        <v>279</v>
      </c>
    </row>
    <row r="998" spans="1:3" x14ac:dyDescent="0.2">
      <c r="A998" s="6" t="s">
        <v>3301</v>
      </c>
      <c r="B998" s="6" t="s">
        <v>3012</v>
      </c>
      <c r="C998" s="1">
        <v>279</v>
      </c>
    </row>
    <row r="999" spans="1:3" x14ac:dyDescent="0.2">
      <c r="A999" s="6" t="s">
        <v>3302</v>
      </c>
      <c r="B999" s="6" t="s">
        <v>3012</v>
      </c>
      <c r="C999" s="1">
        <v>279</v>
      </c>
    </row>
    <row r="1000" spans="1:3" x14ac:dyDescent="0.2">
      <c r="A1000" s="6" t="s">
        <v>549</v>
      </c>
      <c r="B1000" s="6" t="s">
        <v>536</v>
      </c>
      <c r="C1000" s="1">
        <v>3</v>
      </c>
    </row>
    <row r="1001" spans="1:3" x14ac:dyDescent="0.2">
      <c r="A1001" s="6" t="s">
        <v>613</v>
      </c>
      <c r="B1001" s="6" t="s">
        <v>536</v>
      </c>
      <c r="C1001" s="1">
        <v>24</v>
      </c>
    </row>
    <row r="1002" spans="1:3" x14ac:dyDescent="0.2">
      <c r="A1002" s="6" t="s">
        <v>4309</v>
      </c>
      <c r="B1002" s="6" t="s">
        <v>4140</v>
      </c>
      <c r="C1002" s="1">
        <v>1</v>
      </c>
    </row>
    <row r="1003" spans="1:3" x14ac:dyDescent="0.2">
      <c r="A1003" s="6" t="s">
        <v>4310</v>
      </c>
      <c r="B1003" s="6" t="s">
        <v>4140</v>
      </c>
      <c r="C1003" s="1">
        <v>1</v>
      </c>
    </row>
    <row r="1004" spans="1:3" x14ac:dyDescent="0.2">
      <c r="A1004" s="6" t="s">
        <v>3303</v>
      </c>
      <c r="B1004" s="6" t="s">
        <v>3012</v>
      </c>
      <c r="C1004" s="1">
        <v>59</v>
      </c>
    </row>
    <row r="1005" spans="1:3" x14ac:dyDescent="0.2">
      <c r="A1005" s="6" t="s">
        <v>4311</v>
      </c>
      <c r="B1005" s="6" t="s">
        <v>2403</v>
      </c>
      <c r="C1005" s="1">
        <v>0.01</v>
      </c>
    </row>
    <row r="1006" spans="1:3" x14ac:dyDescent="0.2">
      <c r="A1006" s="6" t="s">
        <v>2411</v>
      </c>
      <c r="B1006" s="6" t="s">
        <v>2405</v>
      </c>
      <c r="C1006" s="1">
        <v>205</v>
      </c>
    </row>
    <row r="1007" spans="1:3" x14ac:dyDescent="0.2">
      <c r="A1007" s="6" t="s">
        <v>2412</v>
      </c>
      <c r="B1007" s="6" t="s">
        <v>2405</v>
      </c>
      <c r="C1007" s="1">
        <v>270</v>
      </c>
    </row>
    <row r="1008" spans="1:3" x14ac:dyDescent="0.2">
      <c r="A1008" s="6" t="s">
        <v>4312</v>
      </c>
      <c r="B1008" s="6" t="s">
        <v>2403</v>
      </c>
      <c r="C1008" s="1">
        <v>0.01</v>
      </c>
    </row>
    <row r="1009" spans="1:3" x14ac:dyDescent="0.2">
      <c r="A1009" s="6" t="s">
        <v>3304</v>
      </c>
      <c r="B1009" s="6" t="s">
        <v>3012</v>
      </c>
      <c r="C1009" s="1">
        <v>84</v>
      </c>
    </row>
    <row r="1010" spans="1:3" x14ac:dyDescent="0.2">
      <c r="A1010" s="6" t="s">
        <v>4313</v>
      </c>
      <c r="B1010" s="6" t="s">
        <v>4150</v>
      </c>
      <c r="C1010" s="8">
        <v>0</v>
      </c>
    </row>
    <row r="1011" spans="1:3" x14ac:dyDescent="0.2">
      <c r="A1011" s="6" t="s">
        <v>3305</v>
      </c>
      <c r="B1011" s="6" t="s">
        <v>3012</v>
      </c>
      <c r="C1011" s="1">
        <v>33</v>
      </c>
    </row>
    <row r="1012" spans="1:3" x14ac:dyDescent="0.2">
      <c r="A1012" s="6" t="s">
        <v>3306</v>
      </c>
      <c r="B1012" s="6" t="s">
        <v>3012</v>
      </c>
      <c r="C1012" s="1">
        <v>661</v>
      </c>
    </row>
    <row r="1013" spans="1:3" x14ac:dyDescent="0.2">
      <c r="A1013" s="6" t="s">
        <v>3307</v>
      </c>
      <c r="B1013" s="6" t="s">
        <v>3012</v>
      </c>
      <c r="C1013" s="1">
        <v>616</v>
      </c>
    </row>
    <row r="1014" spans="1:3" x14ac:dyDescent="0.2">
      <c r="A1014" s="6" t="s">
        <v>3308</v>
      </c>
      <c r="B1014" s="6" t="s">
        <v>3012</v>
      </c>
      <c r="C1014" s="1">
        <v>0.01</v>
      </c>
    </row>
    <row r="1015" spans="1:3" x14ac:dyDescent="0.2">
      <c r="A1015" s="6" t="s">
        <v>3309</v>
      </c>
      <c r="B1015" s="6" t="s">
        <v>3012</v>
      </c>
      <c r="C1015" s="1">
        <v>511</v>
      </c>
    </row>
    <row r="1016" spans="1:3" x14ac:dyDescent="0.2">
      <c r="A1016" s="6" t="s">
        <v>3310</v>
      </c>
      <c r="B1016" s="6" t="s">
        <v>3012</v>
      </c>
      <c r="C1016" s="1">
        <v>616</v>
      </c>
    </row>
    <row r="1017" spans="1:3" x14ac:dyDescent="0.2">
      <c r="A1017" s="6" t="s">
        <v>3311</v>
      </c>
      <c r="B1017" s="6" t="s">
        <v>3012</v>
      </c>
      <c r="C1017" s="1">
        <v>618</v>
      </c>
    </row>
    <row r="1018" spans="1:3" x14ac:dyDescent="0.2">
      <c r="A1018" s="6" t="s">
        <v>3312</v>
      </c>
      <c r="B1018" s="6" t="s">
        <v>3012</v>
      </c>
      <c r="C1018" s="1">
        <v>618</v>
      </c>
    </row>
    <row r="1019" spans="1:3" x14ac:dyDescent="0.2">
      <c r="A1019" s="6" t="s">
        <v>3313</v>
      </c>
      <c r="B1019" s="6" t="s">
        <v>3012</v>
      </c>
      <c r="C1019" s="1">
        <v>661</v>
      </c>
    </row>
    <row r="1020" spans="1:3" x14ac:dyDescent="0.2">
      <c r="A1020" s="6" t="s">
        <v>3314</v>
      </c>
      <c r="B1020" s="6" t="s">
        <v>3012</v>
      </c>
      <c r="C1020" s="1">
        <v>500</v>
      </c>
    </row>
    <row r="1021" spans="1:3" x14ac:dyDescent="0.2">
      <c r="A1021" s="6" t="s">
        <v>3315</v>
      </c>
      <c r="B1021" s="6" t="s">
        <v>3012</v>
      </c>
      <c r="C1021" s="1">
        <v>0.01</v>
      </c>
    </row>
    <row r="1022" spans="1:3" x14ac:dyDescent="0.2">
      <c r="A1022" s="6" t="s">
        <v>3316</v>
      </c>
      <c r="B1022" s="6" t="s">
        <v>3012</v>
      </c>
      <c r="C1022" s="1">
        <v>517</v>
      </c>
    </row>
    <row r="1023" spans="1:3" x14ac:dyDescent="0.2">
      <c r="A1023" s="6" t="s">
        <v>3317</v>
      </c>
      <c r="B1023" s="6" t="s">
        <v>3012</v>
      </c>
      <c r="C1023" s="1">
        <v>511</v>
      </c>
    </row>
    <row r="1024" spans="1:3" x14ac:dyDescent="0.2">
      <c r="A1024" s="6" t="s">
        <v>3318</v>
      </c>
      <c r="B1024" s="6" t="s">
        <v>3012</v>
      </c>
      <c r="C1024" s="1">
        <v>64</v>
      </c>
    </row>
    <row r="1025" spans="1:3" x14ac:dyDescent="0.2">
      <c r="A1025" s="6" t="s">
        <v>3319</v>
      </c>
      <c r="B1025" s="6" t="s">
        <v>3012</v>
      </c>
      <c r="C1025" s="1">
        <v>30</v>
      </c>
    </row>
    <row r="1026" spans="1:3" x14ac:dyDescent="0.2">
      <c r="A1026" s="6" t="s">
        <v>3320</v>
      </c>
      <c r="B1026" s="6" t="s">
        <v>3012</v>
      </c>
      <c r="C1026" s="1">
        <v>100</v>
      </c>
    </row>
    <row r="1027" spans="1:3" x14ac:dyDescent="0.2">
      <c r="A1027" s="6" t="s">
        <v>3321</v>
      </c>
      <c r="B1027" s="6" t="s">
        <v>3012</v>
      </c>
      <c r="C1027" s="1">
        <v>118</v>
      </c>
    </row>
    <row r="1028" spans="1:3" x14ac:dyDescent="0.2">
      <c r="A1028" s="6" t="s">
        <v>3322</v>
      </c>
      <c r="B1028" s="6" t="s">
        <v>3012</v>
      </c>
      <c r="C1028" s="1">
        <v>264</v>
      </c>
    </row>
    <row r="1029" spans="1:3" x14ac:dyDescent="0.2">
      <c r="A1029" s="6" t="s">
        <v>3323</v>
      </c>
      <c r="B1029" s="6" t="s">
        <v>3012</v>
      </c>
      <c r="C1029" s="1">
        <v>181</v>
      </c>
    </row>
    <row r="1030" spans="1:3" x14ac:dyDescent="0.2">
      <c r="A1030" s="6" t="s">
        <v>3324</v>
      </c>
      <c r="B1030" s="6" t="s">
        <v>3012</v>
      </c>
      <c r="C1030" s="1">
        <v>149</v>
      </c>
    </row>
    <row r="1031" spans="1:3" x14ac:dyDescent="0.2">
      <c r="A1031" s="6" t="s">
        <v>3325</v>
      </c>
      <c r="B1031" s="6" t="s">
        <v>3012</v>
      </c>
      <c r="C1031" s="1">
        <v>112</v>
      </c>
    </row>
    <row r="1032" spans="1:3" x14ac:dyDescent="0.2">
      <c r="A1032" s="6" t="s">
        <v>2170</v>
      </c>
      <c r="B1032" s="6" t="s">
        <v>536</v>
      </c>
      <c r="C1032" s="1">
        <v>165750</v>
      </c>
    </row>
    <row r="1033" spans="1:3" x14ac:dyDescent="0.2">
      <c r="A1033" s="6" t="s">
        <v>3950</v>
      </c>
      <c r="B1033" s="6" t="s">
        <v>3880</v>
      </c>
      <c r="C1033" s="1">
        <v>20</v>
      </c>
    </row>
    <row r="1034" spans="1:3" x14ac:dyDescent="0.2">
      <c r="A1034" s="6" t="s">
        <v>3326</v>
      </c>
      <c r="B1034" s="6" t="s">
        <v>3012</v>
      </c>
      <c r="C1034" s="1">
        <v>10</v>
      </c>
    </row>
    <row r="1035" spans="1:3" x14ac:dyDescent="0.2">
      <c r="A1035" s="6" t="s">
        <v>3327</v>
      </c>
      <c r="B1035" s="6" t="s">
        <v>3012</v>
      </c>
      <c r="C1035" s="1">
        <v>4</v>
      </c>
    </row>
    <row r="1036" spans="1:3" x14ac:dyDescent="0.2">
      <c r="A1036" s="6" t="s">
        <v>3328</v>
      </c>
      <c r="B1036" s="6" t="s">
        <v>3012</v>
      </c>
      <c r="C1036" s="1">
        <v>0.01</v>
      </c>
    </row>
    <row r="1037" spans="1:3" x14ac:dyDescent="0.2">
      <c r="A1037" s="6" t="s">
        <v>3329</v>
      </c>
      <c r="B1037" s="6" t="s">
        <v>3012</v>
      </c>
      <c r="C1037" s="1">
        <v>0.01</v>
      </c>
    </row>
    <row r="1038" spans="1:3" x14ac:dyDescent="0.2">
      <c r="A1038" s="6" t="s">
        <v>3330</v>
      </c>
      <c r="B1038" s="6" t="s">
        <v>3012</v>
      </c>
      <c r="C1038" s="1">
        <v>105</v>
      </c>
    </row>
    <row r="1039" spans="1:3" x14ac:dyDescent="0.2">
      <c r="A1039" s="6" t="s">
        <v>3331</v>
      </c>
      <c r="B1039" s="6" t="s">
        <v>3012</v>
      </c>
      <c r="C1039" s="1">
        <v>87</v>
      </c>
    </row>
    <row r="1040" spans="1:3" x14ac:dyDescent="0.2">
      <c r="A1040" s="6" t="s">
        <v>3332</v>
      </c>
      <c r="B1040" s="6" t="s">
        <v>3012</v>
      </c>
      <c r="C1040" s="1">
        <v>1185</v>
      </c>
    </row>
    <row r="1041" spans="1:3" x14ac:dyDescent="0.2">
      <c r="A1041" s="6" t="s">
        <v>3333</v>
      </c>
      <c r="B1041" s="6" t="s">
        <v>3012</v>
      </c>
      <c r="C1041" s="1">
        <v>1394</v>
      </c>
    </row>
    <row r="1042" spans="1:3" x14ac:dyDescent="0.2">
      <c r="A1042" s="6" t="s">
        <v>3334</v>
      </c>
      <c r="B1042" s="6" t="s">
        <v>3012</v>
      </c>
      <c r="C1042" s="1">
        <v>1435</v>
      </c>
    </row>
    <row r="1043" spans="1:3" x14ac:dyDescent="0.2">
      <c r="A1043" s="6" t="s">
        <v>1476</v>
      </c>
      <c r="B1043" s="6" t="s">
        <v>536</v>
      </c>
      <c r="C1043" s="1">
        <v>650</v>
      </c>
    </row>
    <row r="1044" spans="1:3" x14ac:dyDescent="0.2">
      <c r="A1044" s="6" t="s">
        <v>859</v>
      </c>
      <c r="B1044" s="6" t="s">
        <v>536</v>
      </c>
      <c r="C1044" s="1">
        <v>99.45</v>
      </c>
    </row>
    <row r="1045" spans="1:3" x14ac:dyDescent="0.2">
      <c r="A1045" s="6" t="s">
        <v>553</v>
      </c>
      <c r="B1045" s="6" t="s">
        <v>536</v>
      </c>
      <c r="C1045" s="1">
        <v>5</v>
      </c>
    </row>
    <row r="1046" spans="1:3" x14ac:dyDescent="0.2">
      <c r="A1046" s="6" t="s">
        <v>537</v>
      </c>
      <c r="B1046" s="6" t="s">
        <v>536</v>
      </c>
      <c r="C1046" s="1">
        <v>0.01</v>
      </c>
    </row>
    <row r="1047" spans="1:3" x14ac:dyDescent="0.2">
      <c r="A1047" s="6" t="s">
        <v>1249</v>
      </c>
      <c r="B1047" s="6" t="s">
        <v>536</v>
      </c>
      <c r="C1047" s="1">
        <v>545</v>
      </c>
    </row>
    <row r="1048" spans="1:3" x14ac:dyDescent="0.2">
      <c r="A1048" s="6" t="s">
        <v>1166</v>
      </c>
      <c r="B1048" s="6" t="s">
        <v>536</v>
      </c>
      <c r="C1048" s="1">
        <v>240</v>
      </c>
    </row>
    <row r="1049" spans="1:3" x14ac:dyDescent="0.2">
      <c r="A1049" s="6" t="s">
        <v>1250</v>
      </c>
      <c r="B1049" s="6" t="s">
        <v>536</v>
      </c>
      <c r="C1049" s="1">
        <v>348.8</v>
      </c>
    </row>
    <row r="1050" spans="1:3" x14ac:dyDescent="0.2">
      <c r="A1050" s="6" t="s">
        <v>559</v>
      </c>
      <c r="B1050" s="6" t="s">
        <v>536</v>
      </c>
      <c r="C1050" s="1">
        <v>11.25</v>
      </c>
    </row>
    <row r="1051" spans="1:3" x14ac:dyDescent="0.2">
      <c r="A1051" s="6" t="s">
        <v>570</v>
      </c>
      <c r="B1051" s="6" t="s">
        <v>536</v>
      </c>
      <c r="C1051" s="1">
        <v>9.51</v>
      </c>
    </row>
    <row r="1052" spans="1:3" x14ac:dyDescent="0.2">
      <c r="A1052" s="6" t="s">
        <v>597</v>
      </c>
      <c r="B1052" s="6" t="s">
        <v>536</v>
      </c>
      <c r="C1052" s="1">
        <v>17.760000000000002</v>
      </c>
    </row>
    <row r="1053" spans="1:3" x14ac:dyDescent="0.2">
      <c r="A1053" s="6" t="s">
        <v>596</v>
      </c>
      <c r="B1053" s="6" t="s">
        <v>536</v>
      </c>
      <c r="C1053" s="1">
        <v>19.04</v>
      </c>
    </row>
    <row r="1054" spans="1:3" x14ac:dyDescent="0.2">
      <c r="A1054" s="6" t="s">
        <v>580</v>
      </c>
      <c r="B1054" s="6" t="s">
        <v>536</v>
      </c>
      <c r="C1054" s="1">
        <v>11.42</v>
      </c>
    </row>
    <row r="1055" spans="1:3" x14ac:dyDescent="0.2">
      <c r="A1055" s="6" t="s">
        <v>581</v>
      </c>
      <c r="B1055" s="6" t="s">
        <v>536</v>
      </c>
      <c r="C1055" s="1">
        <v>12.58</v>
      </c>
    </row>
    <row r="1056" spans="1:3" x14ac:dyDescent="0.2">
      <c r="A1056" s="6" t="s">
        <v>588</v>
      </c>
      <c r="B1056" s="6" t="s">
        <v>536</v>
      </c>
      <c r="C1056" s="1">
        <v>15.24</v>
      </c>
    </row>
    <row r="1057" spans="1:3" x14ac:dyDescent="0.2">
      <c r="A1057" s="6" t="s">
        <v>603</v>
      </c>
      <c r="B1057" s="6" t="s">
        <v>536</v>
      </c>
      <c r="C1057" s="1">
        <v>29.95</v>
      </c>
    </row>
    <row r="1058" spans="1:3" x14ac:dyDescent="0.2">
      <c r="A1058" s="6" t="s">
        <v>574</v>
      </c>
      <c r="B1058" s="6" t="s">
        <v>536</v>
      </c>
      <c r="C1058" s="1">
        <v>11.36</v>
      </c>
    </row>
    <row r="1059" spans="1:3" x14ac:dyDescent="0.2">
      <c r="A1059" s="6" t="s">
        <v>598</v>
      </c>
      <c r="B1059" s="6" t="s">
        <v>536</v>
      </c>
      <c r="C1059" s="1">
        <v>27.75</v>
      </c>
    </row>
    <row r="1060" spans="1:3" x14ac:dyDescent="0.2">
      <c r="A1060" s="6" t="s">
        <v>612</v>
      </c>
      <c r="B1060" s="6" t="s">
        <v>536</v>
      </c>
      <c r="C1060" s="1">
        <v>21.92</v>
      </c>
    </row>
    <row r="1061" spans="1:3" x14ac:dyDescent="0.2">
      <c r="A1061" s="6" t="s">
        <v>548</v>
      </c>
      <c r="B1061" s="6" t="s">
        <v>536</v>
      </c>
      <c r="C1061" s="1">
        <v>3.95</v>
      </c>
    </row>
    <row r="1062" spans="1:3" x14ac:dyDescent="0.2">
      <c r="A1062" s="6" t="s">
        <v>3335</v>
      </c>
      <c r="B1062" s="6" t="s">
        <v>3012</v>
      </c>
      <c r="C1062" s="1">
        <v>17</v>
      </c>
    </row>
    <row r="1063" spans="1:3" x14ac:dyDescent="0.2">
      <c r="A1063" s="6" t="s">
        <v>3336</v>
      </c>
      <c r="B1063" s="6" t="s">
        <v>3012</v>
      </c>
      <c r="C1063" s="1">
        <v>23</v>
      </c>
    </row>
    <row r="1064" spans="1:3" x14ac:dyDescent="0.2">
      <c r="A1064" s="6" t="s">
        <v>3337</v>
      </c>
      <c r="B1064" s="6" t="s">
        <v>3012</v>
      </c>
      <c r="C1064" s="1">
        <v>24</v>
      </c>
    </row>
    <row r="1065" spans="1:3" x14ac:dyDescent="0.2">
      <c r="A1065" s="6" t="s">
        <v>3338</v>
      </c>
      <c r="B1065" s="6" t="s">
        <v>3012</v>
      </c>
      <c r="C1065" s="1">
        <v>494</v>
      </c>
    </row>
    <row r="1066" spans="1:3" x14ac:dyDescent="0.2">
      <c r="A1066" s="6" t="s">
        <v>3339</v>
      </c>
      <c r="B1066" s="6" t="s">
        <v>3012</v>
      </c>
      <c r="C1066" s="1">
        <v>174</v>
      </c>
    </row>
    <row r="1067" spans="1:3" x14ac:dyDescent="0.2">
      <c r="A1067" s="6" t="s">
        <v>3340</v>
      </c>
      <c r="B1067" s="6" t="s">
        <v>3012</v>
      </c>
      <c r="C1067" s="1">
        <v>426</v>
      </c>
    </row>
    <row r="1068" spans="1:3" x14ac:dyDescent="0.2">
      <c r="A1068" s="6" t="s">
        <v>3341</v>
      </c>
      <c r="B1068" s="6" t="s">
        <v>3012</v>
      </c>
      <c r="C1068" s="1">
        <v>1053</v>
      </c>
    </row>
    <row r="1069" spans="1:3" x14ac:dyDescent="0.2">
      <c r="A1069" s="6" t="s">
        <v>3342</v>
      </c>
      <c r="B1069" s="6" t="s">
        <v>3012</v>
      </c>
      <c r="C1069" s="1">
        <v>422</v>
      </c>
    </row>
    <row r="1070" spans="1:3" x14ac:dyDescent="0.2">
      <c r="A1070" s="6" t="s">
        <v>3343</v>
      </c>
      <c r="B1070" s="6" t="s">
        <v>3012</v>
      </c>
      <c r="C1070" s="1">
        <v>732</v>
      </c>
    </row>
    <row r="1071" spans="1:3" x14ac:dyDescent="0.2">
      <c r="A1071" s="6" t="s">
        <v>3344</v>
      </c>
      <c r="B1071" s="6" t="s">
        <v>3012</v>
      </c>
      <c r="C1071" s="1">
        <v>255</v>
      </c>
    </row>
    <row r="1072" spans="1:3" x14ac:dyDescent="0.2">
      <c r="A1072" s="6" t="s">
        <v>3345</v>
      </c>
      <c r="B1072" s="6" t="s">
        <v>3012</v>
      </c>
      <c r="C1072" s="1">
        <v>277</v>
      </c>
    </row>
    <row r="1073" spans="1:3" x14ac:dyDescent="0.2">
      <c r="A1073" s="6" t="s">
        <v>3346</v>
      </c>
      <c r="B1073" s="6" t="s">
        <v>3012</v>
      </c>
      <c r="C1073" s="1">
        <v>494</v>
      </c>
    </row>
    <row r="1074" spans="1:3" x14ac:dyDescent="0.2">
      <c r="A1074" s="6" t="s">
        <v>566</v>
      </c>
      <c r="B1074" s="6" t="s">
        <v>3880</v>
      </c>
      <c r="C1074" s="1">
        <v>8.57</v>
      </c>
    </row>
    <row r="1075" spans="1:3" x14ac:dyDescent="0.2">
      <c r="A1075" s="6" t="s">
        <v>3951</v>
      </c>
      <c r="B1075" s="6" t="s">
        <v>3880</v>
      </c>
      <c r="C1075" s="1">
        <v>25</v>
      </c>
    </row>
    <row r="1076" spans="1:3" x14ac:dyDescent="0.2">
      <c r="A1076" s="6" t="s">
        <v>4068</v>
      </c>
      <c r="B1076" s="6" t="s">
        <v>4011</v>
      </c>
      <c r="C1076" s="1">
        <v>86</v>
      </c>
    </row>
    <row r="1077" spans="1:3" x14ac:dyDescent="0.2">
      <c r="A1077" s="6" t="s">
        <v>221</v>
      </c>
      <c r="B1077" s="6" t="s">
        <v>28</v>
      </c>
      <c r="C1077" s="1">
        <v>161</v>
      </c>
    </row>
    <row r="1078" spans="1:3" x14ac:dyDescent="0.2">
      <c r="A1078" s="6" t="s">
        <v>3347</v>
      </c>
      <c r="B1078" s="6" t="s">
        <v>3012</v>
      </c>
      <c r="C1078" s="1">
        <v>157</v>
      </c>
    </row>
    <row r="1079" spans="1:3" x14ac:dyDescent="0.2">
      <c r="A1079" s="6" t="s">
        <v>2413</v>
      </c>
      <c r="B1079" s="6" t="s">
        <v>2405</v>
      </c>
      <c r="C1079" s="1">
        <v>2764</v>
      </c>
    </row>
    <row r="1080" spans="1:3" x14ac:dyDescent="0.2">
      <c r="A1080" s="6" t="s">
        <v>2414</v>
      </c>
      <c r="B1080" s="6" t="s">
        <v>2405</v>
      </c>
      <c r="C1080" s="1">
        <v>2764</v>
      </c>
    </row>
    <row r="1081" spans="1:3" x14ac:dyDescent="0.2">
      <c r="A1081" s="6" t="s">
        <v>2415</v>
      </c>
      <c r="B1081" s="6" t="s">
        <v>2405</v>
      </c>
      <c r="C1081" s="1">
        <v>130</v>
      </c>
    </row>
    <row r="1082" spans="1:3" x14ac:dyDescent="0.2">
      <c r="A1082" s="6" t="s">
        <v>2416</v>
      </c>
      <c r="B1082" s="6" t="s">
        <v>2405</v>
      </c>
      <c r="C1082" s="1">
        <v>235</v>
      </c>
    </row>
    <row r="1083" spans="1:3" x14ac:dyDescent="0.2">
      <c r="A1083" s="6" t="s">
        <v>2417</v>
      </c>
      <c r="B1083" s="6" t="s">
        <v>2405</v>
      </c>
      <c r="C1083" s="1">
        <v>249.85</v>
      </c>
    </row>
    <row r="1084" spans="1:3" x14ac:dyDescent="0.2">
      <c r="A1084" s="6" t="s">
        <v>2418</v>
      </c>
      <c r="B1084" s="6" t="s">
        <v>2405</v>
      </c>
      <c r="C1084" s="1">
        <v>498.75</v>
      </c>
    </row>
    <row r="1085" spans="1:3" x14ac:dyDescent="0.2">
      <c r="A1085" s="6" t="s">
        <v>2419</v>
      </c>
      <c r="B1085" s="6" t="s">
        <v>2405</v>
      </c>
      <c r="C1085" s="1">
        <v>5496</v>
      </c>
    </row>
    <row r="1086" spans="1:3" x14ac:dyDescent="0.2">
      <c r="A1086" s="6" t="s">
        <v>2420</v>
      </c>
      <c r="B1086" s="6" t="s">
        <v>2405</v>
      </c>
      <c r="C1086" s="1">
        <v>5288</v>
      </c>
    </row>
    <row r="1087" spans="1:3" x14ac:dyDescent="0.2">
      <c r="A1087" s="6" t="s">
        <v>2421</v>
      </c>
      <c r="B1087" s="6" t="s">
        <v>2405</v>
      </c>
      <c r="C1087" s="1">
        <v>7125</v>
      </c>
    </row>
    <row r="1088" spans="1:3" x14ac:dyDescent="0.2">
      <c r="A1088" s="6" t="s">
        <v>2422</v>
      </c>
      <c r="B1088" s="6" t="s">
        <v>2405</v>
      </c>
      <c r="C1088" s="1">
        <v>7125</v>
      </c>
    </row>
    <row r="1089" spans="1:3" x14ac:dyDescent="0.2">
      <c r="A1089" s="6" t="s">
        <v>2423</v>
      </c>
      <c r="B1089" s="6" t="s">
        <v>2405</v>
      </c>
      <c r="C1089" s="1">
        <v>6610</v>
      </c>
    </row>
    <row r="1090" spans="1:3" x14ac:dyDescent="0.2">
      <c r="A1090" s="6" t="s">
        <v>2424</v>
      </c>
      <c r="B1090" s="6" t="s">
        <v>2405</v>
      </c>
      <c r="C1090" s="1">
        <v>8090</v>
      </c>
    </row>
    <row r="1091" spans="1:3" x14ac:dyDescent="0.2">
      <c r="A1091" s="6" t="s">
        <v>2425</v>
      </c>
      <c r="B1091" s="6" t="s">
        <v>2405</v>
      </c>
      <c r="C1091" s="1">
        <v>3320.25</v>
      </c>
    </row>
    <row r="1092" spans="1:3" x14ac:dyDescent="0.2">
      <c r="A1092" s="6" t="s">
        <v>2426</v>
      </c>
      <c r="B1092" s="6" t="s">
        <v>2405</v>
      </c>
      <c r="C1092" s="1">
        <v>2745</v>
      </c>
    </row>
    <row r="1093" spans="1:3" x14ac:dyDescent="0.2">
      <c r="A1093" s="6" t="s">
        <v>2427</v>
      </c>
      <c r="B1093" s="6" t="s">
        <v>2405</v>
      </c>
      <c r="C1093" s="1">
        <v>2765</v>
      </c>
    </row>
    <row r="1094" spans="1:3" x14ac:dyDescent="0.2">
      <c r="A1094" s="6" t="s">
        <v>2428</v>
      </c>
      <c r="B1094" s="6" t="s">
        <v>2405</v>
      </c>
      <c r="C1094" s="1">
        <v>2740</v>
      </c>
    </row>
    <row r="1095" spans="1:3" x14ac:dyDescent="0.2">
      <c r="A1095" s="6" t="s">
        <v>2429</v>
      </c>
      <c r="B1095" s="6" t="s">
        <v>2405</v>
      </c>
      <c r="C1095" s="1">
        <v>3042</v>
      </c>
    </row>
    <row r="1096" spans="1:3" x14ac:dyDescent="0.2">
      <c r="A1096" s="6" t="s">
        <v>2430</v>
      </c>
      <c r="B1096" s="6" t="s">
        <v>2405</v>
      </c>
      <c r="C1096" s="1">
        <v>3425</v>
      </c>
    </row>
    <row r="1097" spans="1:3" x14ac:dyDescent="0.2">
      <c r="A1097" s="6" t="s">
        <v>2431</v>
      </c>
      <c r="B1097" s="6" t="s">
        <v>2405</v>
      </c>
      <c r="C1097" s="1">
        <v>3795.25</v>
      </c>
    </row>
    <row r="1098" spans="1:3" x14ac:dyDescent="0.2">
      <c r="A1098" s="6" t="s">
        <v>2432</v>
      </c>
      <c r="B1098" s="6" t="s">
        <v>2405</v>
      </c>
      <c r="C1098" s="1">
        <v>3795.25</v>
      </c>
    </row>
    <row r="1099" spans="1:3" x14ac:dyDescent="0.2">
      <c r="A1099" s="6" t="s">
        <v>2433</v>
      </c>
      <c r="B1099" s="6" t="s">
        <v>2405</v>
      </c>
      <c r="C1099" s="1">
        <v>4745.25</v>
      </c>
    </row>
    <row r="1100" spans="1:3" x14ac:dyDescent="0.2">
      <c r="A1100" s="6" t="s">
        <v>2434</v>
      </c>
      <c r="B1100" s="6" t="s">
        <v>2405</v>
      </c>
      <c r="C1100" s="1">
        <v>3495</v>
      </c>
    </row>
    <row r="1101" spans="1:3" x14ac:dyDescent="0.2">
      <c r="A1101" s="6" t="s">
        <v>3348</v>
      </c>
      <c r="B1101" s="6" t="s">
        <v>3012</v>
      </c>
      <c r="C1101" s="1">
        <v>566</v>
      </c>
    </row>
    <row r="1102" spans="1:3" x14ac:dyDescent="0.2">
      <c r="A1102" s="6" t="s">
        <v>3349</v>
      </c>
      <c r="B1102" s="6" t="s">
        <v>3012</v>
      </c>
      <c r="C1102" s="1">
        <v>16.5</v>
      </c>
    </row>
    <row r="1103" spans="1:3" x14ac:dyDescent="0.2">
      <c r="A1103" s="6" t="s">
        <v>4314</v>
      </c>
      <c r="B1103" s="6" t="s">
        <v>4140</v>
      </c>
      <c r="C1103" s="1">
        <v>3750</v>
      </c>
    </row>
    <row r="1104" spans="1:3" x14ac:dyDescent="0.2">
      <c r="A1104" s="6" t="s">
        <v>3350</v>
      </c>
      <c r="B1104" s="6" t="s">
        <v>3012</v>
      </c>
      <c r="C1104" s="1">
        <v>117</v>
      </c>
    </row>
    <row r="1105" spans="1:3" x14ac:dyDescent="0.2">
      <c r="A1105" s="6" t="s">
        <v>3351</v>
      </c>
      <c r="B1105" s="6" t="s">
        <v>3012</v>
      </c>
      <c r="C1105" s="1">
        <v>472</v>
      </c>
    </row>
    <row r="1106" spans="1:3" x14ac:dyDescent="0.2">
      <c r="A1106" s="6" t="s">
        <v>3352</v>
      </c>
      <c r="B1106" s="6" t="s">
        <v>3012</v>
      </c>
      <c r="C1106" s="1">
        <v>1571</v>
      </c>
    </row>
    <row r="1107" spans="1:3" x14ac:dyDescent="0.2">
      <c r="A1107" s="6" t="s">
        <v>3353</v>
      </c>
      <c r="B1107" s="6" t="s">
        <v>3012</v>
      </c>
      <c r="C1107" s="1">
        <v>1492.3</v>
      </c>
    </row>
    <row r="1108" spans="1:3" x14ac:dyDescent="0.2">
      <c r="A1108" s="6" t="s">
        <v>3354</v>
      </c>
      <c r="B1108" s="6" t="s">
        <v>3012</v>
      </c>
      <c r="C1108" s="1">
        <v>1035</v>
      </c>
    </row>
    <row r="1109" spans="1:3" x14ac:dyDescent="0.2">
      <c r="A1109" s="6" t="s">
        <v>3355</v>
      </c>
      <c r="B1109" s="6" t="s">
        <v>3012</v>
      </c>
      <c r="C1109" s="1">
        <v>1246</v>
      </c>
    </row>
    <row r="1110" spans="1:3" x14ac:dyDescent="0.2">
      <c r="A1110" s="6" t="s">
        <v>3356</v>
      </c>
      <c r="B1110" s="6" t="s">
        <v>3012</v>
      </c>
      <c r="C1110" s="1">
        <v>1261</v>
      </c>
    </row>
    <row r="1111" spans="1:3" x14ac:dyDescent="0.2">
      <c r="A1111" s="6" t="s">
        <v>4315</v>
      </c>
      <c r="B1111" s="6" t="s">
        <v>4150</v>
      </c>
      <c r="C1111" s="1">
        <v>106</v>
      </c>
    </row>
    <row r="1112" spans="1:3" x14ac:dyDescent="0.2">
      <c r="A1112" s="6" t="s">
        <v>671</v>
      </c>
      <c r="B1112" s="6" t="s">
        <v>536</v>
      </c>
      <c r="C1112" s="1">
        <v>40</v>
      </c>
    </row>
    <row r="1113" spans="1:3" x14ac:dyDescent="0.2">
      <c r="A1113" s="6" t="s">
        <v>4316</v>
      </c>
      <c r="B1113" s="6" t="s">
        <v>4150</v>
      </c>
      <c r="C1113" s="8">
        <v>0</v>
      </c>
    </row>
    <row r="1114" spans="1:3" x14ac:dyDescent="0.2">
      <c r="A1114" s="6" t="s">
        <v>1176</v>
      </c>
      <c r="B1114" s="6" t="s">
        <v>28</v>
      </c>
      <c r="C1114" s="1">
        <v>312</v>
      </c>
    </row>
    <row r="1115" spans="1:3" x14ac:dyDescent="0.2">
      <c r="A1115" s="6" t="s">
        <v>4317</v>
      </c>
      <c r="B1115" s="6" t="s">
        <v>4150</v>
      </c>
      <c r="C1115" s="8">
        <v>0</v>
      </c>
    </row>
    <row r="1116" spans="1:3" x14ac:dyDescent="0.2">
      <c r="A1116" s="6" t="s">
        <v>3357</v>
      </c>
      <c r="B1116" s="6" t="s">
        <v>3012</v>
      </c>
      <c r="C1116" s="1">
        <v>14</v>
      </c>
    </row>
    <row r="1117" spans="1:3" x14ac:dyDescent="0.2">
      <c r="A1117" s="6" t="s">
        <v>4125</v>
      </c>
      <c r="B1117" s="6" t="s">
        <v>4124</v>
      </c>
      <c r="C1117" s="1">
        <v>0.01</v>
      </c>
    </row>
    <row r="1118" spans="1:3" x14ac:dyDescent="0.2">
      <c r="A1118" s="6" t="s">
        <v>4126</v>
      </c>
      <c r="B1118" s="6" t="s">
        <v>4124</v>
      </c>
      <c r="C1118" s="1">
        <v>0.01</v>
      </c>
    </row>
    <row r="1119" spans="1:3" x14ac:dyDescent="0.2">
      <c r="A1119" s="6" t="s">
        <v>615</v>
      </c>
      <c r="B1119" s="6" t="s">
        <v>536</v>
      </c>
      <c r="C1119" s="1">
        <v>24.95</v>
      </c>
    </row>
    <row r="1120" spans="1:3" x14ac:dyDescent="0.2">
      <c r="A1120" s="6" t="s">
        <v>652</v>
      </c>
      <c r="B1120" s="6" t="s">
        <v>536</v>
      </c>
      <c r="C1120" s="1">
        <v>36.75</v>
      </c>
    </row>
    <row r="1121" spans="1:3" x14ac:dyDescent="0.2">
      <c r="A1121" s="6" t="s">
        <v>2705</v>
      </c>
      <c r="B1121" s="6" t="s">
        <v>2621</v>
      </c>
      <c r="C1121" s="1">
        <v>70</v>
      </c>
    </row>
    <row r="1122" spans="1:3" x14ac:dyDescent="0.2">
      <c r="A1122" s="6" t="s">
        <v>2153</v>
      </c>
      <c r="B1122" s="6" t="s">
        <v>28</v>
      </c>
      <c r="C1122" s="1">
        <v>31360</v>
      </c>
    </row>
    <row r="1123" spans="1:3" x14ac:dyDescent="0.2">
      <c r="A1123" s="6" t="s">
        <v>3358</v>
      </c>
      <c r="B1123" s="6" t="s">
        <v>3012</v>
      </c>
      <c r="C1123" s="1">
        <v>65</v>
      </c>
    </row>
    <row r="1124" spans="1:3" x14ac:dyDescent="0.2">
      <c r="A1124" s="6" t="s">
        <v>4318</v>
      </c>
      <c r="B1124" s="6" t="s">
        <v>4150</v>
      </c>
      <c r="C1124" s="8">
        <v>0</v>
      </c>
    </row>
    <row r="1125" spans="1:3" x14ac:dyDescent="0.2">
      <c r="A1125" s="6" t="s">
        <v>720</v>
      </c>
      <c r="B1125" s="6" t="s">
        <v>536</v>
      </c>
      <c r="C1125" s="1">
        <v>50</v>
      </c>
    </row>
    <row r="1126" spans="1:3" x14ac:dyDescent="0.2">
      <c r="A1126" s="6" t="s">
        <v>4127</v>
      </c>
      <c r="B1126" s="6" t="s">
        <v>4124</v>
      </c>
      <c r="C1126" s="1">
        <v>0.01</v>
      </c>
    </row>
    <row r="1127" spans="1:3" x14ac:dyDescent="0.2">
      <c r="A1127" s="6" t="s">
        <v>2706</v>
      </c>
      <c r="B1127" s="6" t="s">
        <v>2621</v>
      </c>
      <c r="C1127" s="1">
        <v>60</v>
      </c>
    </row>
    <row r="1128" spans="1:3" x14ac:dyDescent="0.2">
      <c r="A1128" s="6" t="s">
        <v>2707</v>
      </c>
      <c r="B1128" s="6" t="s">
        <v>2621</v>
      </c>
      <c r="C1128" s="1">
        <v>82</v>
      </c>
    </row>
    <row r="1129" spans="1:3" x14ac:dyDescent="0.2">
      <c r="A1129" s="6" t="s">
        <v>2708</v>
      </c>
      <c r="B1129" s="6" t="s">
        <v>2621</v>
      </c>
      <c r="C1129" s="1">
        <v>34.5</v>
      </c>
    </row>
    <row r="1130" spans="1:3" x14ac:dyDescent="0.2">
      <c r="A1130" s="6" t="s">
        <v>3359</v>
      </c>
      <c r="B1130" s="6" t="s">
        <v>3012</v>
      </c>
      <c r="C1130" s="1">
        <v>39</v>
      </c>
    </row>
    <row r="1131" spans="1:3" x14ac:dyDescent="0.2">
      <c r="A1131" s="6" t="s">
        <v>3360</v>
      </c>
      <c r="B1131" s="6" t="s">
        <v>3012</v>
      </c>
      <c r="C1131" s="1">
        <v>142</v>
      </c>
    </row>
    <row r="1132" spans="1:3" x14ac:dyDescent="0.2">
      <c r="A1132" s="6" t="s">
        <v>3361</v>
      </c>
      <c r="B1132" s="6" t="s">
        <v>3012</v>
      </c>
      <c r="C1132" s="1">
        <v>83</v>
      </c>
    </row>
    <row r="1133" spans="1:3" x14ac:dyDescent="0.2">
      <c r="A1133" s="6" t="s">
        <v>3362</v>
      </c>
      <c r="B1133" s="6" t="s">
        <v>3012</v>
      </c>
      <c r="C1133" s="1">
        <v>107</v>
      </c>
    </row>
    <row r="1134" spans="1:3" x14ac:dyDescent="0.2">
      <c r="A1134" s="6" t="s">
        <v>3363</v>
      </c>
      <c r="B1134" s="6" t="s">
        <v>3012</v>
      </c>
      <c r="C1134" s="1">
        <v>89</v>
      </c>
    </row>
    <row r="1135" spans="1:3" x14ac:dyDescent="0.2">
      <c r="A1135" s="6" t="s">
        <v>2709</v>
      </c>
      <c r="B1135" s="6" t="s">
        <v>2621</v>
      </c>
      <c r="C1135" s="1">
        <v>85</v>
      </c>
    </row>
    <row r="1136" spans="1:3" x14ac:dyDescent="0.2">
      <c r="A1136" s="6" t="s">
        <v>3364</v>
      </c>
      <c r="B1136" s="6" t="s">
        <v>3012</v>
      </c>
      <c r="C1136" s="1">
        <v>48</v>
      </c>
    </row>
    <row r="1137" spans="1:3" x14ac:dyDescent="0.2">
      <c r="A1137" s="6" t="s">
        <v>2710</v>
      </c>
      <c r="B1137" s="6" t="s">
        <v>2621</v>
      </c>
      <c r="C1137" s="1">
        <v>65</v>
      </c>
    </row>
    <row r="1138" spans="1:3" x14ac:dyDescent="0.2">
      <c r="A1138" s="6" t="s">
        <v>3365</v>
      </c>
      <c r="B1138" s="6" t="s">
        <v>3012</v>
      </c>
      <c r="C1138" s="1">
        <v>90</v>
      </c>
    </row>
    <row r="1139" spans="1:3" x14ac:dyDescent="0.2">
      <c r="A1139" s="6" t="s">
        <v>4319</v>
      </c>
      <c r="B1139" s="6" t="s">
        <v>4150</v>
      </c>
      <c r="C1139" s="1">
        <v>0.01</v>
      </c>
    </row>
    <row r="1140" spans="1:3" x14ac:dyDescent="0.2">
      <c r="A1140" s="6" t="s">
        <v>4320</v>
      </c>
      <c r="B1140" s="6" t="s">
        <v>4150</v>
      </c>
      <c r="C1140" s="8">
        <v>0</v>
      </c>
    </row>
    <row r="1141" spans="1:3" x14ac:dyDescent="0.2">
      <c r="A1141" s="6" t="s">
        <v>4007</v>
      </c>
      <c r="B1141" s="6" t="s">
        <v>4008</v>
      </c>
      <c r="C1141" s="1">
        <v>1</v>
      </c>
    </row>
    <row r="1142" spans="1:3" x14ac:dyDescent="0.2">
      <c r="A1142" s="6" t="s">
        <v>4321</v>
      </c>
      <c r="B1142" s="6" t="s">
        <v>2403</v>
      </c>
      <c r="C1142" s="8">
        <v>0</v>
      </c>
    </row>
    <row r="1143" spans="1:3" x14ac:dyDescent="0.2">
      <c r="A1143" s="6" t="s">
        <v>4128</v>
      </c>
      <c r="B1143" s="6" t="s">
        <v>4124</v>
      </c>
      <c r="C1143" s="1">
        <v>0.01</v>
      </c>
    </row>
    <row r="1144" spans="1:3" x14ac:dyDescent="0.2">
      <c r="A1144" s="6" t="s">
        <v>3366</v>
      </c>
      <c r="B1144" s="6" t="s">
        <v>3012</v>
      </c>
      <c r="C1144" s="1">
        <v>572</v>
      </c>
    </row>
    <row r="1145" spans="1:3" x14ac:dyDescent="0.2">
      <c r="A1145" s="6" t="s">
        <v>3367</v>
      </c>
      <c r="B1145" s="6" t="s">
        <v>3012</v>
      </c>
      <c r="C1145" s="1">
        <v>85</v>
      </c>
    </row>
    <row r="1146" spans="1:3" x14ac:dyDescent="0.2">
      <c r="A1146" s="6" t="s">
        <v>3368</v>
      </c>
      <c r="B1146" s="6" t="s">
        <v>3012</v>
      </c>
      <c r="C1146" s="1">
        <v>1650</v>
      </c>
    </row>
    <row r="1147" spans="1:3" x14ac:dyDescent="0.2">
      <c r="A1147" s="6" t="s">
        <v>3369</v>
      </c>
      <c r="B1147" s="6" t="s">
        <v>3012</v>
      </c>
      <c r="C1147" s="1">
        <v>500</v>
      </c>
    </row>
    <row r="1148" spans="1:3" x14ac:dyDescent="0.2">
      <c r="A1148" s="6" t="s">
        <v>3370</v>
      </c>
      <c r="B1148" s="6" t="s">
        <v>3012</v>
      </c>
      <c r="C1148" s="1">
        <v>265</v>
      </c>
    </row>
    <row r="1149" spans="1:3" x14ac:dyDescent="0.2">
      <c r="A1149" s="6" t="s">
        <v>3371</v>
      </c>
      <c r="B1149" s="6" t="s">
        <v>3012</v>
      </c>
      <c r="C1149" s="1">
        <v>35</v>
      </c>
    </row>
    <row r="1150" spans="1:3" x14ac:dyDescent="0.2">
      <c r="A1150" s="6" t="s">
        <v>3372</v>
      </c>
      <c r="B1150" s="6" t="s">
        <v>3012</v>
      </c>
      <c r="C1150" s="1">
        <v>50</v>
      </c>
    </row>
    <row r="1151" spans="1:3" x14ac:dyDescent="0.2">
      <c r="A1151" s="6" t="s">
        <v>3373</v>
      </c>
      <c r="B1151" s="6" t="s">
        <v>3012</v>
      </c>
      <c r="C1151" s="1">
        <v>125</v>
      </c>
    </row>
    <row r="1152" spans="1:3" x14ac:dyDescent="0.2">
      <c r="A1152" s="6" t="s">
        <v>3374</v>
      </c>
      <c r="B1152" s="6" t="s">
        <v>3012</v>
      </c>
      <c r="C1152" s="1">
        <v>156</v>
      </c>
    </row>
    <row r="1153" spans="1:3" x14ac:dyDescent="0.2">
      <c r="A1153" s="6" t="s">
        <v>3375</v>
      </c>
      <c r="B1153" s="6" t="s">
        <v>3012</v>
      </c>
      <c r="C1153" s="1">
        <v>66</v>
      </c>
    </row>
    <row r="1154" spans="1:3" x14ac:dyDescent="0.2">
      <c r="A1154" s="6" t="s">
        <v>3376</v>
      </c>
      <c r="B1154" s="6" t="s">
        <v>3012</v>
      </c>
      <c r="C1154" s="1">
        <v>11</v>
      </c>
    </row>
    <row r="1155" spans="1:3" x14ac:dyDescent="0.2">
      <c r="A1155" s="6" t="s">
        <v>860</v>
      </c>
      <c r="B1155" s="6" t="s">
        <v>536</v>
      </c>
      <c r="C1155" s="1">
        <v>99.95</v>
      </c>
    </row>
    <row r="1156" spans="1:3" x14ac:dyDescent="0.2">
      <c r="A1156" s="6" t="s">
        <v>1552</v>
      </c>
      <c r="B1156" s="6" t="s">
        <v>536</v>
      </c>
      <c r="C1156" s="1">
        <v>779</v>
      </c>
    </row>
    <row r="1157" spans="1:3" x14ac:dyDescent="0.2">
      <c r="A1157" s="6" t="s">
        <v>1180</v>
      </c>
      <c r="B1157" s="6" t="s">
        <v>536</v>
      </c>
      <c r="C1157" s="1">
        <v>315</v>
      </c>
    </row>
    <row r="1158" spans="1:3" x14ac:dyDescent="0.2">
      <c r="A1158" s="6" t="s">
        <v>3952</v>
      </c>
      <c r="B1158" s="6" t="s">
        <v>3880</v>
      </c>
      <c r="C1158" s="1">
        <v>60.97</v>
      </c>
    </row>
    <row r="1159" spans="1:3" x14ac:dyDescent="0.2">
      <c r="A1159" s="6" t="s">
        <v>3953</v>
      </c>
      <c r="B1159" s="6" t="s">
        <v>3880</v>
      </c>
      <c r="C1159" s="1">
        <v>68</v>
      </c>
    </row>
    <row r="1160" spans="1:3" x14ac:dyDescent="0.2">
      <c r="A1160" s="6" t="s">
        <v>4322</v>
      </c>
      <c r="B1160" s="6" t="s">
        <v>4140</v>
      </c>
      <c r="C1160" s="1">
        <v>1</v>
      </c>
    </row>
    <row r="1161" spans="1:3" x14ac:dyDescent="0.2">
      <c r="A1161" s="6" t="s">
        <v>1195</v>
      </c>
      <c r="B1161" s="6" t="s">
        <v>28</v>
      </c>
      <c r="C1161" s="1">
        <v>330</v>
      </c>
    </row>
    <row r="1162" spans="1:3" x14ac:dyDescent="0.2">
      <c r="A1162" s="6" t="s">
        <v>2435</v>
      </c>
      <c r="B1162" s="6" t="s">
        <v>2405</v>
      </c>
      <c r="C1162" s="1">
        <v>18</v>
      </c>
    </row>
    <row r="1163" spans="1:3" x14ac:dyDescent="0.2">
      <c r="A1163" s="6" t="s">
        <v>2436</v>
      </c>
      <c r="B1163" s="6" t="s">
        <v>2405</v>
      </c>
      <c r="C1163" s="1">
        <v>25</v>
      </c>
    </row>
    <row r="1164" spans="1:3" x14ac:dyDescent="0.2">
      <c r="A1164" s="6" t="s">
        <v>2437</v>
      </c>
      <c r="B1164" s="6" t="s">
        <v>2405</v>
      </c>
      <c r="C1164" s="1">
        <v>285</v>
      </c>
    </row>
    <row r="1165" spans="1:3" x14ac:dyDescent="0.2">
      <c r="A1165" s="6" t="s">
        <v>2438</v>
      </c>
      <c r="B1165" s="6" t="s">
        <v>2405</v>
      </c>
      <c r="C1165" s="1">
        <v>132</v>
      </c>
    </row>
    <row r="1166" spans="1:3" x14ac:dyDescent="0.2">
      <c r="A1166" s="6" t="s">
        <v>2439</v>
      </c>
      <c r="B1166" s="6" t="s">
        <v>2405</v>
      </c>
      <c r="C1166" s="1">
        <v>200</v>
      </c>
    </row>
    <row r="1167" spans="1:3" x14ac:dyDescent="0.2">
      <c r="A1167" s="6" t="s">
        <v>2440</v>
      </c>
      <c r="B1167" s="6" t="s">
        <v>2405</v>
      </c>
      <c r="C1167" s="1">
        <v>435</v>
      </c>
    </row>
    <row r="1168" spans="1:3" x14ac:dyDescent="0.2">
      <c r="A1168" s="6" t="s">
        <v>2441</v>
      </c>
      <c r="B1168" s="6" t="s">
        <v>2405</v>
      </c>
      <c r="C1168" s="1">
        <v>222</v>
      </c>
    </row>
    <row r="1169" spans="1:3" x14ac:dyDescent="0.2">
      <c r="A1169" s="6" t="s">
        <v>2442</v>
      </c>
      <c r="B1169" s="6" t="s">
        <v>2405</v>
      </c>
      <c r="C1169" s="1">
        <v>655</v>
      </c>
    </row>
    <row r="1170" spans="1:3" x14ac:dyDescent="0.2">
      <c r="A1170" s="6" t="s">
        <v>2443</v>
      </c>
      <c r="B1170" s="6" t="s">
        <v>2405</v>
      </c>
      <c r="C1170" s="1">
        <v>300</v>
      </c>
    </row>
    <row r="1171" spans="1:3" x14ac:dyDescent="0.2">
      <c r="A1171" s="6" t="s">
        <v>2444</v>
      </c>
      <c r="B1171" s="6" t="s">
        <v>2405</v>
      </c>
      <c r="C1171" s="1">
        <v>327</v>
      </c>
    </row>
    <row r="1172" spans="1:3" x14ac:dyDescent="0.2">
      <c r="A1172" s="6" t="s">
        <v>2445</v>
      </c>
      <c r="B1172" s="6" t="s">
        <v>2405</v>
      </c>
      <c r="C1172" s="1">
        <v>1016.5</v>
      </c>
    </row>
    <row r="1173" spans="1:3" x14ac:dyDescent="0.2">
      <c r="A1173" s="6" t="s">
        <v>2446</v>
      </c>
      <c r="B1173" s="6" t="s">
        <v>2405</v>
      </c>
      <c r="C1173" s="1">
        <v>1070</v>
      </c>
    </row>
    <row r="1174" spans="1:3" x14ac:dyDescent="0.2">
      <c r="A1174" s="6" t="s">
        <v>2447</v>
      </c>
      <c r="B1174" s="6" t="s">
        <v>2405</v>
      </c>
      <c r="C1174" s="1">
        <v>535</v>
      </c>
    </row>
    <row r="1175" spans="1:3" x14ac:dyDescent="0.2">
      <c r="A1175" s="6" t="s">
        <v>2448</v>
      </c>
      <c r="B1175" s="6" t="s">
        <v>2405</v>
      </c>
      <c r="C1175" s="1">
        <v>456</v>
      </c>
    </row>
    <row r="1176" spans="1:3" x14ac:dyDescent="0.2">
      <c r="A1176" s="6" t="s">
        <v>2449</v>
      </c>
      <c r="B1176" s="6" t="s">
        <v>2405</v>
      </c>
      <c r="C1176" s="1">
        <v>688.75</v>
      </c>
    </row>
    <row r="1177" spans="1:3" x14ac:dyDescent="0.2">
      <c r="A1177" s="6" t="s">
        <v>2450</v>
      </c>
      <c r="B1177" s="6" t="s">
        <v>2405</v>
      </c>
      <c r="C1177" s="1">
        <v>1919</v>
      </c>
    </row>
    <row r="1178" spans="1:3" x14ac:dyDescent="0.2">
      <c r="A1178" s="6" t="s">
        <v>2451</v>
      </c>
      <c r="B1178" s="6" t="s">
        <v>2405</v>
      </c>
      <c r="C1178" s="1">
        <v>495</v>
      </c>
    </row>
    <row r="1179" spans="1:3" x14ac:dyDescent="0.2">
      <c r="A1179" s="6" t="s">
        <v>2452</v>
      </c>
      <c r="B1179" s="6" t="s">
        <v>2405</v>
      </c>
      <c r="C1179" s="1">
        <v>308.75</v>
      </c>
    </row>
    <row r="1180" spans="1:3" x14ac:dyDescent="0.2">
      <c r="A1180" s="6" t="s">
        <v>2453</v>
      </c>
      <c r="B1180" s="6" t="s">
        <v>2405</v>
      </c>
      <c r="C1180" s="1">
        <v>308.75</v>
      </c>
    </row>
    <row r="1181" spans="1:3" x14ac:dyDescent="0.2">
      <c r="A1181" s="6" t="s">
        <v>2454</v>
      </c>
      <c r="B1181" s="6" t="s">
        <v>2405</v>
      </c>
      <c r="C1181" s="1">
        <v>448.4</v>
      </c>
    </row>
    <row r="1182" spans="1:3" x14ac:dyDescent="0.2">
      <c r="A1182" s="6" t="s">
        <v>2455</v>
      </c>
      <c r="B1182" s="6" t="s">
        <v>2405</v>
      </c>
      <c r="C1182" s="1">
        <v>448.4</v>
      </c>
    </row>
    <row r="1183" spans="1:3" x14ac:dyDescent="0.2">
      <c r="A1183" s="6" t="s">
        <v>2456</v>
      </c>
      <c r="B1183" s="6" t="s">
        <v>2405</v>
      </c>
      <c r="C1183" s="1">
        <v>854.05</v>
      </c>
    </row>
    <row r="1184" spans="1:3" x14ac:dyDescent="0.2">
      <c r="A1184" s="6" t="s">
        <v>2457</v>
      </c>
      <c r="B1184" s="6" t="s">
        <v>2405</v>
      </c>
      <c r="C1184" s="1">
        <v>308.75</v>
      </c>
    </row>
    <row r="1185" spans="1:3" x14ac:dyDescent="0.2">
      <c r="A1185" s="6" t="s">
        <v>2458</v>
      </c>
      <c r="B1185" s="6" t="s">
        <v>2405</v>
      </c>
      <c r="C1185" s="1">
        <v>323</v>
      </c>
    </row>
    <row r="1186" spans="1:3" x14ac:dyDescent="0.2">
      <c r="A1186" s="6" t="s">
        <v>2459</v>
      </c>
      <c r="B1186" s="6" t="s">
        <v>2405</v>
      </c>
      <c r="C1186" s="1">
        <v>448.4</v>
      </c>
    </row>
    <row r="1187" spans="1:3" x14ac:dyDescent="0.2">
      <c r="A1187" s="6" t="s">
        <v>2460</v>
      </c>
      <c r="B1187" s="6" t="s">
        <v>2405</v>
      </c>
      <c r="C1187" s="1">
        <v>854</v>
      </c>
    </row>
    <row r="1188" spans="1:3" x14ac:dyDescent="0.2">
      <c r="A1188" s="6" t="s">
        <v>2461</v>
      </c>
      <c r="B1188" s="6" t="s">
        <v>2405</v>
      </c>
      <c r="C1188" s="1">
        <v>323</v>
      </c>
    </row>
    <row r="1189" spans="1:3" x14ac:dyDescent="0.2">
      <c r="A1189" s="6" t="s">
        <v>2462</v>
      </c>
      <c r="B1189" s="6" t="s">
        <v>2405</v>
      </c>
      <c r="C1189" s="1">
        <v>1268</v>
      </c>
    </row>
    <row r="1190" spans="1:3" x14ac:dyDescent="0.2">
      <c r="A1190" s="6" t="s">
        <v>2463</v>
      </c>
      <c r="B1190" s="6" t="s">
        <v>2405</v>
      </c>
      <c r="C1190" s="1">
        <v>1925</v>
      </c>
    </row>
    <row r="1191" spans="1:3" x14ac:dyDescent="0.2">
      <c r="A1191" s="6" t="s">
        <v>2464</v>
      </c>
      <c r="B1191" s="6" t="s">
        <v>2405</v>
      </c>
      <c r="C1191" s="1">
        <v>1925</v>
      </c>
    </row>
    <row r="1192" spans="1:3" x14ac:dyDescent="0.2">
      <c r="A1192" s="6" t="s">
        <v>2465</v>
      </c>
      <c r="B1192" s="6" t="s">
        <v>2405</v>
      </c>
      <c r="C1192" s="1">
        <v>1500</v>
      </c>
    </row>
    <row r="1193" spans="1:3" x14ac:dyDescent="0.2">
      <c r="A1193" s="6" t="s">
        <v>2466</v>
      </c>
      <c r="B1193" s="6" t="s">
        <v>2405</v>
      </c>
      <c r="C1193" s="1">
        <v>1500</v>
      </c>
    </row>
    <row r="1194" spans="1:3" x14ac:dyDescent="0.2">
      <c r="A1194" s="6" t="s">
        <v>2467</v>
      </c>
      <c r="B1194" s="6" t="s">
        <v>2405</v>
      </c>
      <c r="C1194" s="1">
        <v>1500</v>
      </c>
    </row>
    <row r="1195" spans="1:3" x14ac:dyDescent="0.2">
      <c r="A1195" s="6" t="s">
        <v>2468</v>
      </c>
      <c r="B1195" s="6" t="s">
        <v>2405</v>
      </c>
      <c r="C1195" s="1">
        <v>1187</v>
      </c>
    </row>
    <row r="1196" spans="1:3" x14ac:dyDescent="0.2">
      <c r="A1196" s="6" t="s">
        <v>2469</v>
      </c>
      <c r="B1196" s="6" t="s">
        <v>2405</v>
      </c>
      <c r="C1196" s="1">
        <v>1036</v>
      </c>
    </row>
    <row r="1197" spans="1:3" x14ac:dyDescent="0.2">
      <c r="A1197" s="6" t="s">
        <v>2470</v>
      </c>
      <c r="B1197" s="6" t="s">
        <v>2405</v>
      </c>
      <c r="C1197" s="1">
        <v>1036</v>
      </c>
    </row>
    <row r="1198" spans="1:3" x14ac:dyDescent="0.2">
      <c r="A1198" s="6" t="s">
        <v>2471</v>
      </c>
      <c r="B1198" s="6" t="s">
        <v>2405</v>
      </c>
      <c r="C1198" s="1">
        <v>564</v>
      </c>
    </row>
    <row r="1199" spans="1:3" x14ac:dyDescent="0.2">
      <c r="A1199" s="6" t="s">
        <v>2472</v>
      </c>
      <c r="B1199" s="6" t="s">
        <v>2405</v>
      </c>
      <c r="C1199" s="1">
        <v>1036</v>
      </c>
    </row>
    <row r="1200" spans="1:3" x14ac:dyDescent="0.2">
      <c r="A1200" s="6" t="s">
        <v>2473</v>
      </c>
      <c r="B1200" s="6" t="s">
        <v>2405</v>
      </c>
      <c r="C1200" s="1">
        <v>935</v>
      </c>
    </row>
    <row r="1201" spans="1:3" x14ac:dyDescent="0.2">
      <c r="A1201" s="6" t="s">
        <v>2474</v>
      </c>
      <c r="B1201" s="6" t="s">
        <v>2405</v>
      </c>
      <c r="C1201" s="1">
        <v>1052</v>
      </c>
    </row>
    <row r="1202" spans="1:3" x14ac:dyDescent="0.2">
      <c r="A1202" s="6" t="s">
        <v>2475</v>
      </c>
      <c r="B1202" s="6" t="s">
        <v>2405</v>
      </c>
      <c r="C1202" s="1">
        <v>1580</v>
      </c>
    </row>
    <row r="1203" spans="1:3" x14ac:dyDescent="0.2">
      <c r="A1203" s="6" t="s">
        <v>2476</v>
      </c>
      <c r="B1203" s="6" t="s">
        <v>2405</v>
      </c>
      <c r="C1203" s="1">
        <v>1090</v>
      </c>
    </row>
    <row r="1204" spans="1:3" x14ac:dyDescent="0.2">
      <c r="A1204" s="6" t="s">
        <v>2477</v>
      </c>
      <c r="B1204" s="6" t="s">
        <v>2405</v>
      </c>
      <c r="C1204" s="1">
        <v>366</v>
      </c>
    </row>
    <row r="1205" spans="1:3" x14ac:dyDescent="0.2">
      <c r="A1205" s="6" t="s">
        <v>2478</v>
      </c>
      <c r="B1205" s="6" t="s">
        <v>2405</v>
      </c>
      <c r="C1205" s="1">
        <v>524</v>
      </c>
    </row>
    <row r="1206" spans="1:3" x14ac:dyDescent="0.2">
      <c r="A1206" s="6" t="s">
        <v>2479</v>
      </c>
      <c r="B1206" s="6" t="s">
        <v>2405</v>
      </c>
      <c r="C1206" s="1">
        <v>362</v>
      </c>
    </row>
    <row r="1207" spans="1:3" x14ac:dyDescent="0.2">
      <c r="A1207" s="6" t="s">
        <v>2480</v>
      </c>
      <c r="B1207" s="6" t="s">
        <v>2405</v>
      </c>
      <c r="C1207" s="1">
        <v>362</v>
      </c>
    </row>
    <row r="1208" spans="1:3" x14ac:dyDescent="0.2">
      <c r="A1208" s="6" t="s">
        <v>2481</v>
      </c>
      <c r="B1208" s="6" t="s">
        <v>2405</v>
      </c>
      <c r="C1208" s="1">
        <v>181</v>
      </c>
    </row>
    <row r="1209" spans="1:3" x14ac:dyDescent="0.2">
      <c r="A1209" s="6" t="s">
        <v>2482</v>
      </c>
      <c r="B1209" s="6" t="s">
        <v>2405</v>
      </c>
      <c r="C1209" s="1">
        <v>181</v>
      </c>
    </row>
    <row r="1210" spans="1:3" x14ac:dyDescent="0.2">
      <c r="A1210" s="6" t="s">
        <v>2483</v>
      </c>
      <c r="B1210" s="6" t="s">
        <v>2405</v>
      </c>
      <c r="C1210" s="1">
        <v>1115</v>
      </c>
    </row>
    <row r="1211" spans="1:3" x14ac:dyDescent="0.2">
      <c r="A1211" s="6" t="s">
        <v>2484</v>
      </c>
      <c r="B1211" s="6" t="s">
        <v>2405</v>
      </c>
      <c r="C1211" s="1">
        <v>1115</v>
      </c>
    </row>
    <row r="1212" spans="1:3" x14ac:dyDescent="0.2">
      <c r="A1212" s="6" t="s">
        <v>2485</v>
      </c>
      <c r="B1212" s="6" t="s">
        <v>2405</v>
      </c>
      <c r="C1212" s="1">
        <v>524</v>
      </c>
    </row>
    <row r="1213" spans="1:3" x14ac:dyDescent="0.2">
      <c r="A1213" s="6" t="s">
        <v>2486</v>
      </c>
      <c r="B1213" s="6" t="s">
        <v>2405</v>
      </c>
      <c r="C1213" s="1">
        <v>524</v>
      </c>
    </row>
    <row r="1214" spans="1:3" x14ac:dyDescent="0.2">
      <c r="A1214" s="6" t="s">
        <v>2487</v>
      </c>
      <c r="B1214" s="6" t="s">
        <v>2405</v>
      </c>
      <c r="C1214" s="1">
        <v>524</v>
      </c>
    </row>
    <row r="1215" spans="1:3" x14ac:dyDescent="0.2">
      <c r="A1215" s="6" t="s">
        <v>2488</v>
      </c>
      <c r="B1215" s="6" t="s">
        <v>2405</v>
      </c>
      <c r="C1215" s="1">
        <v>497</v>
      </c>
    </row>
    <row r="1216" spans="1:3" x14ac:dyDescent="0.2">
      <c r="A1216" s="6" t="s">
        <v>2489</v>
      </c>
      <c r="B1216" s="6" t="s">
        <v>2405</v>
      </c>
      <c r="C1216" s="1">
        <v>497</v>
      </c>
    </row>
    <row r="1217" spans="1:3" x14ac:dyDescent="0.2">
      <c r="A1217" s="6" t="s">
        <v>2490</v>
      </c>
      <c r="B1217" s="6" t="s">
        <v>2405</v>
      </c>
      <c r="C1217" s="1">
        <v>435</v>
      </c>
    </row>
    <row r="1218" spans="1:3" x14ac:dyDescent="0.2">
      <c r="A1218" s="6" t="s">
        <v>2491</v>
      </c>
      <c r="B1218" s="6" t="s">
        <v>2405</v>
      </c>
      <c r="C1218" s="1">
        <v>206</v>
      </c>
    </row>
    <row r="1219" spans="1:3" x14ac:dyDescent="0.2">
      <c r="A1219" s="6" t="s">
        <v>2492</v>
      </c>
      <c r="B1219" s="6" t="s">
        <v>2405</v>
      </c>
      <c r="C1219" s="1">
        <v>361</v>
      </c>
    </row>
    <row r="1220" spans="1:3" x14ac:dyDescent="0.2">
      <c r="A1220" s="6" t="s">
        <v>2493</v>
      </c>
      <c r="B1220" s="6" t="s">
        <v>2405</v>
      </c>
      <c r="C1220" s="1">
        <v>293</v>
      </c>
    </row>
    <row r="1221" spans="1:3" x14ac:dyDescent="0.2">
      <c r="A1221" s="6" t="s">
        <v>2494</v>
      </c>
      <c r="B1221" s="6" t="s">
        <v>2405</v>
      </c>
      <c r="C1221" s="1">
        <v>135</v>
      </c>
    </row>
    <row r="1222" spans="1:3" x14ac:dyDescent="0.2">
      <c r="A1222" s="6" t="s">
        <v>2495</v>
      </c>
      <c r="B1222" s="6" t="s">
        <v>2405</v>
      </c>
      <c r="C1222" s="1">
        <v>478</v>
      </c>
    </row>
    <row r="1223" spans="1:3" x14ac:dyDescent="0.2">
      <c r="A1223" s="6" t="s">
        <v>1335</v>
      </c>
      <c r="B1223" s="6" t="s">
        <v>28</v>
      </c>
      <c r="C1223" s="1">
        <v>440</v>
      </c>
    </row>
    <row r="1224" spans="1:3" x14ac:dyDescent="0.2">
      <c r="A1224" s="6" t="s">
        <v>1188</v>
      </c>
      <c r="B1224" s="6" t="s">
        <v>28</v>
      </c>
      <c r="C1224" s="1">
        <v>296.08999999999997</v>
      </c>
    </row>
    <row r="1225" spans="1:3" x14ac:dyDescent="0.2">
      <c r="A1225" s="6" t="s">
        <v>1235</v>
      </c>
      <c r="B1225" s="6" t="s">
        <v>28</v>
      </c>
      <c r="C1225" s="1">
        <v>373.18</v>
      </c>
    </row>
    <row r="1226" spans="1:3" x14ac:dyDescent="0.2">
      <c r="A1226" s="6" t="s">
        <v>2496</v>
      </c>
      <c r="B1226" s="6" t="s">
        <v>2405</v>
      </c>
      <c r="C1226" s="1">
        <v>600</v>
      </c>
    </row>
    <row r="1227" spans="1:3" x14ac:dyDescent="0.2">
      <c r="A1227" s="6" t="s">
        <v>2497</v>
      </c>
      <c r="B1227" s="6" t="s">
        <v>2405</v>
      </c>
      <c r="C1227" s="1">
        <v>690</v>
      </c>
    </row>
    <row r="1228" spans="1:3" x14ac:dyDescent="0.2">
      <c r="A1228" s="6" t="s">
        <v>2498</v>
      </c>
      <c r="B1228" s="6" t="s">
        <v>2405</v>
      </c>
      <c r="C1228" s="1">
        <v>465</v>
      </c>
    </row>
    <row r="1229" spans="1:3" x14ac:dyDescent="0.2">
      <c r="A1229" s="6" t="s">
        <v>2499</v>
      </c>
      <c r="B1229" s="6" t="s">
        <v>2405</v>
      </c>
      <c r="C1229" s="1">
        <v>810</v>
      </c>
    </row>
    <row r="1230" spans="1:3" x14ac:dyDescent="0.2">
      <c r="A1230" s="6" t="s">
        <v>2500</v>
      </c>
      <c r="B1230" s="6" t="s">
        <v>2405</v>
      </c>
      <c r="C1230" s="1">
        <v>560</v>
      </c>
    </row>
    <row r="1231" spans="1:3" x14ac:dyDescent="0.2">
      <c r="A1231" s="6" t="s">
        <v>2501</v>
      </c>
      <c r="B1231" s="6" t="s">
        <v>2405</v>
      </c>
      <c r="C1231" s="1">
        <v>1760</v>
      </c>
    </row>
    <row r="1232" spans="1:3" x14ac:dyDescent="0.2">
      <c r="A1232" s="6" t="s">
        <v>2502</v>
      </c>
      <c r="B1232" s="6" t="s">
        <v>2405</v>
      </c>
      <c r="C1232" s="1">
        <v>955</v>
      </c>
    </row>
    <row r="1233" spans="1:3" x14ac:dyDescent="0.2">
      <c r="A1233" s="6" t="s">
        <v>2503</v>
      </c>
      <c r="B1233" s="6" t="s">
        <v>2405</v>
      </c>
      <c r="C1233" s="1">
        <v>860</v>
      </c>
    </row>
    <row r="1234" spans="1:3" x14ac:dyDescent="0.2">
      <c r="A1234" s="6" t="s">
        <v>2504</v>
      </c>
      <c r="B1234" s="6" t="s">
        <v>2405</v>
      </c>
      <c r="C1234" s="1">
        <v>1760</v>
      </c>
    </row>
    <row r="1235" spans="1:3" x14ac:dyDescent="0.2">
      <c r="A1235" s="6" t="s">
        <v>2505</v>
      </c>
      <c r="B1235" s="6" t="s">
        <v>2405</v>
      </c>
      <c r="C1235" s="1">
        <v>3834</v>
      </c>
    </row>
    <row r="1236" spans="1:3" x14ac:dyDescent="0.2">
      <c r="A1236" s="6" t="s">
        <v>2506</v>
      </c>
      <c r="B1236" s="6" t="s">
        <v>2405</v>
      </c>
      <c r="C1236" s="1">
        <v>3834</v>
      </c>
    </row>
    <row r="1237" spans="1:3" x14ac:dyDescent="0.2">
      <c r="A1237" s="6" t="s">
        <v>2507</v>
      </c>
      <c r="B1237" s="6" t="s">
        <v>2405</v>
      </c>
      <c r="C1237" s="1">
        <v>2292</v>
      </c>
    </row>
    <row r="1238" spans="1:3" x14ac:dyDescent="0.2">
      <c r="A1238" s="6" t="s">
        <v>2508</v>
      </c>
      <c r="B1238" s="6" t="s">
        <v>2405</v>
      </c>
      <c r="C1238" s="1">
        <v>2292</v>
      </c>
    </row>
    <row r="1239" spans="1:3" x14ac:dyDescent="0.2">
      <c r="A1239" s="6" t="s">
        <v>2509</v>
      </c>
      <c r="B1239" s="6" t="s">
        <v>2405</v>
      </c>
      <c r="C1239" s="1">
        <v>1650</v>
      </c>
    </row>
    <row r="1240" spans="1:3" x14ac:dyDescent="0.2">
      <c r="A1240" s="6" t="s">
        <v>2510</v>
      </c>
      <c r="B1240" s="6" t="s">
        <v>2405</v>
      </c>
      <c r="C1240" s="1">
        <v>6520</v>
      </c>
    </row>
    <row r="1241" spans="1:3" x14ac:dyDescent="0.2">
      <c r="A1241" s="6" t="s">
        <v>2511</v>
      </c>
      <c r="B1241" s="6" t="s">
        <v>2405</v>
      </c>
      <c r="C1241" s="1">
        <v>5947</v>
      </c>
    </row>
    <row r="1242" spans="1:3" x14ac:dyDescent="0.2">
      <c r="A1242" s="6" t="s">
        <v>2512</v>
      </c>
      <c r="B1242" s="6" t="s">
        <v>2405</v>
      </c>
      <c r="C1242" s="1">
        <v>2565</v>
      </c>
    </row>
    <row r="1243" spans="1:3" x14ac:dyDescent="0.2">
      <c r="A1243" s="6" t="s">
        <v>2513</v>
      </c>
      <c r="B1243" s="6" t="s">
        <v>2405</v>
      </c>
      <c r="C1243" s="1">
        <v>3860</v>
      </c>
    </row>
    <row r="1244" spans="1:3" x14ac:dyDescent="0.2">
      <c r="A1244" s="6" t="s">
        <v>2514</v>
      </c>
      <c r="B1244" s="6" t="s">
        <v>2405</v>
      </c>
      <c r="C1244" s="1">
        <v>3562</v>
      </c>
    </row>
    <row r="1245" spans="1:3" x14ac:dyDescent="0.2">
      <c r="A1245" s="6" t="s">
        <v>2515</v>
      </c>
      <c r="B1245" s="6" t="s">
        <v>2405</v>
      </c>
      <c r="C1245" s="1">
        <v>1998</v>
      </c>
    </row>
    <row r="1246" spans="1:3" x14ac:dyDescent="0.2">
      <c r="A1246" s="6" t="s">
        <v>2516</v>
      </c>
      <c r="B1246" s="6" t="s">
        <v>2405</v>
      </c>
      <c r="C1246" s="1">
        <v>2332.5</v>
      </c>
    </row>
    <row r="1247" spans="1:3" x14ac:dyDescent="0.2">
      <c r="A1247" s="6" t="s">
        <v>2517</v>
      </c>
      <c r="B1247" s="6" t="s">
        <v>2405</v>
      </c>
      <c r="C1247" s="1">
        <v>544.5</v>
      </c>
    </row>
    <row r="1248" spans="1:3" x14ac:dyDescent="0.2">
      <c r="A1248" s="6" t="s">
        <v>2518</v>
      </c>
      <c r="B1248" s="6" t="s">
        <v>2405</v>
      </c>
      <c r="C1248" s="1">
        <v>3400</v>
      </c>
    </row>
    <row r="1249" spans="1:3" x14ac:dyDescent="0.2">
      <c r="A1249" s="6" t="s">
        <v>2519</v>
      </c>
      <c r="B1249" s="6" t="s">
        <v>2405</v>
      </c>
      <c r="C1249" s="1">
        <v>920</v>
      </c>
    </row>
    <row r="1250" spans="1:3" x14ac:dyDescent="0.2">
      <c r="A1250" s="6" t="s">
        <v>2520</v>
      </c>
      <c r="B1250" s="6" t="s">
        <v>2405</v>
      </c>
      <c r="C1250" s="1">
        <v>950</v>
      </c>
    </row>
    <row r="1251" spans="1:3" x14ac:dyDescent="0.2">
      <c r="A1251" s="6" t="s">
        <v>2521</v>
      </c>
      <c r="B1251" s="6" t="s">
        <v>2405</v>
      </c>
      <c r="C1251" s="1">
        <v>950</v>
      </c>
    </row>
    <row r="1252" spans="1:3" x14ac:dyDescent="0.2">
      <c r="A1252" s="6" t="s">
        <v>2522</v>
      </c>
      <c r="B1252" s="6" t="s">
        <v>2405</v>
      </c>
      <c r="C1252" s="1">
        <v>950</v>
      </c>
    </row>
    <row r="1253" spans="1:3" x14ac:dyDescent="0.2">
      <c r="A1253" s="6" t="s">
        <v>2523</v>
      </c>
      <c r="B1253" s="6" t="s">
        <v>2405</v>
      </c>
      <c r="C1253" s="1">
        <v>950</v>
      </c>
    </row>
    <row r="1254" spans="1:3" x14ac:dyDescent="0.2">
      <c r="A1254" s="6" t="s">
        <v>2524</v>
      </c>
      <c r="B1254" s="6" t="s">
        <v>2405</v>
      </c>
      <c r="C1254" s="1">
        <v>950</v>
      </c>
    </row>
    <row r="1255" spans="1:3" x14ac:dyDescent="0.2">
      <c r="A1255" s="6" t="s">
        <v>2525</v>
      </c>
      <c r="B1255" s="6" t="s">
        <v>2405</v>
      </c>
      <c r="C1255" s="1">
        <v>1704</v>
      </c>
    </row>
    <row r="1256" spans="1:3" x14ac:dyDescent="0.2">
      <c r="A1256" s="6" t="s">
        <v>2526</v>
      </c>
      <c r="B1256" s="6" t="s">
        <v>2405</v>
      </c>
      <c r="C1256" s="1">
        <v>1704</v>
      </c>
    </row>
    <row r="1257" spans="1:3" x14ac:dyDescent="0.2">
      <c r="A1257" s="6" t="s">
        <v>2527</v>
      </c>
      <c r="B1257" s="6" t="s">
        <v>2405</v>
      </c>
      <c r="C1257" s="1">
        <v>1555</v>
      </c>
    </row>
    <row r="1258" spans="1:3" x14ac:dyDescent="0.2">
      <c r="A1258" s="6" t="s">
        <v>2528</v>
      </c>
      <c r="B1258" s="6" t="s">
        <v>2405</v>
      </c>
      <c r="C1258" s="1">
        <v>1555</v>
      </c>
    </row>
    <row r="1259" spans="1:3" x14ac:dyDescent="0.2">
      <c r="A1259" s="6" t="s">
        <v>2529</v>
      </c>
      <c r="B1259" s="6" t="s">
        <v>2405</v>
      </c>
      <c r="C1259" s="1">
        <v>1350</v>
      </c>
    </row>
    <row r="1260" spans="1:3" x14ac:dyDescent="0.2">
      <c r="A1260" s="6" t="s">
        <v>2530</v>
      </c>
      <c r="B1260" s="6" t="s">
        <v>2405</v>
      </c>
      <c r="C1260" s="1">
        <v>1350</v>
      </c>
    </row>
    <row r="1261" spans="1:3" x14ac:dyDescent="0.2">
      <c r="A1261" s="6" t="s">
        <v>2531</v>
      </c>
      <c r="B1261" s="6" t="s">
        <v>2405</v>
      </c>
      <c r="C1261" s="1">
        <v>1500</v>
      </c>
    </row>
    <row r="1262" spans="1:3" x14ac:dyDescent="0.2">
      <c r="A1262" s="6" t="s">
        <v>2532</v>
      </c>
      <c r="B1262" s="6" t="s">
        <v>2405</v>
      </c>
      <c r="C1262" s="1">
        <v>1390</v>
      </c>
    </row>
    <row r="1263" spans="1:3" x14ac:dyDescent="0.2">
      <c r="A1263" s="6" t="s">
        <v>2533</v>
      </c>
      <c r="B1263" s="6" t="s">
        <v>2405</v>
      </c>
      <c r="C1263" s="1">
        <v>1390</v>
      </c>
    </row>
    <row r="1264" spans="1:3" x14ac:dyDescent="0.2">
      <c r="A1264" s="6" t="s">
        <v>2534</v>
      </c>
      <c r="B1264" s="6" t="s">
        <v>2405</v>
      </c>
      <c r="C1264" s="1">
        <v>1390</v>
      </c>
    </row>
    <row r="1265" spans="1:3" x14ac:dyDescent="0.2">
      <c r="A1265" s="6" t="s">
        <v>2535</v>
      </c>
      <c r="B1265" s="6" t="s">
        <v>2405</v>
      </c>
      <c r="C1265" s="1">
        <v>1390</v>
      </c>
    </row>
    <row r="1266" spans="1:3" x14ac:dyDescent="0.2">
      <c r="A1266" s="6" t="s">
        <v>2536</v>
      </c>
      <c r="B1266" s="6" t="s">
        <v>2405</v>
      </c>
      <c r="C1266" s="1">
        <v>1515</v>
      </c>
    </row>
    <row r="1267" spans="1:3" x14ac:dyDescent="0.2">
      <c r="A1267" s="6" t="s">
        <v>2537</v>
      </c>
      <c r="B1267" s="6" t="s">
        <v>2405</v>
      </c>
      <c r="C1267" s="1">
        <v>1515</v>
      </c>
    </row>
    <row r="1268" spans="1:3" x14ac:dyDescent="0.2">
      <c r="A1268" s="6" t="s">
        <v>2538</v>
      </c>
      <c r="B1268" s="6" t="s">
        <v>2405</v>
      </c>
      <c r="C1268" s="1">
        <v>1080</v>
      </c>
    </row>
    <row r="1269" spans="1:3" x14ac:dyDescent="0.2">
      <c r="A1269" s="6" t="s">
        <v>2539</v>
      </c>
      <c r="B1269" s="6" t="s">
        <v>2405</v>
      </c>
      <c r="C1269" s="1">
        <v>1080</v>
      </c>
    </row>
    <row r="1270" spans="1:3" x14ac:dyDescent="0.2">
      <c r="A1270" s="6" t="s">
        <v>2540</v>
      </c>
      <c r="B1270" s="6" t="s">
        <v>2405</v>
      </c>
      <c r="C1270" s="1">
        <v>1080</v>
      </c>
    </row>
    <row r="1271" spans="1:3" x14ac:dyDescent="0.2">
      <c r="A1271" s="6" t="s">
        <v>2541</v>
      </c>
      <c r="B1271" s="6" t="s">
        <v>2405</v>
      </c>
      <c r="C1271" s="1">
        <v>1080</v>
      </c>
    </row>
    <row r="1272" spans="1:3" x14ac:dyDescent="0.2">
      <c r="A1272" s="6" t="s">
        <v>2542</v>
      </c>
      <c r="B1272" s="6" t="s">
        <v>2405</v>
      </c>
      <c r="C1272" s="1">
        <v>1613.68</v>
      </c>
    </row>
    <row r="1273" spans="1:3" x14ac:dyDescent="0.2">
      <c r="A1273" s="6" t="s">
        <v>2543</v>
      </c>
      <c r="B1273" s="6" t="s">
        <v>2405</v>
      </c>
      <c r="C1273" s="1">
        <v>2185</v>
      </c>
    </row>
    <row r="1274" spans="1:3" x14ac:dyDescent="0.2">
      <c r="A1274" s="6" t="s">
        <v>2544</v>
      </c>
      <c r="B1274" s="6" t="s">
        <v>2405</v>
      </c>
      <c r="C1274" s="1">
        <v>2185</v>
      </c>
    </row>
    <row r="1275" spans="1:3" x14ac:dyDescent="0.2">
      <c r="A1275" s="6" t="s">
        <v>2545</v>
      </c>
      <c r="B1275" s="6" t="s">
        <v>2405</v>
      </c>
      <c r="C1275" s="1">
        <v>1730</v>
      </c>
    </row>
    <row r="1276" spans="1:3" x14ac:dyDescent="0.2">
      <c r="A1276" s="6" t="s">
        <v>2546</v>
      </c>
      <c r="B1276" s="6" t="s">
        <v>2405</v>
      </c>
      <c r="C1276" s="1">
        <v>1730</v>
      </c>
    </row>
    <row r="1277" spans="1:3" x14ac:dyDescent="0.2">
      <c r="A1277" s="6" t="s">
        <v>2547</v>
      </c>
      <c r="B1277" s="6" t="s">
        <v>2405</v>
      </c>
      <c r="C1277" s="1">
        <v>1960.58</v>
      </c>
    </row>
    <row r="1278" spans="1:3" x14ac:dyDescent="0.2">
      <c r="A1278" s="6" t="s">
        <v>2548</v>
      </c>
      <c r="B1278" s="6" t="s">
        <v>2405</v>
      </c>
      <c r="C1278" s="1">
        <v>3405.75</v>
      </c>
    </row>
    <row r="1279" spans="1:3" x14ac:dyDescent="0.2">
      <c r="A1279" s="6" t="s">
        <v>2549</v>
      </c>
      <c r="B1279" s="6" t="s">
        <v>2405</v>
      </c>
      <c r="C1279" s="1">
        <v>2228</v>
      </c>
    </row>
    <row r="1280" spans="1:3" x14ac:dyDescent="0.2">
      <c r="A1280" s="6" t="s">
        <v>2550</v>
      </c>
      <c r="B1280" s="6" t="s">
        <v>2405</v>
      </c>
      <c r="C1280" s="1">
        <v>2400</v>
      </c>
    </row>
    <row r="1281" spans="1:3" x14ac:dyDescent="0.2">
      <c r="A1281" s="6" t="s">
        <v>2551</v>
      </c>
      <c r="B1281" s="6" t="s">
        <v>2405</v>
      </c>
      <c r="C1281" s="1">
        <v>2400</v>
      </c>
    </row>
    <row r="1282" spans="1:3" x14ac:dyDescent="0.2">
      <c r="A1282" s="6" t="s">
        <v>2552</v>
      </c>
      <c r="B1282" s="6" t="s">
        <v>2405</v>
      </c>
      <c r="C1282" s="1">
        <v>2400</v>
      </c>
    </row>
    <row r="1283" spans="1:3" x14ac:dyDescent="0.2">
      <c r="A1283" s="6" t="s">
        <v>2553</v>
      </c>
      <c r="B1283" s="6" t="s">
        <v>2405</v>
      </c>
      <c r="C1283" s="1">
        <v>2274</v>
      </c>
    </row>
    <row r="1284" spans="1:3" x14ac:dyDescent="0.2">
      <c r="A1284" s="6" t="s">
        <v>2554</v>
      </c>
      <c r="B1284" s="6" t="s">
        <v>2405</v>
      </c>
      <c r="C1284" s="1">
        <v>3176</v>
      </c>
    </row>
    <row r="1285" spans="1:3" x14ac:dyDescent="0.2">
      <c r="A1285" s="6" t="s">
        <v>2555</v>
      </c>
      <c r="B1285" s="6" t="s">
        <v>2405</v>
      </c>
      <c r="C1285" s="1">
        <v>3176</v>
      </c>
    </row>
    <row r="1286" spans="1:3" x14ac:dyDescent="0.2">
      <c r="A1286" s="6" t="s">
        <v>2556</v>
      </c>
      <c r="B1286" s="6" t="s">
        <v>2405</v>
      </c>
      <c r="C1286" s="1">
        <v>3942.5</v>
      </c>
    </row>
    <row r="1287" spans="1:3" x14ac:dyDescent="0.2">
      <c r="A1287" s="6" t="s">
        <v>2557</v>
      </c>
      <c r="B1287" s="6" t="s">
        <v>2405</v>
      </c>
      <c r="C1287" s="1">
        <v>3585</v>
      </c>
    </row>
    <row r="1288" spans="1:3" x14ac:dyDescent="0.2">
      <c r="A1288" s="6" t="s">
        <v>2558</v>
      </c>
      <c r="B1288" s="6" t="s">
        <v>2405</v>
      </c>
      <c r="C1288" s="1">
        <v>3585</v>
      </c>
    </row>
    <row r="1289" spans="1:3" x14ac:dyDescent="0.2">
      <c r="A1289" s="6" t="s">
        <v>2559</v>
      </c>
      <c r="B1289" s="6" t="s">
        <v>2405</v>
      </c>
      <c r="C1289" s="1">
        <v>4150</v>
      </c>
    </row>
    <row r="1290" spans="1:3" x14ac:dyDescent="0.2">
      <c r="A1290" s="6" t="s">
        <v>2560</v>
      </c>
      <c r="B1290" s="6" t="s">
        <v>2405</v>
      </c>
      <c r="C1290" s="1">
        <v>4150</v>
      </c>
    </row>
    <row r="1291" spans="1:3" x14ac:dyDescent="0.2">
      <c r="A1291" s="6" t="s">
        <v>2561</v>
      </c>
      <c r="B1291" s="6" t="s">
        <v>2405</v>
      </c>
      <c r="C1291" s="1">
        <v>2992.5</v>
      </c>
    </row>
    <row r="1292" spans="1:3" x14ac:dyDescent="0.2">
      <c r="A1292" s="6" t="s">
        <v>2562</v>
      </c>
      <c r="B1292" s="6" t="s">
        <v>2405</v>
      </c>
      <c r="C1292" s="1">
        <v>2650</v>
      </c>
    </row>
    <row r="1293" spans="1:3" x14ac:dyDescent="0.2">
      <c r="A1293" s="6" t="s">
        <v>2563</v>
      </c>
      <c r="B1293" s="6" t="s">
        <v>2405</v>
      </c>
      <c r="C1293" s="1">
        <v>2650</v>
      </c>
    </row>
    <row r="1294" spans="1:3" x14ac:dyDescent="0.2">
      <c r="A1294" s="6" t="s">
        <v>2564</v>
      </c>
      <c r="B1294" s="6" t="s">
        <v>2405</v>
      </c>
      <c r="C1294" s="1">
        <v>1958</v>
      </c>
    </row>
    <row r="1295" spans="1:3" x14ac:dyDescent="0.2">
      <c r="A1295" s="6" t="s">
        <v>2565</v>
      </c>
      <c r="B1295" s="6" t="s">
        <v>2405</v>
      </c>
      <c r="C1295" s="1">
        <v>3150</v>
      </c>
    </row>
    <row r="1296" spans="1:3" x14ac:dyDescent="0.2">
      <c r="A1296" s="6" t="s">
        <v>2566</v>
      </c>
      <c r="B1296" s="6" t="s">
        <v>2405</v>
      </c>
      <c r="C1296" s="1">
        <v>1853</v>
      </c>
    </row>
    <row r="1297" spans="1:3" x14ac:dyDescent="0.2">
      <c r="A1297" s="6" t="s">
        <v>2567</v>
      </c>
      <c r="B1297" s="6" t="s">
        <v>2405</v>
      </c>
      <c r="C1297" s="1">
        <v>2085</v>
      </c>
    </row>
    <row r="1298" spans="1:3" x14ac:dyDescent="0.2">
      <c r="A1298" s="6" t="s">
        <v>2568</v>
      </c>
      <c r="B1298" s="6" t="s">
        <v>2405</v>
      </c>
      <c r="C1298" s="1">
        <v>1789</v>
      </c>
    </row>
    <row r="1299" spans="1:3" x14ac:dyDescent="0.2">
      <c r="A1299" s="6" t="s">
        <v>2569</v>
      </c>
      <c r="B1299" s="6" t="s">
        <v>2405</v>
      </c>
      <c r="C1299" s="1">
        <v>1789</v>
      </c>
    </row>
    <row r="1300" spans="1:3" x14ac:dyDescent="0.2">
      <c r="A1300" s="6" t="s">
        <v>2570</v>
      </c>
      <c r="B1300" s="6" t="s">
        <v>2405</v>
      </c>
      <c r="C1300" s="1">
        <v>1998</v>
      </c>
    </row>
    <row r="1301" spans="1:3" x14ac:dyDescent="0.2">
      <c r="A1301" s="6" t="s">
        <v>2571</v>
      </c>
      <c r="B1301" s="6" t="s">
        <v>2405</v>
      </c>
      <c r="C1301" s="1">
        <v>3150</v>
      </c>
    </row>
    <row r="1302" spans="1:3" x14ac:dyDescent="0.2">
      <c r="A1302" s="6" t="s">
        <v>2572</v>
      </c>
      <c r="B1302" s="6" t="s">
        <v>2405</v>
      </c>
      <c r="C1302" s="1">
        <v>2650</v>
      </c>
    </row>
    <row r="1303" spans="1:3" x14ac:dyDescent="0.2">
      <c r="A1303" s="6" t="s">
        <v>2573</v>
      </c>
      <c r="B1303" s="6" t="s">
        <v>2405</v>
      </c>
      <c r="C1303" s="1">
        <v>2470</v>
      </c>
    </row>
    <row r="1304" spans="1:3" x14ac:dyDescent="0.2">
      <c r="A1304" s="6" t="s">
        <v>2574</v>
      </c>
      <c r="B1304" s="6" t="s">
        <v>2405</v>
      </c>
      <c r="C1304" s="1">
        <v>1998</v>
      </c>
    </row>
    <row r="1305" spans="1:3" x14ac:dyDescent="0.2">
      <c r="A1305" s="6" t="s">
        <v>2575</v>
      </c>
      <c r="B1305" s="6" t="s">
        <v>2405</v>
      </c>
      <c r="C1305" s="1">
        <v>2992.5</v>
      </c>
    </row>
    <row r="1306" spans="1:3" x14ac:dyDescent="0.2">
      <c r="A1306" s="6" t="s">
        <v>3377</v>
      </c>
      <c r="B1306" s="6" t="s">
        <v>3012</v>
      </c>
      <c r="C1306" s="1">
        <v>8</v>
      </c>
    </row>
    <row r="1307" spans="1:3" x14ac:dyDescent="0.2">
      <c r="A1307" s="6" t="s">
        <v>3378</v>
      </c>
      <c r="B1307" s="6" t="s">
        <v>3012</v>
      </c>
      <c r="C1307" s="1">
        <v>202</v>
      </c>
    </row>
    <row r="1308" spans="1:3" x14ac:dyDescent="0.2">
      <c r="A1308" s="6" t="s">
        <v>3954</v>
      </c>
      <c r="B1308" s="6" t="s">
        <v>3880</v>
      </c>
      <c r="C1308" s="1">
        <v>58.74</v>
      </c>
    </row>
    <row r="1309" spans="1:3" x14ac:dyDescent="0.2">
      <c r="A1309" s="6" t="s">
        <v>4323</v>
      </c>
      <c r="B1309" s="6" t="s">
        <v>4140</v>
      </c>
      <c r="C1309" s="1">
        <v>450</v>
      </c>
    </row>
    <row r="1310" spans="1:3" x14ac:dyDescent="0.2">
      <c r="A1310" s="6" t="s">
        <v>4324</v>
      </c>
      <c r="B1310" s="6" t="s">
        <v>4140</v>
      </c>
      <c r="C1310" s="1">
        <v>892.5</v>
      </c>
    </row>
    <row r="1311" spans="1:3" x14ac:dyDescent="0.2">
      <c r="A1311" s="6" t="s">
        <v>4325</v>
      </c>
      <c r="B1311" s="6" t="s">
        <v>4140</v>
      </c>
      <c r="C1311" s="1">
        <v>1192.5</v>
      </c>
    </row>
    <row r="1312" spans="1:3" x14ac:dyDescent="0.2">
      <c r="A1312" s="6" t="s">
        <v>4326</v>
      </c>
      <c r="B1312" s="6" t="s">
        <v>4140</v>
      </c>
      <c r="C1312" s="1">
        <v>300</v>
      </c>
    </row>
    <row r="1313" spans="1:3" x14ac:dyDescent="0.2">
      <c r="A1313" s="6" t="s">
        <v>4327</v>
      </c>
      <c r="B1313" s="6" t="s">
        <v>4140</v>
      </c>
      <c r="C1313" s="1">
        <v>900</v>
      </c>
    </row>
    <row r="1314" spans="1:3" x14ac:dyDescent="0.2">
      <c r="A1314" s="6" t="s">
        <v>4328</v>
      </c>
      <c r="B1314" s="6" t="s">
        <v>4140</v>
      </c>
      <c r="C1314" s="1">
        <v>1042.5</v>
      </c>
    </row>
    <row r="1315" spans="1:3" x14ac:dyDescent="0.2">
      <c r="A1315" s="6" t="s">
        <v>4329</v>
      </c>
      <c r="B1315" s="6" t="s">
        <v>4140</v>
      </c>
      <c r="C1315" s="1">
        <v>667.5</v>
      </c>
    </row>
    <row r="1316" spans="1:3" x14ac:dyDescent="0.2">
      <c r="A1316" s="6" t="s">
        <v>2711</v>
      </c>
      <c r="B1316" s="6" t="s">
        <v>2621</v>
      </c>
      <c r="C1316" s="1">
        <v>1492.5</v>
      </c>
    </row>
    <row r="1317" spans="1:3" x14ac:dyDescent="0.2">
      <c r="A1317" s="6" t="s">
        <v>2712</v>
      </c>
      <c r="B1317" s="6" t="s">
        <v>2621</v>
      </c>
      <c r="C1317" s="1">
        <v>975</v>
      </c>
    </row>
    <row r="1318" spans="1:3" x14ac:dyDescent="0.2">
      <c r="A1318" s="6" t="s">
        <v>2713</v>
      </c>
      <c r="B1318" s="6" t="s">
        <v>2621</v>
      </c>
      <c r="C1318" s="1">
        <v>667.5</v>
      </c>
    </row>
    <row r="1319" spans="1:3" x14ac:dyDescent="0.2">
      <c r="A1319" s="6" t="s">
        <v>1000</v>
      </c>
      <c r="B1319" s="6" t="s">
        <v>536</v>
      </c>
      <c r="C1319" s="1">
        <v>165</v>
      </c>
    </row>
    <row r="1320" spans="1:3" x14ac:dyDescent="0.2">
      <c r="A1320" s="6" t="s">
        <v>1047</v>
      </c>
      <c r="B1320" s="6" t="s">
        <v>536</v>
      </c>
      <c r="C1320" s="1">
        <v>190</v>
      </c>
    </row>
    <row r="1321" spans="1:3" x14ac:dyDescent="0.2">
      <c r="A1321" s="6" t="s">
        <v>1425</v>
      </c>
      <c r="B1321" s="6" t="s">
        <v>536</v>
      </c>
      <c r="C1321" s="1">
        <v>565</v>
      </c>
    </row>
    <row r="1322" spans="1:3" x14ac:dyDescent="0.2">
      <c r="A1322" s="6" t="s">
        <v>1369</v>
      </c>
      <c r="B1322" s="6" t="s">
        <v>536</v>
      </c>
      <c r="C1322" s="1">
        <v>485</v>
      </c>
    </row>
    <row r="1323" spans="1:3" x14ac:dyDescent="0.2">
      <c r="A1323" s="6" t="s">
        <v>1604</v>
      </c>
      <c r="B1323" s="6" t="s">
        <v>536</v>
      </c>
      <c r="C1323" s="1">
        <v>947</v>
      </c>
    </row>
    <row r="1324" spans="1:3" x14ac:dyDescent="0.2">
      <c r="A1324" s="6" t="s">
        <v>930</v>
      </c>
      <c r="B1324" s="6" t="s">
        <v>536</v>
      </c>
      <c r="C1324" s="1">
        <v>142</v>
      </c>
    </row>
    <row r="1325" spans="1:3" x14ac:dyDescent="0.2">
      <c r="A1325" s="6" t="s">
        <v>778</v>
      </c>
      <c r="B1325" s="6" t="s">
        <v>536</v>
      </c>
      <c r="C1325" s="1">
        <v>65</v>
      </c>
    </row>
    <row r="1326" spans="1:3" x14ac:dyDescent="0.2">
      <c r="A1326" s="6" t="s">
        <v>1253</v>
      </c>
      <c r="B1326" s="6" t="s">
        <v>536</v>
      </c>
      <c r="C1326" s="1">
        <v>384.99</v>
      </c>
    </row>
    <row r="1327" spans="1:3" x14ac:dyDescent="0.2">
      <c r="A1327" s="6" t="s">
        <v>692</v>
      </c>
      <c r="B1327" s="6" t="s">
        <v>536</v>
      </c>
      <c r="C1327" s="1">
        <v>45</v>
      </c>
    </row>
    <row r="1328" spans="1:3" x14ac:dyDescent="0.2">
      <c r="A1328" s="6" t="s">
        <v>693</v>
      </c>
      <c r="B1328" s="6" t="s">
        <v>536</v>
      </c>
      <c r="C1328" s="1">
        <v>45</v>
      </c>
    </row>
    <row r="1329" spans="1:3" x14ac:dyDescent="0.2">
      <c r="A1329" s="6" t="s">
        <v>1049</v>
      </c>
      <c r="B1329" s="6" t="s">
        <v>536</v>
      </c>
      <c r="C1329" s="1">
        <v>228.1</v>
      </c>
    </row>
    <row r="1330" spans="1:3" x14ac:dyDescent="0.2">
      <c r="A1330" s="6" t="s">
        <v>743</v>
      </c>
      <c r="B1330" s="6" t="s">
        <v>536</v>
      </c>
      <c r="C1330" s="1">
        <v>55</v>
      </c>
    </row>
    <row r="1331" spans="1:3" x14ac:dyDescent="0.2">
      <c r="A1331" s="6" t="s">
        <v>1216</v>
      </c>
      <c r="B1331" s="6" t="s">
        <v>536</v>
      </c>
      <c r="C1331" s="1">
        <v>354</v>
      </c>
    </row>
    <row r="1332" spans="1:3" x14ac:dyDescent="0.2">
      <c r="A1332" s="6" t="s">
        <v>1398</v>
      </c>
      <c r="B1332" s="6" t="s">
        <v>536</v>
      </c>
      <c r="C1332" s="1">
        <v>525</v>
      </c>
    </row>
    <row r="1333" spans="1:3" x14ac:dyDescent="0.2">
      <c r="A1333" s="6" t="s">
        <v>992</v>
      </c>
      <c r="B1333" s="6" t="s">
        <v>536</v>
      </c>
      <c r="C1333" s="1">
        <v>159</v>
      </c>
    </row>
    <row r="1334" spans="1:3" x14ac:dyDescent="0.2">
      <c r="A1334" s="6" t="s">
        <v>791</v>
      </c>
      <c r="B1334" s="6" t="s">
        <v>536</v>
      </c>
      <c r="C1334" s="1">
        <v>68</v>
      </c>
    </row>
    <row r="1335" spans="1:3" x14ac:dyDescent="0.2">
      <c r="A1335" s="6" t="s">
        <v>1191</v>
      </c>
      <c r="B1335" s="6" t="s">
        <v>536</v>
      </c>
      <c r="C1335" s="1">
        <v>325</v>
      </c>
    </row>
    <row r="1336" spans="1:3" x14ac:dyDescent="0.2">
      <c r="A1336" s="6" t="s">
        <v>1529</v>
      </c>
      <c r="B1336" s="6" t="s">
        <v>536</v>
      </c>
      <c r="C1336" s="1">
        <v>745.75</v>
      </c>
    </row>
    <row r="1337" spans="1:3" x14ac:dyDescent="0.2">
      <c r="A1337" s="6" t="s">
        <v>1399</v>
      </c>
      <c r="B1337" s="6" t="s">
        <v>536</v>
      </c>
      <c r="C1337" s="1">
        <v>525</v>
      </c>
    </row>
    <row r="1338" spans="1:3" x14ac:dyDescent="0.2">
      <c r="A1338" s="6" t="s">
        <v>672</v>
      </c>
      <c r="B1338" s="6" t="s">
        <v>536</v>
      </c>
      <c r="C1338" s="1">
        <v>40</v>
      </c>
    </row>
    <row r="1339" spans="1:3" x14ac:dyDescent="0.2">
      <c r="A1339" s="6" t="s">
        <v>601</v>
      </c>
      <c r="B1339" s="6" t="s">
        <v>536</v>
      </c>
      <c r="C1339" s="1">
        <v>20</v>
      </c>
    </row>
    <row r="1340" spans="1:3" x14ac:dyDescent="0.2">
      <c r="A1340" s="6" t="s">
        <v>1543</v>
      </c>
      <c r="B1340" s="6" t="s">
        <v>536</v>
      </c>
      <c r="C1340" s="1">
        <v>768</v>
      </c>
    </row>
    <row r="1341" spans="1:3" x14ac:dyDescent="0.2">
      <c r="A1341" s="6" t="s">
        <v>550</v>
      </c>
      <c r="B1341" s="6" t="s">
        <v>536</v>
      </c>
      <c r="C1341" s="1">
        <v>3</v>
      </c>
    </row>
    <row r="1342" spans="1:3" x14ac:dyDescent="0.2">
      <c r="A1342" s="6" t="s">
        <v>2287</v>
      </c>
      <c r="B1342" s="6" t="s">
        <v>536</v>
      </c>
      <c r="C1342" s="1">
        <v>895</v>
      </c>
    </row>
    <row r="1343" spans="1:3" x14ac:dyDescent="0.2">
      <c r="A1343" s="6" t="s">
        <v>744</v>
      </c>
      <c r="B1343" s="6" t="s">
        <v>536</v>
      </c>
      <c r="C1343" s="1">
        <v>55</v>
      </c>
    </row>
    <row r="1344" spans="1:3" x14ac:dyDescent="0.2">
      <c r="A1344" s="6" t="s">
        <v>673</v>
      </c>
      <c r="B1344" s="6" t="s">
        <v>536</v>
      </c>
      <c r="C1344" s="1">
        <v>40</v>
      </c>
    </row>
    <row r="1345" spans="1:3" x14ac:dyDescent="0.2">
      <c r="A1345" s="6" t="s">
        <v>833</v>
      </c>
      <c r="B1345" s="6" t="s">
        <v>536</v>
      </c>
      <c r="C1345" s="1">
        <v>85</v>
      </c>
    </row>
    <row r="1346" spans="1:3" x14ac:dyDescent="0.2">
      <c r="A1346" s="6" t="s">
        <v>931</v>
      </c>
      <c r="B1346" s="6" t="s">
        <v>536</v>
      </c>
      <c r="C1346" s="1">
        <v>130</v>
      </c>
    </row>
    <row r="1347" spans="1:3" x14ac:dyDescent="0.2">
      <c r="A1347" s="6" t="s">
        <v>1090</v>
      </c>
      <c r="B1347" s="6" t="s">
        <v>536</v>
      </c>
      <c r="C1347" s="1">
        <v>225</v>
      </c>
    </row>
    <row r="1348" spans="1:3" x14ac:dyDescent="0.2">
      <c r="A1348" s="6" t="s">
        <v>821</v>
      </c>
      <c r="B1348" s="6" t="s">
        <v>536</v>
      </c>
      <c r="C1348" s="1">
        <v>80</v>
      </c>
    </row>
    <row r="1349" spans="1:3" x14ac:dyDescent="0.2">
      <c r="A1349" s="6" t="s">
        <v>1100</v>
      </c>
      <c r="B1349" s="6" t="s">
        <v>536</v>
      </c>
      <c r="C1349" s="1">
        <v>240</v>
      </c>
    </row>
    <row r="1350" spans="1:3" x14ac:dyDescent="0.2">
      <c r="A1350" s="6" t="s">
        <v>1221</v>
      </c>
      <c r="B1350" s="6" t="s">
        <v>536</v>
      </c>
      <c r="C1350" s="1">
        <v>360</v>
      </c>
    </row>
    <row r="1351" spans="1:3" x14ac:dyDescent="0.2">
      <c r="A1351" s="6" t="s">
        <v>4330</v>
      </c>
      <c r="B1351" s="6" t="s">
        <v>4150</v>
      </c>
      <c r="C1351" s="1">
        <v>500</v>
      </c>
    </row>
    <row r="1352" spans="1:3" x14ac:dyDescent="0.2">
      <c r="A1352" s="6" t="s">
        <v>4331</v>
      </c>
      <c r="B1352" s="6" t="s">
        <v>4150</v>
      </c>
      <c r="C1352" s="1">
        <v>50</v>
      </c>
    </row>
    <row r="1353" spans="1:3" x14ac:dyDescent="0.2">
      <c r="A1353" s="6" t="s">
        <v>1232</v>
      </c>
      <c r="B1353" s="6" t="s">
        <v>28</v>
      </c>
      <c r="C1353" s="1">
        <v>370</v>
      </c>
    </row>
    <row r="1354" spans="1:3" x14ac:dyDescent="0.2">
      <c r="A1354" s="6" t="s">
        <v>1133</v>
      </c>
      <c r="B1354" s="6" t="s">
        <v>536</v>
      </c>
      <c r="C1354" s="1">
        <v>389</v>
      </c>
    </row>
    <row r="1355" spans="1:3" x14ac:dyDescent="0.2">
      <c r="A1355" s="6" t="s">
        <v>1441</v>
      </c>
      <c r="B1355" s="6" t="s">
        <v>536</v>
      </c>
      <c r="C1355" s="1">
        <v>835</v>
      </c>
    </row>
    <row r="1356" spans="1:3" x14ac:dyDescent="0.2">
      <c r="A1356" s="6" t="s">
        <v>1411</v>
      </c>
      <c r="B1356" s="6" t="s">
        <v>536</v>
      </c>
      <c r="C1356" s="1">
        <v>779</v>
      </c>
    </row>
    <row r="1357" spans="1:3" x14ac:dyDescent="0.2">
      <c r="A1357" s="6" t="s">
        <v>1092</v>
      </c>
      <c r="B1357" s="6" t="s">
        <v>536</v>
      </c>
      <c r="C1357" s="1">
        <v>325</v>
      </c>
    </row>
    <row r="1358" spans="1:3" x14ac:dyDescent="0.2">
      <c r="A1358" s="6" t="s">
        <v>908</v>
      </c>
      <c r="B1358" s="6" t="s">
        <v>536</v>
      </c>
      <c r="C1358" s="1">
        <v>175</v>
      </c>
    </row>
    <row r="1359" spans="1:3" x14ac:dyDescent="0.2">
      <c r="A1359" s="6" t="s">
        <v>1307</v>
      </c>
      <c r="B1359" s="6" t="s">
        <v>536</v>
      </c>
      <c r="C1359" s="1">
        <v>595</v>
      </c>
    </row>
    <row r="1360" spans="1:3" x14ac:dyDescent="0.2">
      <c r="A1360" s="6" t="s">
        <v>3379</v>
      </c>
      <c r="B1360" s="6" t="s">
        <v>3012</v>
      </c>
      <c r="C1360" s="1">
        <v>58</v>
      </c>
    </row>
    <row r="1361" spans="1:3" x14ac:dyDescent="0.2">
      <c r="A1361" s="6" t="s">
        <v>2992</v>
      </c>
      <c r="B1361" s="6" t="s">
        <v>2972</v>
      </c>
      <c r="C1361" s="1">
        <v>0.01</v>
      </c>
    </row>
    <row r="1362" spans="1:3" x14ac:dyDescent="0.2">
      <c r="A1362" s="6" t="s">
        <v>2993</v>
      </c>
      <c r="B1362" s="6" t="s">
        <v>2972</v>
      </c>
      <c r="C1362" s="1">
        <v>0.01</v>
      </c>
    </row>
    <row r="1363" spans="1:3" x14ac:dyDescent="0.2">
      <c r="A1363" s="6" t="s">
        <v>2994</v>
      </c>
      <c r="B1363" s="6" t="s">
        <v>2972</v>
      </c>
      <c r="C1363" s="1">
        <v>0.01</v>
      </c>
    </row>
    <row r="1364" spans="1:3" x14ac:dyDescent="0.2">
      <c r="A1364" s="6" t="s">
        <v>2995</v>
      </c>
      <c r="B1364" s="6" t="s">
        <v>2972</v>
      </c>
      <c r="C1364" s="1">
        <v>0.01</v>
      </c>
    </row>
    <row r="1365" spans="1:3" x14ac:dyDescent="0.2">
      <c r="A1365" s="6" t="s">
        <v>3380</v>
      </c>
      <c r="B1365" s="6" t="s">
        <v>3012</v>
      </c>
      <c r="C1365" s="1">
        <v>30</v>
      </c>
    </row>
    <row r="1366" spans="1:3" x14ac:dyDescent="0.2">
      <c r="A1366" s="6" t="s">
        <v>4332</v>
      </c>
      <c r="B1366" s="6" t="s">
        <v>4140</v>
      </c>
      <c r="C1366" s="8">
        <v>0</v>
      </c>
    </row>
    <row r="1367" spans="1:3" x14ac:dyDescent="0.2">
      <c r="A1367" s="6" t="s">
        <v>4333</v>
      </c>
      <c r="B1367" s="6" t="s">
        <v>4140</v>
      </c>
      <c r="C1367" s="8">
        <v>0</v>
      </c>
    </row>
    <row r="1368" spans="1:3" x14ac:dyDescent="0.2">
      <c r="A1368" s="6" t="s">
        <v>4334</v>
      </c>
      <c r="B1368" s="6" t="s">
        <v>4140</v>
      </c>
      <c r="C1368" s="1">
        <v>0.01</v>
      </c>
    </row>
    <row r="1369" spans="1:3" x14ac:dyDescent="0.2">
      <c r="A1369" s="6" t="s">
        <v>4335</v>
      </c>
      <c r="B1369" s="6" t="s">
        <v>4140</v>
      </c>
      <c r="C1369" s="1">
        <v>1</v>
      </c>
    </row>
    <row r="1370" spans="1:3" x14ac:dyDescent="0.2">
      <c r="A1370" s="6" t="s">
        <v>4336</v>
      </c>
      <c r="B1370" s="6" t="s">
        <v>4140</v>
      </c>
      <c r="C1370" s="1">
        <v>1</v>
      </c>
    </row>
    <row r="1371" spans="1:3" x14ac:dyDescent="0.2">
      <c r="A1371" s="6" t="s">
        <v>4337</v>
      </c>
      <c r="B1371" s="6" t="s">
        <v>4140</v>
      </c>
      <c r="C1371" s="8">
        <v>0</v>
      </c>
    </row>
    <row r="1372" spans="1:3" x14ac:dyDescent="0.2">
      <c r="A1372" s="6" t="s">
        <v>4338</v>
      </c>
      <c r="B1372" s="6" t="s">
        <v>4150</v>
      </c>
      <c r="C1372" s="1">
        <v>1000</v>
      </c>
    </row>
    <row r="1373" spans="1:3" x14ac:dyDescent="0.2">
      <c r="A1373" s="6" t="s">
        <v>4339</v>
      </c>
      <c r="B1373" s="6" t="s">
        <v>4150</v>
      </c>
      <c r="C1373" s="1">
        <v>6</v>
      </c>
    </row>
    <row r="1374" spans="1:3" x14ac:dyDescent="0.2">
      <c r="A1374" s="6" t="s">
        <v>4340</v>
      </c>
      <c r="B1374" s="6" t="s">
        <v>4150</v>
      </c>
      <c r="C1374" s="1">
        <v>1283.5</v>
      </c>
    </row>
    <row r="1375" spans="1:3" x14ac:dyDescent="0.2">
      <c r="A1375" s="6" t="s">
        <v>4341</v>
      </c>
      <c r="B1375" s="6" t="s">
        <v>4150</v>
      </c>
      <c r="C1375" s="1">
        <v>2033.5</v>
      </c>
    </row>
    <row r="1376" spans="1:3" x14ac:dyDescent="0.2">
      <c r="A1376" s="6" t="s">
        <v>4342</v>
      </c>
      <c r="B1376" s="6" t="s">
        <v>4150</v>
      </c>
      <c r="C1376" s="1">
        <v>25</v>
      </c>
    </row>
    <row r="1377" spans="1:3" x14ac:dyDescent="0.2">
      <c r="A1377" s="6" t="s">
        <v>4343</v>
      </c>
      <c r="B1377" s="6" t="s">
        <v>4140</v>
      </c>
      <c r="C1377" s="8">
        <v>0</v>
      </c>
    </row>
    <row r="1378" spans="1:3" x14ac:dyDescent="0.2">
      <c r="A1378" s="6" t="s">
        <v>3381</v>
      </c>
      <c r="B1378" s="6" t="s">
        <v>3012</v>
      </c>
      <c r="C1378" s="1">
        <v>53</v>
      </c>
    </row>
    <row r="1379" spans="1:3" x14ac:dyDescent="0.2">
      <c r="A1379" s="6" t="s">
        <v>3382</v>
      </c>
      <c r="B1379" s="6" t="s">
        <v>3012</v>
      </c>
      <c r="C1379" s="1">
        <v>8</v>
      </c>
    </row>
    <row r="1380" spans="1:3" x14ac:dyDescent="0.2">
      <c r="A1380" s="6" t="s">
        <v>2576</v>
      </c>
      <c r="B1380" s="6" t="s">
        <v>2405</v>
      </c>
      <c r="C1380" s="1">
        <v>440</v>
      </c>
    </row>
    <row r="1381" spans="1:3" x14ac:dyDescent="0.2">
      <c r="A1381" s="6" t="s">
        <v>2577</v>
      </c>
      <c r="B1381" s="6" t="s">
        <v>2405</v>
      </c>
      <c r="C1381" s="1">
        <v>440</v>
      </c>
    </row>
    <row r="1382" spans="1:3" x14ac:dyDescent="0.2">
      <c r="A1382" s="6" t="s">
        <v>3955</v>
      </c>
      <c r="B1382" s="6" t="s">
        <v>3880</v>
      </c>
      <c r="C1382" s="1">
        <v>113.75</v>
      </c>
    </row>
    <row r="1383" spans="1:3" x14ac:dyDescent="0.2">
      <c r="A1383" s="6" t="s">
        <v>4344</v>
      </c>
      <c r="B1383" s="6" t="s">
        <v>4140</v>
      </c>
      <c r="C1383" s="1">
        <v>0</v>
      </c>
    </row>
    <row r="1384" spans="1:3" x14ac:dyDescent="0.2">
      <c r="A1384" s="6" t="s">
        <v>4345</v>
      </c>
      <c r="B1384" s="6" t="s">
        <v>4142</v>
      </c>
      <c r="C1384" s="1">
        <v>550</v>
      </c>
    </row>
    <row r="1385" spans="1:3" x14ac:dyDescent="0.2">
      <c r="A1385" s="6" t="s">
        <v>4346</v>
      </c>
      <c r="B1385" s="6" t="s">
        <v>4150</v>
      </c>
      <c r="C1385" s="8">
        <v>0</v>
      </c>
    </row>
    <row r="1386" spans="1:3" x14ac:dyDescent="0.2">
      <c r="A1386" s="6" t="s">
        <v>4347</v>
      </c>
      <c r="B1386" s="6" t="s">
        <v>4150</v>
      </c>
      <c r="C1386" s="8">
        <v>0</v>
      </c>
    </row>
    <row r="1387" spans="1:3" x14ac:dyDescent="0.2">
      <c r="A1387" s="6" t="s">
        <v>4348</v>
      </c>
      <c r="B1387" s="6" t="s">
        <v>4150</v>
      </c>
      <c r="C1387" s="1">
        <v>14999</v>
      </c>
    </row>
    <row r="1388" spans="1:3" x14ac:dyDescent="0.2">
      <c r="A1388" s="6" t="s">
        <v>4349</v>
      </c>
      <c r="B1388" s="6" t="s">
        <v>4150</v>
      </c>
      <c r="C1388" s="1">
        <v>1999</v>
      </c>
    </row>
    <row r="1389" spans="1:3" x14ac:dyDescent="0.2">
      <c r="A1389" s="6" t="s">
        <v>4350</v>
      </c>
      <c r="B1389" s="6" t="s">
        <v>4150</v>
      </c>
      <c r="C1389" s="1">
        <v>4999</v>
      </c>
    </row>
    <row r="1390" spans="1:3" x14ac:dyDescent="0.2">
      <c r="A1390" s="6" t="s">
        <v>4351</v>
      </c>
      <c r="B1390" s="6" t="s">
        <v>4150</v>
      </c>
      <c r="C1390" s="1">
        <v>6999</v>
      </c>
    </row>
    <row r="1391" spans="1:3" x14ac:dyDescent="0.2">
      <c r="A1391" s="6" t="s">
        <v>4352</v>
      </c>
      <c r="B1391" s="6" t="s">
        <v>4150</v>
      </c>
      <c r="C1391" s="1">
        <v>9999</v>
      </c>
    </row>
    <row r="1392" spans="1:3" x14ac:dyDescent="0.2">
      <c r="A1392" s="6" t="s">
        <v>4353</v>
      </c>
      <c r="B1392" s="6" t="s">
        <v>4150</v>
      </c>
      <c r="C1392" s="1">
        <v>1</v>
      </c>
    </row>
    <row r="1393" spans="1:3" x14ac:dyDescent="0.2">
      <c r="A1393" s="6" t="s">
        <v>4354</v>
      </c>
      <c r="B1393" s="6" t="s">
        <v>4150</v>
      </c>
      <c r="C1393" s="1">
        <v>1999</v>
      </c>
    </row>
    <row r="1394" spans="1:3" x14ac:dyDescent="0.2">
      <c r="A1394" s="6" t="s">
        <v>4355</v>
      </c>
      <c r="B1394" s="6" t="s">
        <v>4150</v>
      </c>
      <c r="C1394" s="1">
        <v>4999</v>
      </c>
    </row>
    <row r="1395" spans="1:3" x14ac:dyDescent="0.2">
      <c r="A1395" s="6" t="s">
        <v>4356</v>
      </c>
      <c r="B1395" s="6" t="s">
        <v>4150</v>
      </c>
      <c r="C1395" s="1">
        <v>6999</v>
      </c>
    </row>
    <row r="1396" spans="1:3" x14ac:dyDescent="0.2">
      <c r="A1396" s="6" t="s">
        <v>3383</v>
      </c>
      <c r="B1396" s="6" t="s">
        <v>3012</v>
      </c>
      <c r="C1396" s="1">
        <v>60</v>
      </c>
    </row>
    <row r="1397" spans="1:3" x14ac:dyDescent="0.2">
      <c r="A1397" s="6" t="s">
        <v>1820</v>
      </c>
      <c r="B1397" s="6" t="s">
        <v>222</v>
      </c>
      <c r="C1397" s="1">
        <v>3845</v>
      </c>
    </row>
    <row r="1398" spans="1:3" x14ac:dyDescent="0.2">
      <c r="A1398" s="6" t="s">
        <v>1579</v>
      </c>
      <c r="B1398" s="6" t="s">
        <v>222</v>
      </c>
      <c r="C1398" s="1">
        <v>1153</v>
      </c>
    </row>
    <row r="1399" spans="1:3" x14ac:dyDescent="0.2">
      <c r="A1399" s="6" t="s">
        <v>1442</v>
      </c>
      <c r="B1399" s="6" t="s">
        <v>222</v>
      </c>
      <c r="C1399" s="1">
        <v>900</v>
      </c>
    </row>
    <row r="1400" spans="1:3" x14ac:dyDescent="0.2">
      <c r="A1400" s="6" t="s">
        <v>1920</v>
      </c>
      <c r="B1400" s="6" t="s">
        <v>536</v>
      </c>
      <c r="C1400" s="1">
        <v>5985</v>
      </c>
    </row>
    <row r="1401" spans="1:3" x14ac:dyDescent="0.2">
      <c r="A1401" s="6" t="s">
        <v>950</v>
      </c>
      <c r="B1401" s="6" t="s">
        <v>222</v>
      </c>
      <c r="C1401" s="1">
        <v>199</v>
      </c>
    </row>
    <row r="1402" spans="1:3" x14ac:dyDescent="0.2">
      <c r="A1402" s="6" t="s">
        <v>749</v>
      </c>
      <c r="B1402" s="6" t="s">
        <v>222</v>
      </c>
      <c r="C1402" s="1">
        <v>79</v>
      </c>
    </row>
    <row r="1403" spans="1:3" x14ac:dyDescent="0.2">
      <c r="A1403" s="6" t="s">
        <v>378</v>
      </c>
      <c r="B1403" s="6" t="s">
        <v>222</v>
      </c>
      <c r="C1403" s="1">
        <v>43.97</v>
      </c>
    </row>
    <row r="1404" spans="1:3" x14ac:dyDescent="0.2">
      <c r="A1404" s="6" t="s">
        <v>951</v>
      </c>
      <c r="B1404" s="6" t="s">
        <v>222</v>
      </c>
      <c r="C1404" s="1">
        <v>128</v>
      </c>
    </row>
    <row r="1405" spans="1:3" x14ac:dyDescent="0.2">
      <c r="A1405" s="6" t="s">
        <v>751</v>
      </c>
      <c r="B1405" s="6" t="s">
        <v>222</v>
      </c>
      <c r="C1405" s="1">
        <v>79.95</v>
      </c>
    </row>
    <row r="1406" spans="1:3" x14ac:dyDescent="0.2">
      <c r="A1406" s="6" t="s">
        <v>538</v>
      </c>
      <c r="B1406" s="6" t="s">
        <v>222</v>
      </c>
      <c r="C1406" s="1">
        <v>0.01</v>
      </c>
    </row>
    <row r="1407" spans="1:3" x14ac:dyDescent="0.2">
      <c r="A1407" s="6" t="s">
        <v>952</v>
      </c>
      <c r="B1407" s="6" t="s">
        <v>222</v>
      </c>
      <c r="C1407" s="1">
        <v>199</v>
      </c>
    </row>
    <row r="1408" spans="1:3" x14ac:dyDescent="0.2">
      <c r="A1408" s="6" t="s">
        <v>723</v>
      </c>
      <c r="B1408" s="6" t="s">
        <v>222</v>
      </c>
      <c r="C1408" s="1">
        <v>50</v>
      </c>
    </row>
    <row r="1409" spans="1:3" x14ac:dyDescent="0.2">
      <c r="A1409" s="6" t="s">
        <v>2399</v>
      </c>
      <c r="B1409" s="6" t="s">
        <v>4124</v>
      </c>
      <c r="C1409" s="1">
        <v>406</v>
      </c>
    </row>
    <row r="1410" spans="1:3" x14ac:dyDescent="0.2">
      <c r="A1410" s="6" t="s">
        <v>4129</v>
      </c>
      <c r="B1410" s="6" t="s">
        <v>4124</v>
      </c>
      <c r="C1410" s="1">
        <v>300</v>
      </c>
    </row>
    <row r="1411" spans="1:3" x14ac:dyDescent="0.2">
      <c r="A1411" s="6" t="s">
        <v>1309</v>
      </c>
      <c r="B1411" s="6" t="s">
        <v>222</v>
      </c>
      <c r="C1411" s="1">
        <v>599.95000000000005</v>
      </c>
    </row>
    <row r="1412" spans="1:3" x14ac:dyDescent="0.2">
      <c r="A1412" s="6" t="s">
        <v>539</v>
      </c>
      <c r="B1412" s="6" t="s">
        <v>222</v>
      </c>
      <c r="C1412" s="1">
        <v>0.01</v>
      </c>
    </row>
    <row r="1413" spans="1:3" x14ac:dyDescent="0.2">
      <c r="A1413" s="6" t="s">
        <v>1639</v>
      </c>
      <c r="B1413" s="6" t="s">
        <v>222</v>
      </c>
      <c r="C1413" s="1">
        <v>1500</v>
      </c>
    </row>
    <row r="1414" spans="1:3" x14ac:dyDescent="0.2">
      <c r="A1414" s="6" t="s">
        <v>1377</v>
      </c>
      <c r="B1414" s="6" t="s">
        <v>222</v>
      </c>
      <c r="C1414" s="1">
        <v>500</v>
      </c>
    </row>
    <row r="1415" spans="1:3" x14ac:dyDescent="0.2">
      <c r="A1415" s="6" t="s">
        <v>540</v>
      </c>
      <c r="B1415" s="6" t="s">
        <v>222</v>
      </c>
      <c r="C1415" s="1">
        <v>0.01</v>
      </c>
    </row>
    <row r="1416" spans="1:3" x14ac:dyDescent="0.2">
      <c r="A1416" s="6" t="s">
        <v>541</v>
      </c>
      <c r="B1416" s="6" t="s">
        <v>222</v>
      </c>
      <c r="C1416" s="1">
        <v>0.01</v>
      </c>
    </row>
    <row r="1417" spans="1:3" x14ac:dyDescent="0.2">
      <c r="A1417" s="6" t="s">
        <v>4357</v>
      </c>
      <c r="B1417" s="6" t="s">
        <v>4107</v>
      </c>
      <c r="C1417" s="1">
        <v>0.01</v>
      </c>
    </row>
    <row r="1418" spans="1:3" x14ac:dyDescent="0.2">
      <c r="A1418" s="6" t="s">
        <v>2714</v>
      </c>
      <c r="B1418" s="6" t="s">
        <v>2621</v>
      </c>
      <c r="C1418" s="1">
        <v>125</v>
      </c>
    </row>
    <row r="1419" spans="1:3" x14ac:dyDescent="0.2">
      <c r="A1419" s="6" t="s">
        <v>2578</v>
      </c>
      <c r="B1419" s="6" t="s">
        <v>2405</v>
      </c>
      <c r="C1419" s="1">
        <v>3142</v>
      </c>
    </row>
    <row r="1420" spans="1:3" x14ac:dyDescent="0.2">
      <c r="A1420" s="6" t="s">
        <v>2579</v>
      </c>
      <c r="B1420" s="6" t="s">
        <v>2405</v>
      </c>
      <c r="C1420" s="1">
        <v>3142</v>
      </c>
    </row>
    <row r="1421" spans="1:3" x14ac:dyDescent="0.2">
      <c r="A1421" s="6" t="s">
        <v>2580</v>
      </c>
      <c r="B1421" s="6" t="s">
        <v>2405</v>
      </c>
      <c r="C1421" s="1">
        <v>1148</v>
      </c>
    </row>
    <row r="1422" spans="1:3" x14ac:dyDescent="0.2">
      <c r="A1422" s="6" t="s">
        <v>2581</v>
      </c>
      <c r="B1422" s="6" t="s">
        <v>2405</v>
      </c>
      <c r="C1422" s="1">
        <v>27490</v>
      </c>
    </row>
    <row r="1423" spans="1:3" x14ac:dyDescent="0.2">
      <c r="A1423" s="6" t="s">
        <v>2582</v>
      </c>
      <c r="B1423" s="6" t="s">
        <v>2405</v>
      </c>
      <c r="C1423" s="1">
        <v>14325</v>
      </c>
    </row>
    <row r="1424" spans="1:3" x14ac:dyDescent="0.2">
      <c r="A1424" s="6" t="s">
        <v>2583</v>
      </c>
      <c r="B1424" s="6" t="s">
        <v>2405</v>
      </c>
      <c r="C1424" s="1">
        <v>1029</v>
      </c>
    </row>
    <row r="1425" spans="1:3" x14ac:dyDescent="0.2">
      <c r="A1425" s="6" t="s">
        <v>4358</v>
      </c>
      <c r="B1425" s="6" t="s">
        <v>4142</v>
      </c>
      <c r="C1425" s="1">
        <v>0.01</v>
      </c>
    </row>
    <row r="1426" spans="1:3" x14ac:dyDescent="0.2">
      <c r="A1426" s="6" t="s">
        <v>4359</v>
      </c>
      <c r="B1426" s="6" t="s">
        <v>4150</v>
      </c>
      <c r="C1426" s="8">
        <v>0</v>
      </c>
    </row>
    <row r="1427" spans="1:3" x14ac:dyDescent="0.2">
      <c r="A1427" s="6" t="s">
        <v>3384</v>
      </c>
      <c r="B1427" s="6" t="s">
        <v>3012</v>
      </c>
      <c r="C1427" s="1">
        <v>10</v>
      </c>
    </row>
    <row r="1428" spans="1:3" x14ac:dyDescent="0.2">
      <c r="A1428" s="6" t="s">
        <v>3385</v>
      </c>
      <c r="B1428" s="6" t="s">
        <v>3012</v>
      </c>
      <c r="C1428" s="1">
        <v>12</v>
      </c>
    </row>
    <row r="1429" spans="1:3" x14ac:dyDescent="0.2">
      <c r="A1429" s="6" t="s">
        <v>1434</v>
      </c>
      <c r="B1429" s="6" t="s">
        <v>536</v>
      </c>
      <c r="C1429" s="1">
        <v>845</v>
      </c>
    </row>
    <row r="1430" spans="1:3" x14ac:dyDescent="0.2">
      <c r="A1430" s="6" t="s">
        <v>3386</v>
      </c>
      <c r="B1430" s="6" t="s">
        <v>3012</v>
      </c>
      <c r="C1430" s="1">
        <v>19</v>
      </c>
    </row>
    <row r="1431" spans="1:3" x14ac:dyDescent="0.2">
      <c r="A1431" s="6" t="s">
        <v>3387</v>
      </c>
      <c r="B1431" s="6" t="s">
        <v>3012</v>
      </c>
      <c r="C1431" s="1">
        <v>12</v>
      </c>
    </row>
    <row r="1432" spans="1:3" x14ac:dyDescent="0.2">
      <c r="A1432" s="6" t="s">
        <v>3388</v>
      </c>
      <c r="B1432" s="6" t="s">
        <v>3012</v>
      </c>
      <c r="C1432" s="1">
        <v>12</v>
      </c>
    </row>
    <row r="1433" spans="1:3" x14ac:dyDescent="0.2">
      <c r="A1433" s="6" t="s">
        <v>3389</v>
      </c>
      <c r="B1433" s="6" t="s">
        <v>3012</v>
      </c>
      <c r="C1433" s="1">
        <v>12</v>
      </c>
    </row>
    <row r="1434" spans="1:3" x14ac:dyDescent="0.2">
      <c r="A1434" s="6" t="s">
        <v>3390</v>
      </c>
      <c r="B1434" s="6" t="s">
        <v>3012</v>
      </c>
      <c r="C1434" s="1">
        <v>12</v>
      </c>
    </row>
    <row r="1435" spans="1:3" x14ac:dyDescent="0.2">
      <c r="A1435" s="6" t="s">
        <v>3391</v>
      </c>
      <c r="B1435" s="6" t="s">
        <v>3012</v>
      </c>
      <c r="C1435" s="1">
        <v>27</v>
      </c>
    </row>
    <row r="1436" spans="1:3" x14ac:dyDescent="0.2">
      <c r="A1436" s="6" t="s">
        <v>3392</v>
      </c>
      <c r="B1436" s="6" t="s">
        <v>3012</v>
      </c>
      <c r="C1436" s="1">
        <v>34</v>
      </c>
    </row>
    <row r="1437" spans="1:3" x14ac:dyDescent="0.2">
      <c r="A1437" s="6" t="s">
        <v>3393</v>
      </c>
      <c r="B1437" s="6" t="s">
        <v>3012</v>
      </c>
      <c r="C1437" s="1">
        <v>235</v>
      </c>
    </row>
    <row r="1438" spans="1:3" x14ac:dyDescent="0.2">
      <c r="A1438" s="6" t="s">
        <v>2715</v>
      </c>
      <c r="B1438" s="6" t="s">
        <v>2621</v>
      </c>
      <c r="C1438" s="1">
        <v>16</v>
      </c>
    </row>
    <row r="1439" spans="1:3" x14ac:dyDescent="0.2">
      <c r="A1439" s="6" t="s">
        <v>3394</v>
      </c>
      <c r="B1439" s="6" t="s">
        <v>3012</v>
      </c>
      <c r="C1439" s="1">
        <v>34</v>
      </c>
    </row>
    <row r="1440" spans="1:3" x14ac:dyDescent="0.2">
      <c r="A1440" s="6" t="s">
        <v>3395</v>
      </c>
      <c r="B1440" s="6" t="s">
        <v>3012</v>
      </c>
      <c r="C1440" s="1">
        <v>25</v>
      </c>
    </row>
    <row r="1441" spans="1:3" x14ac:dyDescent="0.2">
      <c r="A1441" s="6" t="s">
        <v>3396</v>
      </c>
      <c r="B1441" s="6" t="s">
        <v>3012</v>
      </c>
      <c r="C1441" s="1">
        <v>21</v>
      </c>
    </row>
    <row r="1442" spans="1:3" x14ac:dyDescent="0.2">
      <c r="A1442" s="6" t="s">
        <v>3397</v>
      </c>
      <c r="B1442" s="6" t="s">
        <v>3012</v>
      </c>
      <c r="C1442" s="1">
        <v>173</v>
      </c>
    </row>
    <row r="1443" spans="1:3" x14ac:dyDescent="0.2">
      <c r="A1443" s="6" t="s">
        <v>2716</v>
      </c>
      <c r="B1443" s="6" t="s">
        <v>2621</v>
      </c>
      <c r="C1443" s="1">
        <v>115</v>
      </c>
    </row>
    <row r="1444" spans="1:3" x14ac:dyDescent="0.2">
      <c r="A1444" s="6" t="s">
        <v>3398</v>
      </c>
      <c r="B1444" s="6" t="s">
        <v>3012</v>
      </c>
      <c r="C1444" s="1">
        <v>35</v>
      </c>
    </row>
    <row r="1445" spans="1:3" x14ac:dyDescent="0.2">
      <c r="A1445" s="6" t="s">
        <v>2717</v>
      </c>
      <c r="B1445" s="6" t="s">
        <v>2621</v>
      </c>
      <c r="C1445" s="1">
        <v>119</v>
      </c>
    </row>
    <row r="1446" spans="1:3" x14ac:dyDescent="0.2">
      <c r="A1446" s="6" t="s">
        <v>2718</v>
      </c>
      <c r="B1446" s="6" t="s">
        <v>2621</v>
      </c>
      <c r="C1446" s="1">
        <v>109</v>
      </c>
    </row>
    <row r="1447" spans="1:3" x14ac:dyDescent="0.2">
      <c r="A1447" s="6" t="s">
        <v>1003</v>
      </c>
      <c r="B1447" s="6" t="s">
        <v>2621</v>
      </c>
      <c r="C1447" s="1">
        <v>144</v>
      </c>
    </row>
    <row r="1448" spans="1:3" x14ac:dyDescent="0.2">
      <c r="A1448" s="6" t="s">
        <v>2719</v>
      </c>
      <c r="B1448" s="6" t="s">
        <v>2621</v>
      </c>
      <c r="C1448" s="1">
        <v>129</v>
      </c>
    </row>
    <row r="1449" spans="1:3" x14ac:dyDescent="0.2">
      <c r="A1449" s="6" t="s">
        <v>2720</v>
      </c>
      <c r="B1449" s="6" t="s">
        <v>2621</v>
      </c>
      <c r="C1449" s="1">
        <v>178</v>
      </c>
    </row>
    <row r="1450" spans="1:3" x14ac:dyDescent="0.2">
      <c r="A1450" s="6" t="s">
        <v>647</v>
      </c>
      <c r="B1450" s="6" t="s">
        <v>2621</v>
      </c>
      <c r="C1450" s="1">
        <v>28</v>
      </c>
    </row>
    <row r="1451" spans="1:3" x14ac:dyDescent="0.2">
      <c r="A1451" s="6" t="s">
        <v>2721</v>
      </c>
      <c r="B1451" s="6" t="s">
        <v>2621</v>
      </c>
      <c r="C1451" s="1">
        <v>30</v>
      </c>
    </row>
    <row r="1452" spans="1:3" x14ac:dyDescent="0.2">
      <c r="A1452" s="6" t="s">
        <v>2722</v>
      </c>
      <c r="B1452" s="6" t="s">
        <v>2621</v>
      </c>
      <c r="C1452" s="1">
        <v>745</v>
      </c>
    </row>
    <row r="1453" spans="1:3" x14ac:dyDescent="0.2">
      <c r="A1453" s="6" t="s">
        <v>2723</v>
      </c>
      <c r="B1453" s="6" t="s">
        <v>2621</v>
      </c>
      <c r="C1453" s="1">
        <v>199</v>
      </c>
    </row>
    <row r="1454" spans="1:3" x14ac:dyDescent="0.2">
      <c r="A1454" s="6" t="s">
        <v>2724</v>
      </c>
      <c r="B1454" s="6" t="s">
        <v>2621</v>
      </c>
      <c r="C1454" s="1">
        <v>37</v>
      </c>
    </row>
    <row r="1455" spans="1:3" x14ac:dyDescent="0.2">
      <c r="A1455" s="6" t="s">
        <v>2725</v>
      </c>
      <c r="B1455" s="6" t="s">
        <v>2621</v>
      </c>
      <c r="C1455" s="1">
        <v>69</v>
      </c>
    </row>
    <row r="1456" spans="1:3" x14ac:dyDescent="0.2">
      <c r="A1456" s="6" t="s">
        <v>2726</v>
      </c>
      <c r="B1456" s="6" t="s">
        <v>2621</v>
      </c>
      <c r="C1456" s="1">
        <v>93.6</v>
      </c>
    </row>
    <row r="1457" spans="1:3" x14ac:dyDescent="0.2">
      <c r="A1457" s="6" t="s">
        <v>2727</v>
      </c>
      <c r="B1457" s="6" t="s">
        <v>2621</v>
      </c>
      <c r="C1457" s="1">
        <v>133</v>
      </c>
    </row>
    <row r="1458" spans="1:3" x14ac:dyDescent="0.2">
      <c r="A1458" s="6" t="s">
        <v>2728</v>
      </c>
      <c r="B1458" s="6" t="s">
        <v>2621</v>
      </c>
      <c r="C1458" s="1">
        <v>179.2</v>
      </c>
    </row>
    <row r="1459" spans="1:3" x14ac:dyDescent="0.2">
      <c r="A1459" s="6" t="s">
        <v>2729</v>
      </c>
      <c r="B1459" s="6" t="s">
        <v>2621</v>
      </c>
      <c r="C1459" s="1">
        <v>1058</v>
      </c>
    </row>
    <row r="1460" spans="1:3" x14ac:dyDescent="0.2">
      <c r="A1460" s="6" t="s">
        <v>2730</v>
      </c>
      <c r="B1460" s="6" t="s">
        <v>2621</v>
      </c>
      <c r="C1460" s="1">
        <v>1520</v>
      </c>
    </row>
    <row r="1461" spans="1:3" x14ac:dyDescent="0.2">
      <c r="A1461" s="6" t="s">
        <v>2731</v>
      </c>
      <c r="B1461" s="6" t="s">
        <v>2621</v>
      </c>
      <c r="C1461" s="1">
        <v>1242</v>
      </c>
    </row>
    <row r="1462" spans="1:3" x14ac:dyDescent="0.2">
      <c r="A1462" s="6" t="s">
        <v>2732</v>
      </c>
      <c r="B1462" s="6" t="s">
        <v>2621</v>
      </c>
      <c r="C1462" s="1">
        <v>780</v>
      </c>
    </row>
    <row r="1463" spans="1:3" x14ac:dyDescent="0.2">
      <c r="A1463" s="6" t="s">
        <v>2733</v>
      </c>
      <c r="B1463" s="6" t="s">
        <v>2621</v>
      </c>
      <c r="C1463" s="1">
        <v>940</v>
      </c>
    </row>
    <row r="1464" spans="1:3" x14ac:dyDescent="0.2">
      <c r="A1464" s="6" t="s">
        <v>2734</v>
      </c>
      <c r="B1464" s="6" t="s">
        <v>2621</v>
      </c>
      <c r="C1464" s="1">
        <v>65</v>
      </c>
    </row>
    <row r="1465" spans="1:3" x14ac:dyDescent="0.2">
      <c r="A1465" s="6" t="s">
        <v>1004</v>
      </c>
      <c r="B1465" s="6" t="s">
        <v>2621</v>
      </c>
      <c r="C1465" s="1">
        <v>144</v>
      </c>
    </row>
    <row r="1466" spans="1:3" x14ac:dyDescent="0.2">
      <c r="A1466" s="6" t="s">
        <v>2735</v>
      </c>
      <c r="B1466" s="6" t="s">
        <v>2621</v>
      </c>
      <c r="C1466" s="1">
        <v>113</v>
      </c>
    </row>
    <row r="1467" spans="1:3" x14ac:dyDescent="0.2">
      <c r="A1467" s="6" t="s">
        <v>2736</v>
      </c>
      <c r="B1467" s="6" t="s">
        <v>2621</v>
      </c>
      <c r="C1467" s="1">
        <v>22</v>
      </c>
    </row>
    <row r="1468" spans="1:3" x14ac:dyDescent="0.2">
      <c r="A1468" s="6" t="s">
        <v>2737</v>
      </c>
      <c r="B1468" s="6" t="s">
        <v>2621</v>
      </c>
      <c r="C1468" s="1">
        <v>202</v>
      </c>
    </row>
    <row r="1469" spans="1:3" x14ac:dyDescent="0.2">
      <c r="A1469" s="6" t="s">
        <v>2738</v>
      </c>
      <c r="B1469" s="6" t="s">
        <v>2621</v>
      </c>
      <c r="C1469" s="1">
        <v>842</v>
      </c>
    </row>
    <row r="1470" spans="1:3" x14ac:dyDescent="0.2">
      <c r="A1470" s="6" t="s">
        <v>2739</v>
      </c>
      <c r="B1470" s="6" t="s">
        <v>2621</v>
      </c>
      <c r="C1470" s="1">
        <v>758</v>
      </c>
    </row>
    <row r="1471" spans="1:3" x14ac:dyDescent="0.2">
      <c r="A1471" s="6" t="s">
        <v>2740</v>
      </c>
      <c r="B1471" s="6" t="s">
        <v>2621</v>
      </c>
      <c r="C1471" s="1">
        <v>916</v>
      </c>
    </row>
    <row r="1472" spans="1:3" x14ac:dyDescent="0.2">
      <c r="A1472" s="6" t="s">
        <v>2741</v>
      </c>
      <c r="B1472" s="6" t="s">
        <v>2621</v>
      </c>
      <c r="C1472" s="1">
        <v>847</v>
      </c>
    </row>
    <row r="1473" spans="1:3" x14ac:dyDescent="0.2">
      <c r="A1473" s="6" t="s">
        <v>2742</v>
      </c>
      <c r="B1473" s="6" t="s">
        <v>2621</v>
      </c>
      <c r="C1473" s="1">
        <v>819</v>
      </c>
    </row>
    <row r="1474" spans="1:3" x14ac:dyDescent="0.2">
      <c r="A1474" s="6" t="s">
        <v>2743</v>
      </c>
      <c r="B1474" s="6" t="s">
        <v>2621</v>
      </c>
      <c r="C1474" s="1">
        <v>995</v>
      </c>
    </row>
    <row r="1475" spans="1:3" x14ac:dyDescent="0.2">
      <c r="A1475" s="6" t="s">
        <v>2744</v>
      </c>
      <c r="B1475" s="6" t="s">
        <v>2621</v>
      </c>
      <c r="C1475" s="1">
        <v>995</v>
      </c>
    </row>
    <row r="1476" spans="1:3" x14ac:dyDescent="0.2">
      <c r="A1476" s="6" t="s">
        <v>2745</v>
      </c>
      <c r="B1476" s="6" t="s">
        <v>2621</v>
      </c>
      <c r="C1476" s="1">
        <v>916</v>
      </c>
    </row>
    <row r="1477" spans="1:3" x14ac:dyDescent="0.2">
      <c r="A1477" s="6" t="s">
        <v>2746</v>
      </c>
      <c r="B1477" s="6" t="s">
        <v>2621</v>
      </c>
      <c r="C1477" s="1">
        <v>916</v>
      </c>
    </row>
    <row r="1478" spans="1:3" x14ac:dyDescent="0.2">
      <c r="A1478" s="6" t="s">
        <v>3399</v>
      </c>
      <c r="B1478" s="6" t="s">
        <v>3012</v>
      </c>
      <c r="C1478" s="1">
        <v>67</v>
      </c>
    </row>
    <row r="1479" spans="1:3" x14ac:dyDescent="0.2">
      <c r="A1479" s="6" t="s">
        <v>2747</v>
      </c>
      <c r="B1479" s="6" t="s">
        <v>2621</v>
      </c>
      <c r="C1479" s="1">
        <v>70</v>
      </c>
    </row>
    <row r="1480" spans="1:3" x14ac:dyDescent="0.2">
      <c r="A1480" s="6" t="s">
        <v>3400</v>
      </c>
      <c r="B1480" s="6" t="s">
        <v>3012</v>
      </c>
      <c r="C1480" s="1">
        <v>40</v>
      </c>
    </row>
    <row r="1481" spans="1:3" x14ac:dyDescent="0.2">
      <c r="A1481" s="6" t="s">
        <v>3401</v>
      </c>
      <c r="B1481" s="6" t="s">
        <v>3012</v>
      </c>
      <c r="C1481" s="1">
        <v>40</v>
      </c>
    </row>
    <row r="1482" spans="1:3" x14ac:dyDescent="0.2">
      <c r="A1482" s="6" t="s">
        <v>2748</v>
      </c>
      <c r="B1482" s="6" t="s">
        <v>2621</v>
      </c>
      <c r="C1482" s="1">
        <v>70</v>
      </c>
    </row>
    <row r="1483" spans="1:3" x14ac:dyDescent="0.2">
      <c r="A1483" s="6" t="s">
        <v>4360</v>
      </c>
      <c r="B1483" s="6" t="s">
        <v>4150</v>
      </c>
      <c r="C1483" s="8">
        <v>0</v>
      </c>
    </row>
    <row r="1484" spans="1:3" x14ac:dyDescent="0.2">
      <c r="A1484" s="6" t="s">
        <v>2749</v>
      </c>
      <c r="B1484" s="6" t="s">
        <v>2621</v>
      </c>
      <c r="C1484" s="1">
        <v>56</v>
      </c>
    </row>
    <row r="1485" spans="1:3" x14ac:dyDescent="0.2">
      <c r="A1485" s="6" t="s">
        <v>2750</v>
      </c>
      <c r="B1485" s="6" t="s">
        <v>2621</v>
      </c>
      <c r="C1485" s="1">
        <v>134</v>
      </c>
    </row>
    <row r="1486" spans="1:3" x14ac:dyDescent="0.2">
      <c r="A1486" s="6" t="s">
        <v>2751</v>
      </c>
      <c r="B1486" s="6" t="s">
        <v>2621</v>
      </c>
      <c r="C1486" s="1">
        <v>1472</v>
      </c>
    </row>
    <row r="1487" spans="1:3" x14ac:dyDescent="0.2">
      <c r="A1487" s="6" t="s">
        <v>3402</v>
      </c>
      <c r="B1487" s="6" t="s">
        <v>3012</v>
      </c>
      <c r="C1487" s="1">
        <v>2002</v>
      </c>
    </row>
    <row r="1488" spans="1:3" x14ac:dyDescent="0.2">
      <c r="A1488" s="6" t="s">
        <v>3403</v>
      </c>
      <c r="B1488" s="6" t="s">
        <v>3012</v>
      </c>
      <c r="C1488" s="1">
        <v>1912</v>
      </c>
    </row>
    <row r="1489" spans="1:3" x14ac:dyDescent="0.2">
      <c r="A1489" s="6" t="s">
        <v>2752</v>
      </c>
      <c r="B1489" s="6" t="s">
        <v>2621</v>
      </c>
      <c r="C1489" s="1">
        <v>603</v>
      </c>
    </row>
    <row r="1490" spans="1:3" x14ac:dyDescent="0.2">
      <c r="A1490" s="6" t="s">
        <v>2753</v>
      </c>
      <c r="B1490" s="6" t="s">
        <v>2621</v>
      </c>
      <c r="C1490" s="1">
        <v>498</v>
      </c>
    </row>
    <row r="1491" spans="1:3" x14ac:dyDescent="0.2">
      <c r="A1491" s="6" t="s">
        <v>2754</v>
      </c>
      <c r="B1491" s="6" t="s">
        <v>2621</v>
      </c>
      <c r="C1491" s="1">
        <v>548</v>
      </c>
    </row>
    <row r="1492" spans="1:3" x14ac:dyDescent="0.2">
      <c r="A1492" s="6" t="s">
        <v>3404</v>
      </c>
      <c r="B1492" s="6" t="s">
        <v>3012</v>
      </c>
      <c r="C1492" s="1">
        <v>632</v>
      </c>
    </row>
    <row r="1493" spans="1:3" x14ac:dyDescent="0.2">
      <c r="A1493" s="6" t="s">
        <v>2755</v>
      </c>
      <c r="B1493" s="6" t="s">
        <v>2621</v>
      </c>
      <c r="C1493" s="1">
        <v>537</v>
      </c>
    </row>
    <row r="1494" spans="1:3" x14ac:dyDescent="0.2">
      <c r="A1494" s="6" t="s">
        <v>2756</v>
      </c>
      <c r="B1494" s="6" t="s">
        <v>2621</v>
      </c>
      <c r="C1494" s="1">
        <v>548</v>
      </c>
    </row>
    <row r="1495" spans="1:3" x14ac:dyDescent="0.2">
      <c r="A1495" s="6" t="s">
        <v>3405</v>
      </c>
      <c r="B1495" s="6" t="s">
        <v>3012</v>
      </c>
      <c r="C1495" s="1">
        <v>556</v>
      </c>
    </row>
    <row r="1496" spans="1:3" x14ac:dyDescent="0.2">
      <c r="A1496" s="6" t="s">
        <v>2757</v>
      </c>
      <c r="B1496" s="6" t="s">
        <v>2621</v>
      </c>
      <c r="C1496" s="1">
        <v>383</v>
      </c>
    </row>
    <row r="1497" spans="1:3" x14ac:dyDescent="0.2">
      <c r="A1497" s="6" t="s">
        <v>2758</v>
      </c>
      <c r="B1497" s="6" t="s">
        <v>2621</v>
      </c>
      <c r="C1497" s="1">
        <v>428</v>
      </c>
    </row>
    <row r="1498" spans="1:3" x14ac:dyDescent="0.2">
      <c r="A1498" s="6" t="s">
        <v>2759</v>
      </c>
      <c r="B1498" s="6" t="s">
        <v>2621</v>
      </c>
      <c r="C1498" s="1">
        <v>94</v>
      </c>
    </row>
    <row r="1499" spans="1:3" x14ac:dyDescent="0.2">
      <c r="A1499" s="6" t="s">
        <v>2760</v>
      </c>
      <c r="B1499" s="6" t="s">
        <v>2621</v>
      </c>
      <c r="C1499" s="1">
        <v>93</v>
      </c>
    </row>
    <row r="1500" spans="1:3" x14ac:dyDescent="0.2">
      <c r="A1500" s="6" t="s">
        <v>3406</v>
      </c>
      <c r="B1500" s="6" t="s">
        <v>3012</v>
      </c>
      <c r="C1500" s="1">
        <v>95</v>
      </c>
    </row>
    <row r="1501" spans="1:3" x14ac:dyDescent="0.2">
      <c r="A1501" s="6" t="s">
        <v>2761</v>
      </c>
      <c r="B1501" s="6" t="s">
        <v>2621</v>
      </c>
      <c r="C1501" s="1">
        <v>119</v>
      </c>
    </row>
    <row r="1502" spans="1:3" x14ac:dyDescent="0.2">
      <c r="A1502" s="6" t="s">
        <v>2762</v>
      </c>
      <c r="B1502" s="6" t="s">
        <v>2621</v>
      </c>
      <c r="C1502" s="1">
        <v>119</v>
      </c>
    </row>
    <row r="1503" spans="1:3" x14ac:dyDescent="0.2">
      <c r="A1503" s="6" t="s">
        <v>2763</v>
      </c>
      <c r="B1503" s="6" t="s">
        <v>2621</v>
      </c>
      <c r="C1503" s="1">
        <v>87</v>
      </c>
    </row>
    <row r="1504" spans="1:3" x14ac:dyDescent="0.2">
      <c r="A1504" s="6" t="s">
        <v>3407</v>
      </c>
      <c r="B1504" s="6" t="s">
        <v>3012</v>
      </c>
      <c r="C1504" s="1">
        <v>109</v>
      </c>
    </row>
    <row r="1505" spans="1:3" x14ac:dyDescent="0.2">
      <c r="A1505" s="6" t="s">
        <v>2764</v>
      </c>
      <c r="B1505" s="6" t="s">
        <v>2621</v>
      </c>
      <c r="C1505" s="1">
        <v>97</v>
      </c>
    </row>
    <row r="1506" spans="1:3" x14ac:dyDescent="0.2">
      <c r="A1506" s="6" t="s">
        <v>2765</v>
      </c>
      <c r="B1506" s="6" t="s">
        <v>2621</v>
      </c>
      <c r="C1506" s="1">
        <v>34</v>
      </c>
    </row>
    <row r="1507" spans="1:3" x14ac:dyDescent="0.2">
      <c r="A1507" s="6" t="s">
        <v>2766</v>
      </c>
      <c r="B1507" s="6" t="s">
        <v>2621</v>
      </c>
      <c r="C1507" s="1">
        <v>12</v>
      </c>
    </row>
    <row r="1508" spans="1:3" x14ac:dyDescent="0.2">
      <c r="A1508" s="6" t="s">
        <v>2767</v>
      </c>
      <c r="B1508" s="6" t="s">
        <v>2621</v>
      </c>
      <c r="C1508" s="1">
        <v>12</v>
      </c>
    </row>
    <row r="1509" spans="1:3" x14ac:dyDescent="0.2">
      <c r="A1509" s="6" t="s">
        <v>3408</v>
      </c>
      <c r="B1509" s="6" t="s">
        <v>3012</v>
      </c>
      <c r="C1509" s="1">
        <v>25</v>
      </c>
    </row>
    <row r="1510" spans="1:3" x14ac:dyDescent="0.2">
      <c r="A1510" s="6" t="s">
        <v>2768</v>
      </c>
      <c r="B1510" s="6" t="s">
        <v>2621</v>
      </c>
      <c r="C1510" s="1">
        <v>74</v>
      </c>
    </row>
    <row r="1511" spans="1:3" x14ac:dyDescent="0.2">
      <c r="A1511" s="6" t="s">
        <v>2769</v>
      </c>
      <c r="B1511" s="6" t="s">
        <v>2621</v>
      </c>
      <c r="C1511" s="1">
        <v>123</v>
      </c>
    </row>
    <row r="1512" spans="1:3" x14ac:dyDescent="0.2">
      <c r="A1512" s="6" t="s">
        <v>3409</v>
      </c>
      <c r="B1512" s="6" t="s">
        <v>3012</v>
      </c>
      <c r="C1512" s="1">
        <v>107</v>
      </c>
    </row>
    <row r="1513" spans="1:3" x14ac:dyDescent="0.2">
      <c r="A1513" s="6" t="s">
        <v>2770</v>
      </c>
      <c r="B1513" s="6" t="s">
        <v>2621</v>
      </c>
      <c r="C1513" s="1">
        <v>121</v>
      </c>
    </row>
    <row r="1514" spans="1:3" x14ac:dyDescent="0.2">
      <c r="A1514" s="6" t="s">
        <v>2771</v>
      </c>
      <c r="B1514" s="6" t="s">
        <v>2621</v>
      </c>
      <c r="C1514" s="1">
        <v>180</v>
      </c>
    </row>
    <row r="1515" spans="1:3" x14ac:dyDescent="0.2">
      <c r="A1515" s="6" t="s">
        <v>2772</v>
      </c>
      <c r="B1515" s="6" t="s">
        <v>2621</v>
      </c>
      <c r="C1515" s="1">
        <v>416</v>
      </c>
    </row>
    <row r="1516" spans="1:3" x14ac:dyDescent="0.2">
      <c r="A1516" s="6" t="s">
        <v>2773</v>
      </c>
      <c r="B1516" s="6" t="s">
        <v>2621</v>
      </c>
      <c r="C1516" s="1">
        <v>390</v>
      </c>
    </row>
    <row r="1517" spans="1:3" x14ac:dyDescent="0.2">
      <c r="A1517" s="6" t="s">
        <v>2774</v>
      </c>
      <c r="B1517" s="6" t="s">
        <v>2621</v>
      </c>
      <c r="C1517" s="1">
        <v>615</v>
      </c>
    </row>
    <row r="1518" spans="1:3" x14ac:dyDescent="0.2">
      <c r="A1518" s="6" t="s">
        <v>3410</v>
      </c>
      <c r="B1518" s="6" t="s">
        <v>3012</v>
      </c>
      <c r="C1518" s="1">
        <v>1213</v>
      </c>
    </row>
    <row r="1519" spans="1:3" x14ac:dyDescent="0.2">
      <c r="A1519" s="6" t="s">
        <v>2775</v>
      </c>
      <c r="B1519" s="6" t="s">
        <v>2621</v>
      </c>
      <c r="C1519" s="1">
        <v>689</v>
      </c>
    </row>
    <row r="1520" spans="1:3" x14ac:dyDescent="0.2">
      <c r="A1520" s="6" t="s">
        <v>2776</v>
      </c>
      <c r="B1520" s="6" t="s">
        <v>2621</v>
      </c>
      <c r="C1520" s="1">
        <v>712</v>
      </c>
    </row>
    <row r="1521" spans="1:3" x14ac:dyDescent="0.2">
      <c r="A1521" s="6" t="s">
        <v>2777</v>
      </c>
      <c r="B1521" s="6" t="s">
        <v>2621</v>
      </c>
      <c r="C1521" s="1">
        <v>712</v>
      </c>
    </row>
    <row r="1522" spans="1:3" x14ac:dyDescent="0.2">
      <c r="A1522" s="6" t="s">
        <v>2778</v>
      </c>
      <c r="B1522" s="6" t="s">
        <v>2621</v>
      </c>
      <c r="C1522" s="1">
        <v>654</v>
      </c>
    </row>
    <row r="1523" spans="1:3" x14ac:dyDescent="0.2">
      <c r="A1523" s="6" t="s">
        <v>2779</v>
      </c>
      <c r="B1523" s="6" t="s">
        <v>2621</v>
      </c>
      <c r="C1523" s="1">
        <v>654</v>
      </c>
    </row>
    <row r="1524" spans="1:3" x14ac:dyDescent="0.2">
      <c r="A1524" s="6" t="s">
        <v>3411</v>
      </c>
      <c r="B1524" s="6" t="s">
        <v>3012</v>
      </c>
      <c r="C1524" s="1">
        <v>1215</v>
      </c>
    </row>
    <row r="1525" spans="1:3" x14ac:dyDescent="0.2">
      <c r="A1525" s="6" t="s">
        <v>3412</v>
      </c>
      <c r="B1525" s="6" t="s">
        <v>3012</v>
      </c>
      <c r="C1525" s="1">
        <v>1038</v>
      </c>
    </row>
    <row r="1526" spans="1:3" x14ac:dyDescent="0.2">
      <c r="A1526" s="6" t="s">
        <v>2780</v>
      </c>
      <c r="B1526" s="6" t="s">
        <v>2621</v>
      </c>
      <c r="C1526" s="1">
        <v>647</v>
      </c>
    </row>
    <row r="1527" spans="1:3" x14ac:dyDescent="0.2">
      <c r="A1527" s="6" t="s">
        <v>4361</v>
      </c>
      <c r="B1527" s="6" t="s">
        <v>3012</v>
      </c>
      <c r="C1527" s="8">
        <v>0</v>
      </c>
    </row>
    <row r="1528" spans="1:3" x14ac:dyDescent="0.2">
      <c r="A1528" s="6" t="s">
        <v>3413</v>
      </c>
      <c r="B1528" s="6" t="s">
        <v>3012</v>
      </c>
      <c r="C1528" s="1">
        <v>2185</v>
      </c>
    </row>
    <row r="1529" spans="1:3" x14ac:dyDescent="0.2">
      <c r="A1529" s="6" t="s">
        <v>4362</v>
      </c>
      <c r="B1529" s="6" t="s">
        <v>3012</v>
      </c>
      <c r="C1529" s="8">
        <v>0</v>
      </c>
    </row>
    <row r="1530" spans="1:3" x14ac:dyDescent="0.2">
      <c r="A1530" s="6" t="s">
        <v>3414</v>
      </c>
      <c r="B1530" s="6" t="s">
        <v>3012</v>
      </c>
      <c r="C1530" s="1">
        <v>2063</v>
      </c>
    </row>
    <row r="1531" spans="1:3" x14ac:dyDescent="0.2">
      <c r="A1531" s="6" t="s">
        <v>3415</v>
      </c>
      <c r="B1531" s="6" t="s">
        <v>3012</v>
      </c>
      <c r="C1531" s="1">
        <v>0.01</v>
      </c>
    </row>
    <row r="1532" spans="1:3" x14ac:dyDescent="0.2">
      <c r="A1532" s="6" t="s">
        <v>3416</v>
      </c>
      <c r="B1532" s="6" t="s">
        <v>3012</v>
      </c>
      <c r="C1532" s="1">
        <v>1899</v>
      </c>
    </row>
    <row r="1533" spans="1:3" x14ac:dyDescent="0.2">
      <c r="A1533" s="6" t="s">
        <v>3417</v>
      </c>
      <c r="B1533" s="6" t="s">
        <v>3012</v>
      </c>
      <c r="C1533" s="1">
        <v>0.01</v>
      </c>
    </row>
    <row r="1534" spans="1:3" x14ac:dyDescent="0.2">
      <c r="A1534" s="6" t="s">
        <v>3418</v>
      </c>
      <c r="B1534" s="6" t="s">
        <v>3012</v>
      </c>
      <c r="C1534" s="1">
        <v>1792</v>
      </c>
    </row>
    <row r="1535" spans="1:3" x14ac:dyDescent="0.2">
      <c r="A1535" s="6" t="s">
        <v>3419</v>
      </c>
      <c r="B1535" s="6" t="s">
        <v>3012</v>
      </c>
      <c r="C1535" s="1">
        <v>1449</v>
      </c>
    </row>
    <row r="1536" spans="1:3" x14ac:dyDescent="0.2">
      <c r="A1536" s="6" t="s">
        <v>3420</v>
      </c>
      <c r="B1536" s="6" t="s">
        <v>3012</v>
      </c>
      <c r="C1536" s="1">
        <v>1367</v>
      </c>
    </row>
    <row r="1537" spans="1:3" x14ac:dyDescent="0.2">
      <c r="A1537" s="6" t="s">
        <v>3421</v>
      </c>
      <c r="B1537" s="6" t="s">
        <v>3012</v>
      </c>
      <c r="C1537" s="1">
        <v>75</v>
      </c>
    </row>
    <row r="1538" spans="1:3" x14ac:dyDescent="0.2">
      <c r="A1538" s="6" t="s">
        <v>3422</v>
      </c>
      <c r="B1538" s="6" t="s">
        <v>3012</v>
      </c>
      <c r="C1538" s="1">
        <v>555</v>
      </c>
    </row>
    <row r="1539" spans="1:3" x14ac:dyDescent="0.2">
      <c r="A1539" s="6" t="s">
        <v>2781</v>
      </c>
      <c r="B1539" s="6" t="s">
        <v>2621</v>
      </c>
      <c r="C1539" s="1">
        <v>101</v>
      </c>
    </row>
    <row r="1540" spans="1:3" x14ac:dyDescent="0.2">
      <c r="A1540" s="6" t="s">
        <v>3423</v>
      </c>
      <c r="B1540" s="6" t="s">
        <v>3012</v>
      </c>
      <c r="C1540" s="1">
        <v>99</v>
      </c>
    </row>
    <row r="1541" spans="1:3" x14ac:dyDescent="0.2">
      <c r="A1541" s="6" t="s">
        <v>3424</v>
      </c>
      <c r="B1541" s="6" t="s">
        <v>3012</v>
      </c>
      <c r="C1541" s="1">
        <v>113</v>
      </c>
    </row>
    <row r="1542" spans="1:3" x14ac:dyDescent="0.2">
      <c r="A1542" s="6" t="s">
        <v>3425</v>
      </c>
      <c r="B1542" s="6" t="s">
        <v>3012</v>
      </c>
      <c r="C1542" s="1">
        <v>26</v>
      </c>
    </row>
    <row r="1543" spans="1:3" x14ac:dyDescent="0.2">
      <c r="A1543" s="6" t="s">
        <v>2782</v>
      </c>
      <c r="B1543" s="6" t="s">
        <v>2621</v>
      </c>
      <c r="C1543" s="1">
        <v>70</v>
      </c>
    </row>
    <row r="1544" spans="1:3" x14ac:dyDescent="0.2">
      <c r="A1544" s="6" t="s">
        <v>2783</v>
      </c>
      <c r="B1544" s="6" t="s">
        <v>2621</v>
      </c>
      <c r="C1544" s="1">
        <v>102</v>
      </c>
    </row>
    <row r="1545" spans="1:3" x14ac:dyDescent="0.2">
      <c r="A1545" s="6" t="s">
        <v>3426</v>
      </c>
      <c r="B1545" s="6" t="s">
        <v>3012</v>
      </c>
      <c r="C1545" s="1">
        <v>122</v>
      </c>
    </row>
    <row r="1546" spans="1:3" x14ac:dyDescent="0.2">
      <c r="A1546" s="6" t="s">
        <v>3427</v>
      </c>
      <c r="B1546" s="6" t="s">
        <v>3012</v>
      </c>
      <c r="C1546" s="1">
        <v>76</v>
      </c>
    </row>
    <row r="1547" spans="1:3" x14ac:dyDescent="0.2">
      <c r="A1547" s="6" t="s">
        <v>2784</v>
      </c>
      <c r="B1547" s="6" t="s">
        <v>2621</v>
      </c>
      <c r="C1547" s="1">
        <v>159</v>
      </c>
    </row>
    <row r="1548" spans="1:3" x14ac:dyDescent="0.2">
      <c r="A1548" s="6" t="s">
        <v>3428</v>
      </c>
      <c r="B1548" s="6" t="s">
        <v>3012</v>
      </c>
      <c r="C1548" s="1">
        <v>149</v>
      </c>
    </row>
    <row r="1549" spans="1:3" x14ac:dyDescent="0.2">
      <c r="A1549" s="6" t="s">
        <v>2785</v>
      </c>
      <c r="B1549" s="6" t="s">
        <v>2621</v>
      </c>
      <c r="C1549" s="1">
        <v>423</v>
      </c>
    </row>
    <row r="1550" spans="1:3" x14ac:dyDescent="0.2">
      <c r="A1550" s="6" t="s">
        <v>2786</v>
      </c>
      <c r="B1550" s="6" t="s">
        <v>2621</v>
      </c>
      <c r="C1550" s="1">
        <v>68</v>
      </c>
    </row>
    <row r="1551" spans="1:3" x14ac:dyDescent="0.2">
      <c r="A1551" s="6" t="s">
        <v>3429</v>
      </c>
      <c r="B1551" s="6" t="s">
        <v>3012</v>
      </c>
      <c r="C1551" s="1">
        <v>1311</v>
      </c>
    </row>
    <row r="1552" spans="1:3" x14ac:dyDescent="0.2">
      <c r="A1552" s="6" t="s">
        <v>2787</v>
      </c>
      <c r="B1552" s="6" t="s">
        <v>2621</v>
      </c>
      <c r="C1552" s="1">
        <v>1014</v>
      </c>
    </row>
    <row r="1553" spans="1:3" x14ac:dyDescent="0.2">
      <c r="A1553" s="6" t="s">
        <v>2788</v>
      </c>
      <c r="B1553" s="6" t="s">
        <v>2621</v>
      </c>
      <c r="C1553" s="1">
        <v>1260</v>
      </c>
    </row>
    <row r="1554" spans="1:3" x14ac:dyDescent="0.2">
      <c r="A1554" s="6" t="s">
        <v>2789</v>
      </c>
      <c r="B1554" s="6" t="s">
        <v>2621</v>
      </c>
      <c r="C1554" s="1">
        <v>1364</v>
      </c>
    </row>
    <row r="1555" spans="1:3" x14ac:dyDescent="0.2">
      <c r="A1555" s="6" t="s">
        <v>2790</v>
      </c>
      <c r="B1555" s="6" t="s">
        <v>2621</v>
      </c>
      <c r="C1555" s="1">
        <v>1364</v>
      </c>
    </row>
    <row r="1556" spans="1:3" x14ac:dyDescent="0.2">
      <c r="A1556" s="6" t="s">
        <v>2791</v>
      </c>
      <c r="B1556" s="6" t="s">
        <v>2621</v>
      </c>
      <c r="C1556" s="1">
        <v>1369</v>
      </c>
    </row>
    <row r="1557" spans="1:3" x14ac:dyDescent="0.2">
      <c r="A1557" s="6" t="s">
        <v>2792</v>
      </c>
      <c r="B1557" s="6" t="s">
        <v>2621</v>
      </c>
      <c r="C1557" s="1">
        <v>1329</v>
      </c>
    </row>
    <row r="1558" spans="1:3" x14ac:dyDescent="0.2">
      <c r="A1558" s="6" t="s">
        <v>3430</v>
      </c>
      <c r="B1558" s="6" t="s">
        <v>3012</v>
      </c>
      <c r="C1558" s="1">
        <v>1432</v>
      </c>
    </row>
    <row r="1559" spans="1:3" x14ac:dyDescent="0.2">
      <c r="A1559" s="6" t="s">
        <v>3431</v>
      </c>
      <c r="B1559" s="6" t="s">
        <v>3012</v>
      </c>
      <c r="C1559" s="1">
        <v>1437</v>
      </c>
    </row>
    <row r="1560" spans="1:3" x14ac:dyDescent="0.2">
      <c r="A1560" s="6" t="s">
        <v>3432</v>
      </c>
      <c r="B1560" s="6" t="s">
        <v>3012</v>
      </c>
      <c r="C1560" s="1">
        <v>1460.3</v>
      </c>
    </row>
    <row r="1561" spans="1:3" x14ac:dyDescent="0.2">
      <c r="A1561" s="6" t="s">
        <v>3433</v>
      </c>
      <c r="B1561" s="6" t="s">
        <v>3012</v>
      </c>
      <c r="C1561" s="1">
        <v>1460.3</v>
      </c>
    </row>
    <row r="1562" spans="1:3" x14ac:dyDescent="0.2">
      <c r="A1562" s="6" t="s">
        <v>2793</v>
      </c>
      <c r="B1562" s="6" t="s">
        <v>2621</v>
      </c>
      <c r="C1562" s="1">
        <v>1026</v>
      </c>
    </row>
    <row r="1563" spans="1:3" x14ac:dyDescent="0.2">
      <c r="A1563" s="6" t="s">
        <v>2794</v>
      </c>
      <c r="B1563" s="6" t="s">
        <v>2621</v>
      </c>
      <c r="C1563" s="1">
        <v>1130</v>
      </c>
    </row>
    <row r="1564" spans="1:3" x14ac:dyDescent="0.2">
      <c r="A1564" s="6" t="s">
        <v>2795</v>
      </c>
      <c r="B1564" s="6" t="s">
        <v>2621</v>
      </c>
      <c r="C1564" s="1">
        <v>1130</v>
      </c>
    </row>
    <row r="1565" spans="1:3" x14ac:dyDescent="0.2">
      <c r="A1565" s="6" t="s">
        <v>2796</v>
      </c>
      <c r="B1565" s="6" t="s">
        <v>2621</v>
      </c>
      <c r="C1565" s="1">
        <v>1135</v>
      </c>
    </row>
    <row r="1566" spans="1:3" x14ac:dyDescent="0.2">
      <c r="A1566" s="6" t="s">
        <v>3434</v>
      </c>
      <c r="B1566" s="6" t="s">
        <v>3012</v>
      </c>
      <c r="C1566" s="1">
        <v>1534</v>
      </c>
    </row>
    <row r="1567" spans="1:3" x14ac:dyDescent="0.2">
      <c r="A1567" s="6" t="s">
        <v>2797</v>
      </c>
      <c r="B1567" s="6" t="s">
        <v>2621</v>
      </c>
      <c r="C1567" s="1">
        <v>1109</v>
      </c>
    </row>
    <row r="1568" spans="1:3" x14ac:dyDescent="0.2">
      <c r="A1568" s="6" t="s">
        <v>2798</v>
      </c>
      <c r="B1568" s="6" t="s">
        <v>2621</v>
      </c>
      <c r="C1568" s="1">
        <v>1565.7</v>
      </c>
    </row>
    <row r="1569" spans="1:3" x14ac:dyDescent="0.2">
      <c r="A1569" s="6" t="s">
        <v>2799</v>
      </c>
      <c r="B1569" s="6" t="s">
        <v>2621</v>
      </c>
      <c r="C1569" s="1">
        <v>1355</v>
      </c>
    </row>
    <row r="1570" spans="1:3" x14ac:dyDescent="0.2">
      <c r="A1570" s="6" t="s">
        <v>2800</v>
      </c>
      <c r="B1570" s="6" t="s">
        <v>2621</v>
      </c>
      <c r="C1570" s="1">
        <v>1459</v>
      </c>
    </row>
    <row r="1571" spans="1:3" x14ac:dyDescent="0.2">
      <c r="A1571" s="6" t="s">
        <v>2801</v>
      </c>
      <c r="B1571" s="6" t="s">
        <v>2621</v>
      </c>
      <c r="C1571" s="1">
        <v>1464</v>
      </c>
    </row>
    <row r="1572" spans="1:3" x14ac:dyDescent="0.2">
      <c r="A1572" s="6" t="s">
        <v>2802</v>
      </c>
      <c r="B1572" s="6" t="s">
        <v>2621</v>
      </c>
      <c r="C1572" s="1">
        <v>1424</v>
      </c>
    </row>
    <row r="1573" spans="1:3" x14ac:dyDescent="0.2">
      <c r="A1573" s="6" t="s">
        <v>2803</v>
      </c>
      <c r="B1573" s="6" t="s">
        <v>2621</v>
      </c>
      <c r="C1573" s="1">
        <v>1459</v>
      </c>
    </row>
    <row r="1574" spans="1:3" x14ac:dyDescent="0.2">
      <c r="A1574" s="6" t="s">
        <v>2804</v>
      </c>
      <c r="B1574" s="6" t="s">
        <v>2621</v>
      </c>
      <c r="C1574" s="1">
        <v>1474.4</v>
      </c>
    </row>
    <row r="1575" spans="1:3" x14ac:dyDescent="0.2">
      <c r="A1575" s="6" t="s">
        <v>2805</v>
      </c>
      <c r="B1575" s="6" t="s">
        <v>2621</v>
      </c>
      <c r="C1575" s="1">
        <v>1579.26</v>
      </c>
    </row>
    <row r="1576" spans="1:3" x14ac:dyDescent="0.2">
      <c r="A1576" s="6" t="s">
        <v>3435</v>
      </c>
      <c r="B1576" s="6" t="s">
        <v>3012</v>
      </c>
      <c r="C1576" s="1">
        <v>1656</v>
      </c>
    </row>
    <row r="1577" spans="1:3" x14ac:dyDescent="0.2">
      <c r="A1577" s="6" t="s">
        <v>3436</v>
      </c>
      <c r="B1577" s="6" t="s">
        <v>3012</v>
      </c>
      <c r="C1577" s="1">
        <v>1440</v>
      </c>
    </row>
    <row r="1578" spans="1:3" x14ac:dyDescent="0.2">
      <c r="A1578" s="6" t="s">
        <v>3437</v>
      </c>
      <c r="B1578" s="6" t="s">
        <v>3012</v>
      </c>
      <c r="C1578" s="1">
        <v>1534</v>
      </c>
    </row>
    <row r="1579" spans="1:3" x14ac:dyDescent="0.2">
      <c r="A1579" s="6" t="s">
        <v>3438</v>
      </c>
      <c r="B1579" s="6" t="s">
        <v>3012</v>
      </c>
      <c r="C1579" s="1">
        <v>1364</v>
      </c>
    </row>
    <row r="1580" spans="1:3" x14ac:dyDescent="0.2">
      <c r="A1580" s="6" t="s">
        <v>2806</v>
      </c>
      <c r="B1580" s="6" t="s">
        <v>2621</v>
      </c>
      <c r="C1580" s="1">
        <v>1579.35</v>
      </c>
    </row>
    <row r="1581" spans="1:3" x14ac:dyDescent="0.2">
      <c r="A1581" s="6" t="s">
        <v>3439</v>
      </c>
      <c r="B1581" s="6" t="s">
        <v>3012</v>
      </c>
      <c r="C1581" s="1">
        <v>1661</v>
      </c>
    </row>
    <row r="1582" spans="1:3" x14ac:dyDescent="0.2">
      <c r="A1582" s="6" t="s">
        <v>3440</v>
      </c>
      <c r="B1582" s="6" t="s">
        <v>3012</v>
      </c>
      <c r="C1582" s="1">
        <v>1539</v>
      </c>
    </row>
    <row r="1583" spans="1:3" x14ac:dyDescent="0.2">
      <c r="A1583" s="6" t="s">
        <v>3441</v>
      </c>
      <c r="B1583" s="6" t="s">
        <v>3012</v>
      </c>
      <c r="C1583" s="1">
        <v>1684.3</v>
      </c>
    </row>
    <row r="1584" spans="1:3" x14ac:dyDescent="0.2">
      <c r="A1584" s="6" t="s">
        <v>3442</v>
      </c>
      <c r="B1584" s="6" t="s">
        <v>3012</v>
      </c>
      <c r="C1584" s="1">
        <v>1562.3</v>
      </c>
    </row>
    <row r="1585" spans="1:3" x14ac:dyDescent="0.2">
      <c r="A1585" s="6" t="s">
        <v>3443</v>
      </c>
      <c r="B1585" s="6" t="s">
        <v>3012</v>
      </c>
      <c r="C1585" s="1">
        <v>1250</v>
      </c>
    </row>
    <row r="1586" spans="1:3" x14ac:dyDescent="0.2">
      <c r="A1586" s="6" t="s">
        <v>3444</v>
      </c>
      <c r="B1586" s="6" t="s">
        <v>3012</v>
      </c>
      <c r="C1586" s="1">
        <v>1190</v>
      </c>
    </row>
    <row r="1587" spans="1:3" x14ac:dyDescent="0.2">
      <c r="A1587" s="6" t="s">
        <v>2807</v>
      </c>
      <c r="B1587" s="6" t="s">
        <v>2621</v>
      </c>
      <c r="C1587" s="1">
        <v>1122</v>
      </c>
    </row>
    <row r="1588" spans="1:3" x14ac:dyDescent="0.2">
      <c r="A1588" s="6" t="s">
        <v>2808</v>
      </c>
      <c r="B1588" s="6" t="s">
        <v>2621</v>
      </c>
      <c r="C1588" s="1">
        <v>1226</v>
      </c>
    </row>
    <row r="1589" spans="1:3" x14ac:dyDescent="0.2">
      <c r="A1589" s="6" t="s">
        <v>2809</v>
      </c>
      <c r="B1589" s="6" t="s">
        <v>2621</v>
      </c>
      <c r="C1589" s="1">
        <v>1226</v>
      </c>
    </row>
    <row r="1590" spans="1:3" x14ac:dyDescent="0.2">
      <c r="A1590" s="6" t="s">
        <v>2810</v>
      </c>
      <c r="B1590" s="6" t="s">
        <v>2621</v>
      </c>
      <c r="C1590" s="1">
        <v>1231</v>
      </c>
    </row>
    <row r="1591" spans="1:3" x14ac:dyDescent="0.2">
      <c r="A1591" s="6" t="s">
        <v>2811</v>
      </c>
      <c r="B1591" s="6" t="s">
        <v>2621</v>
      </c>
      <c r="C1591" s="1">
        <v>1191</v>
      </c>
    </row>
    <row r="1592" spans="1:3" x14ac:dyDescent="0.2">
      <c r="A1592" s="6" t="s">
        <v>2812</v>
      </c>
      <c r="B1592" s="6" t="s">
        <v>2621</v>
      </c>
      <c r="C1592" s="1">
        <v>1530</v>
      </c>
    </row>
    <row r="1593" spans="1:3" x14ac:dyDescent="0.2">
      <c r="A1593" s="6" t="s">
        <v>2813</v>
      </c>
      <c r="B1593" s="6" t="s">
        <v>2621</v>
      </c>
      <c r="C1593" s="1">
        <v>1683</v>
      </c>
    </row>
    <row r="1594" spans="1:3" x14ac:dyDescent="0.2">
      <c r="A1594" s="6" t="s">
        <v>2814</v>
      </c>
      <c r="B1594" s="6" t="s">
        <v>2621</v>
      </c>
      <c r="C1594" s="1">
        <v>1689</v>
      </c>
    </row>
    <row r="1595" spans="1:3" x14ac:dyDescent="0.2">
      <c r="A1595" s="6" t="s">
        <v>2815</v>
      </c>
      <c r="B1595" s="6" t="s">
        <v>2621</v>
      </c>
      <c r="C1595" s="1">
        <v>1444.6</v>
      </c>
    </row>
    <row r="1596" spans="1:3" x14ac:dyDescent="0.2">
      <c r="A1596" s="6" t="s">
        <v>2816</v>
      </c>
      <c r="B1596" s="6" t="s">
        <v>2621</v>
      </c>
      <c r="C1596" s="1">
        <v>16</v>
      </c>
    </row>
    <row r="1597" spans="1:3" x14ac:dyDescent="0.2">
      <c r="A1597" s="6" t="s">
        <v>2817</v>
      </c>
      <c r="B1597" s="6" t="s">
        <v>2621</v>
      </c>
      <c r="C1597" s="1">
        <v>306.67</v>
      </c>
    </row>
    <row r="1598" spans="1:3" x14ac:dyDescent="0.2">
      <c r="A1598" s="6" t="s">
        <v>2818</v>
      </c>
      <c r="B1598" s="6" t="s">
        <v>2621</v>
      </c>
      <c r="C1598" s="1">
        <v>306.67</v>
      </c>
    </row>
    <row r="1599" spans="1:3" x14ac:dyDescent="0.2">
      <c r="A1599" s="6" t="s">
        <v>2819</v>
      </c>
      <c r="B1599" s="6" t="s">
        <v>2621</v>
      </c>
      <c r="C1599" s="1">
        <v>45.56</v>
      </c>
    </row>
    <row r="1600" spans="1:3" x14ac:dyDescent="0.2">
      <c r="A1600" s="6" t="s">
        <v>3445</v>
      </c>
      <c r="B1600" s="6" t="s">
        <v>3012</v>
      </c>
      <c r="C1600" s="1">
        <v>178</v>
      </c>
    </row>
    <row r="1601" spans="1:3" x14ac:dyDescent="0.2">
      <c r="A1601" s="6" t="s">
        <v>2820</v>
      </c>
      <c r="B1601" s="6" t="s">
        <v>2621</v>
      </c>
      <c r="C1601" s="1">
        <v>685.33</v>
      </c>
    </row>
    <row r="1602" spans="1:3" x14ac:dyDescent="0.2">
      <c r="A1602" s="6" t="s">
        <v>2821</v>
      </c>
      <c r="B1602" s="6" t="s">
        <v>2621</v>
      </c>
      <c r="C1602" s="1">
        <v>438.67</v>
      </c>
    </row>
    <row r="1603" spans="1:3" x14ac:dyDescent="0.2">
      <c r="A1603" s="6" t="s">
        <v>2822</v>
      </c>
      <c r="B1603" s="6" t="s">
        <v>2621</v>
      </c>
      <c r="C1603" s="1">
        <v>131.1</v>
      </c>
    </row>
    <row r="1604" spans="1:3" x14ac:dyDescent="0.2">
      <c r="A1604" s="6" t="s">
        <v>3446</v>
      </c>
      <c r="B1604" s="6" t="s">
        <v>3012</v>
      </c>
      <c r="C1604" s="1">
        <v>156.83000000000001</v>
      </c>
    </row>
    <row r="1605" spans="1:3" x14ac:dyDescent="0.2">
      <c r="A1605" s="6" t="s">
        <v>2823</v>
      </c>
      <c r="B1605" s="6" t="s">
        <v>2621</v>
      </c>
      <c r="C1605" s="1">
        <v>147.56</v>
      </c>
    </row>
    <row r="1606" spans="1:3" x14ac:dyDescent="0.2">
      <c r="A1606" s="6" t="s">
        <v>2824</v>
      </c>
      <c r="B1606" s="6" t="s">
        <v>2621</v>
      </c>
      <c r="C1606" s="1">
        <v>82.67</v>
      </c>
    </row>
    <row r="1607" spans="1:3" x14ac:dyDescent="0.2">
      <c r="A1607" s="6" t="s">
        <v>2825</v>
      </c>
      <c r="B1607" s="6" t="s">
        <v>2621</v>
      </c>
      <c r="C1607" s="1">
        <v>10.34</v>
      </c>
    </row>
    <row r="1608" spans="1:3" x14ac:dyDescent="0.2">
      <c r="A1608" s="6" t="s">
        <v>3447</v>
      </c>
      <c r="B1608" s="6" t="s">
        <v>3012</v>
      </c>
      <c r="C1608" s="1">
        <v>12</v>
      </c>
    </row>
    <row r="1609" spans="1:3" x14ac:dyDescent="0.2">
      <c r="A1609" s="6" t="s">
        <v>2826</v>
      </c>
      <c r="B1609" s="6" t="s">
        <v>2621</v>
      </c>
      <c r="C1609" s="1">
        <v>16</v>
      </c>
    </row>
    <row r="1610" spans="1:3" x14ac:dyDescent="0.2">
      <c r="A1610" s="6" t="s">
        <v>3448</v>
      </c>
      <c r="B1610" s="6" t="s">
        <v>3012</v>
      </c>
      <c r="C1610" s="1">
        <v>15</v>
      </c>
    </row>
    <row r="1611" spans="1:3" x14ac:dyDescent="0.2">
      <c r="A1611" s="6" t="s">
        <v>2827</v>
      </c>
      <c r="B1611" s="6" t="s">
        <v>2621</v>
      </c>
      <c r="C1611" s="1">
        <v>13.3</v>
      </c>
    </row>
    <row r="1612" spans="1:3" x14ac:dyDescent="0.2">
      <c r="A1612" s="6" t="s">
        <v>1094</v>
      </c>
      <c r="B1612" s="6" t="s">
        <v>2621</v>
      </c>
      <c r="C1612" s="1">
        <v>212.16</v>
      </c>
    </row>
    <row r="1613" spans="1:3" x14ac:dyDescent="0.2">
      <c r="A1613" s="6" t="s">
        <v>2828</v>
      </c>
      <c r="B1613" s="6" t="s">
        <v>2621</v>
      </c>
      <c r="C1613" s="1">
        <v>57.38</v>
      </c>
    </row>
    <row r="1614" spans="1:3" x14ac:dyDescent="0.2">
      <c r="A1614" s="6" t="s">
        <v>2829</v>
      </c>
      <c r="B1614" s="6" t="s">
        <v>2621</v>
      </c>
      <c r="C1614" s="1">
        <v>102</v>
      </c>
    </row>
    <row r="1615" spans="1:3" x14ac:dyDescent="0.2">
      <c r="A1615" s="6" t="s">
        <v>2830</v>
      </c>
      <c r="B1615" s="6" t="s">
        <v>2621</v>
      </c>
      <c r="C1615" s="1">
        <v>82.67</v>
      </c>
    </row>
    <row r="1616" spans="1:3" x14ac:dyDescent="0.2">
      <c r="A1616" s="6" t="s">
        <v>2831</v>
      </c>
      <c r="B1616" s="6" t="s">
        <v>2621</v>
      </c>
      <c r="C1616" s="1">
        <v>888.84</v>
      </c>
    </row>
    <row r="1617" spans="1:3" x14ac:dyDescent="0.2">
      <c r="A1617" s="6" t="s">
        <v>2832</v>
      </c>
      <c r="B1617" s="6" t="s">
        <v>2621</v>
      </c>
      <c r="C1617" s="1">
        <v>16.670000000000002</v>
      </c>
    </row>
    <row r="1618" spans="1:3" x14ac:dyDescent="0.2">
      <c r="A1618" s="6" t="s">
        <v>2833</v>
      </c>
      <c r="B1618" s="6" t="s">
        <v>2621</v>
      </c>
      <c r="C1618" s="1">
        <v>16.670000000000002</v>
      </c>
    </row>
    <row r="1619" spans="1:3" x14ac:dyDescent="0.2">
      <c r="A1619" s="6" t="s">
        <v>2834</v>
      </c>
      <c r="B1619" s="6" t="s">
        <v>2621</v>
      </c>
      <c r="C1619" s="1">
        <v>104.45</v>
      </c>
    </row>
    <row r="1620" spans="1:3" x14ac:dyDescent="0.2">
      <c r="A1620" s="6" t="s">
        <v>3449</v>
      </c>
      <c r="B1620" s="6" t="s">
        <v>3012</v>
      </c>
      <c r="C1620" s="1">
        <v>98</v>
      </c>
    </row>
    <row r="1621" spans="1:3" x14ac:dyDescent="0.2">
      <c r="A1621" s="6" t="s">
        <v>2835</v>
      </c>
      <c r="B1621" s="6" t="s">
        <v>2621</v>
      </c>
      <c r="C1621" s="1">
        <v>166.26</v>
      </c>
    </row>
    <row r="1622" spans="1:3" x14ac:dyDescent="0.2">
      <c r="A1622" s="6" t="s">
        <v>3450</v>
      </c>
      <c r="B1622" s="6" t="s">
        <v>3012</v>
      </c>
      <c r="C1622" s="1">
        <v>155.43</v>
      </c>
    </row>
    <row r="1623" spans="1:3" x14ac:dyDescent="0.2">
      <c r="A1623" s="6" t="s">
        <v>2836</v>
      </c>
      <c r="B1623" s="6" t="s">
        <v>2621</v>
      </c>
      <c r="C1623" s="1">
        <v>538.55999999999995</v>
      </c>
    </row>
    <row r="1624" spans="1:3" x14ac:dyDescent="0.2">
      <c r="A1624" s="6" t="s">
        <v>2837</v>
      </c>
      <c r="B1624" s="6" t="s">
        <v>2621</v>
      </c>
      <c r="C1624" s="1">
        <v>395.76</v>
      </c>
    </row>
    <row r="1625" spans="1:3" x14ac:dyDescent="0.2">
      <c r="A1625" s="6" t="s">
        <v>2838</v>
      </c>
      <c r="B1625" s="6" t="s">
        <v>2621</v>
      </c>
      <c r="C1625" s="1">
        <v>70.489999999999995</v>
      </c>
    </row>
    <row r="1626" spans="1:3" x14ac:dyDescent="0.2">
      <c r="A1626" s="6" t="s">
        <v>2839</v>
      </c>
      <c r="B1626" s="6" t="s">
        <v>2621</v>
      </c>
      <c r="C1626" s="1">
        <v>644.83000000000004</v>
      </c>
    </row>
    <row r="1627" spans="1:3" x14ac:dyDescent="0.2">
      <c r="A1627" s="6" t="s">
        <v>2840</v>
      </c>
      <c r="B1627" s="6" t="s">
        <v>2621</v>
      </c>
      <c r="C1627" s="1">
        <v>160.88999999999999</v>
      </c>
    </row>
    <row r="1628" spans="1:3" x14ac:dyDescent="0.2">
      <c r="A1628" s="6" t="s">
        <v>2841</v>
      </c>
      <c r="B1628" s="6" t="s">
        <v>2621</v>
      </c>
      <c r="C1628" s="1">
        <v>1065.97</v>
      </c>
    </row>
    <row r="1629" spans="1:3" x14ac:dyDescent="0.2">
      <c r="A1629" s="6" t="s">
        <v>2842</v>
      </c>
      <c r="B1629" s="6" t="s">
        <v>2621</v>
      </c>
      <c r="C1629" s="1">
        <v>1175.3</v>
      </c>
    </row>
    <row r="1630" spans="1:3" x14ac:dyDescent="0.2">
      <c r="A1630" s="6" t="s">
        <v>2843</v>
      </c>
      <c r="B1630" s="6" t="s">
        <v>2621</v>
      </c>
      <c r="C1630" s="1">
        <v>1191.77</v>
      </c>
    </row>
    <row r="1631" spans="1:3" x14ac:dyDescent="0.2">
      <c r="A1631" s="6" t="s">
        <v>2844</v>
      </c>
      <c r="B1631" s="6" t="s">
        <v>2621</v>
      </c>
      <c r="C1631" s="1">
        <v>1075.3</v>
      </c>
    </row>
    <row r="1632" spans="1:3" x14ac:dyDescent="0.2">
      <c r="A1632" s="6" t="s">
        <v>2845</v>
      </c>
      <c r="B1632" s="6" t="s">
        <v>2621</v>
      </c>
      <c r="C1632" s="1">
        <v>782</v>
      </c>
    </row>
    <row r="1633" spans="1:3" x14ac:dyDescent="0.2">
      <c r="A1633" s="6" t="s">
        <v>2846</v>
      </c>
      <c r="B1633" s="6" t="s">
        <v>2621</v>
      </c>
      <c r="C1633" s="1">
        <v>907.8</v>
      </c>
    </row>
    <row r="1634" spans="1:3" x14ac:dyDescent="0.2">
      <c r="A1634" s="6" t="s">
        <v>2847</v>
      </c>
      <c r="B1634" s="6" t="s">
        <v>2621</v>
      </c>
      <c r="C1634" s="1">
        <v>791.33</v>
      </c>
    </row>
    <row r="1635" spans="1:3" x14ac:dyDescent="0.2">
      <c r="A1635" s="6" t="s">
        <v>2848</v>
      </c>
      <c r="B1635" s="6" t="s">
        <v>2621</v>
      </c>
      <c r="C1635" s="1">
        <v>838.91</v>
      </c>
    </row>
    <row r="1636" spans="1:3" x14ac:dyDescent="0.2">
      <c r="A1636" s="6" t="s">
        <v>2849</v>
      </c>
      <c r="B1636" s="6" t="s">
        <v>2621</v>
      </c>
      <c r="C1636" s="1">
        <v>948.25</v>
      </c>
    </row>
    <row r="1637" spans="1:3" x14ac:dyDescent="0.2">
      <c r="A1637" s="6" t="s">
        <v>2850</v>
      </c>
      <c r="B1637" s="6" t="s">
        <v>2621</v>
      </c>
      <c r="C1637" s="1">
        <v>964.72</v>
      </c>
    </row>
    <row r="1638" spans="1:3" x14ac:dyDescent="0.2">
      <c r="A1638" s="6" t="s">
        <v>2851</v>
      </c>
      <c r="B1638" s="6" t="s">
        <v>2621</v>
      </c>
      <c r="C1638" s="1">
        <v>848.25</v>
      </c>
    </row>
    <row r="1639" spans="1:3" x14ac:dyDescent="0.2">
      <c r="A1639" s="6" t="s">
        <v>2852</v>
      </c>
      <c r="B1639" s="6" t="s">
        <v>2621</v>
      </c>
      <c r="C1639" s="1">
        <v>1119.48</v>
      </c>
    </row>
    <row r="1640" spans="1:3" x14ac:dyDescent="0.2">
      <c r="A1640" s="6" t="s">
        <v>2853</v>
      </c>
      <c r="B1640" s="6" t="s">
        <v>2621</v>
      </c>
      <c r="C1640" s="1">
        <v>1245.28</v>
      </c>
    </row>
    <row r="1641" spans="1:3" x14ac:dyDescent="0.2">
      <c r="A1641" s="6" t="s">
        <v>2854</v>
      </c>
      <c r="B1641" s="6" t="s">
        <v>2621</v>
      </c>
      <c r="C1641" s="1">
        <v>1128.82</v>
      </c>
    </row>
    <row r="1642" spans="1:3" x14ac:dyDescent="0.2">
      <c r="A1642" s="6" t="s">
        <v>2855</v>
      </c>
      <c r="B1642" s="6" t="s">
        <v>2621</v>
      </c>
      <c r="C1642" s="1">
        <v>1176.4000000000001</v>
      </c>
    </row>
    <row r="1643" spans="1:3" x14ac:dyDescent="0.2">
      <c r="A1643" s="6" t="s">
        <v>2856</v>
      </c>
      <c r="B1643" s="6" t="s">
        <v>2621</v>
      </c>
      <c r="C1643" s="1">
        <v>1285.73</v>
      </c>
    </row>
    <row r="1644" spans="1:3" x14ac:dyDescent="0.2">
      <c r="A1644" s="6" t="s">
        <v>2857</v>
      </c>
      <c r="B1644" s="6" t="s">
        <v>2621</v>
      </c>
      <c r="C1644" s="1">
        <v>1302.2</v>
      </c>
    </row>
    <row r="1645" spans="1:3" x14ac:dyDescent="0.2">
      <c r="A1645" s="6" t="s">
        <v>2858</v>
      </c>
      <c r="B1645" s="6" t="s">
        <v>2621</v>
      </c>
      <c r="C1645" s="1">
        <v>1565.97</v>
      </c>
    </row>
    <row r="1646" spans="1:3" x14ac:dyDescent="0.2">
      <c r="A1646" s="6" t="s">
        <v>2859</v>
      </c>
      <c r="B1646" s="6" t="s">
        <v>2621</v>
      </c>
      <c r="C1646" s="1">
        <v>892.43</v>
      </c>
    </row>
    <row r="1647" spans="1:3" x14ac:dyDescent="0.2">
      <c r="A1647" s="6" t="s">
        <v>2860</v>
      </c>
      <c r="B1647" s="6" t="s">
        <v>2621</v>
      </c>
      <c r="C1647" s="1">
        <v>1018.23</v>
      </c>
    </row>
    <row r="1648" spans="1:3" x14ac:dyDescent="0.2">
      <c r="A1648" s="6" t="s">
        <v>2861</v>
      </c>
      <c r="B1648" s="6" t="s">
        <v>2621</v>
      </c>
      <c r="C1648" s="1">
        <v>901.77</v>
      </c>
    </row>
    <row r="1649" spans="1:3" x14ac:dyDescent="0.2">
      <c r="A1649" s="6" t="s">
        <v>2862</v>
      </c>
      <c r="B1649" s="6" t="s">
        <v>2621</v>
      </c>
      <c r="C1649" s="1">
        <v>949.35</v>
      </c>
    </row>
    <row r="1650" spans="1:3" x14ac:dyDescent="0.2">
      <c r="A1650" s="6" t="s">
        <v>3451</v>
      </c>
      <c r="B1650" s="6" t="s">
        <v>3012</v>
      </c>
      <c r="C1650" s="1">
        <v>911</v>
      </c>
    </row>
    <row r="1651" spans="1:3" x14ac:dyDescent="0.2">
      <c r="A1651" s="6" t="s">
        <v>2863</v>
      </c>
      <c r="B1651" s="6" t="s">
        <v>2621</v>
      </c>
      <c r="C1651" s="1">
        <v>1075.1500000000001</v>
      </c>
    </row>
    <row r="1652" spans="1:3" x14ac:dyDescent="0.2">
      <c r="A1652" s="6" t="s">
        <v>2864</v>
      </c>
      <c r="B1652" s="6" t="s">
        <v>2621</v>
      </c>
      <c r="C1652" s="1">
        <v>1511</v>
      </c>
    </row>
    <row r="1653" spans="1:3" x14ac:dyDescent="0.2">
      <c r="A1653" s="6" t="s">
        <v>2865</v>
      </c>
      <c r="B1653" s="6" t="s">
        <v>2621</v>
      </c>
      <c r="C1653" s="1">
        <v>1611</v>
      </c>
    </row>
    <row r="1654" spans="1:3" x14ac:dyDescent="0.2">
      <c r="A1654" s="6" t="s">
        <v>3452</v>
      </c>
      <c r="B1654" s="6" t="s">
        <v>3012</v>
      </c>
      <c r="C1654" s="1">
        <v>1246</v>
      </c>
    </row>
    <row r="1655" spans="1:3" x14ac:dyDescent="0.2">
      <c r="A1655" s="6" t="s">
        <v>3453</v>
      </c>
      <c r="B1655" s="6" t="s">
        <v>3012</v>
      </c>
      <c r="C1655" s="1">
        <v>1246</v>
      </c>
    </row>
    <row r="1656" spans="1:3" x14ac:dyDescent="0.2">
      <c r="A1656" s="6" t="s">
        <v>3454</v>
      </c>
      <c r="B1656" s="6" t="s">
        <v>3012</v>
      </c>
      <c r="C1656" s="1">
        <v>1261</v>
      </c>
    </row>
    <row r="1657" spans="1:3" x14ac:dyDescent="0.2">
      <c r="A1657" s="6" t="s">
        <v>3455</v>
      </c>
      <c r="B1657" s="6" t="s">
        <v>3012</v>
      </c>
      <c r="C1657" s="1">
        <v>1261</v>
      </c>
    </row>
    <row r="1658" spans="1:3" x14ac:dyDescent="0.2">
      <c r="A1658" s="6" t="s">
        <v>2866</v>
      </c>
      <c r="B1658" s="6" t="s">
        <v>2621</v>
      </c>
      <c r="C1658" s="1">
        <v>1070.25</v>
      </c>
    </row>
    <row r="1659" spans="1:3" x14ac:dyDescent="0.2">
      <c r="A1659" s="6" t="s">
        <v>2867</v>
      </c>
      <c r="B1659" s="6" t="s">
        <v>2621</v>
      </c>
      <c r="C1659" s="1">
        <v>1196.05</v>
      </c>
    </row>
    <row r="1660" spans="1:3" x14ac:dyDescent="0.2">
      <c r="A1660" s="6" t="s">
        <v>2868</v>
      </c>
      <c r="B1660" s="6" t="s">
        <v>2621</v>
      </c>
      <c r="C1660" s="1">
        <v>1079.5899999999999</v>
      </c>
    </row>
    <row r="1661" spans="1:3" x14ac:dyDescent="0.2">
      <c r="A1661" s="6" t="s">
        <v>2869</v>
      </c>
      <c r="B1661" s="6" t="s">
        <v>2621</v>
      </c>
      <c r="C1661" s="1">
        <v>1127.17</v>
      </c>
    </row>
    <row r="1662" spans="1:3" x14ac:dyDescent="0.2">
      <c r="A1662" s="6" t="s">
        <v>2870</v>
      </c>
      <c r="B1662" s="6" t="s">
        <v>2621</v>
      </c>
      <c r="C1662" s="1">
        <v>1236.5</v>
      </c>
    </row>
    <row r="1663" spans="1:3" x14ac:dyDescent="0.2">
      <c r="A1663" s="6" t="s">
        <v>2871</v>
      </c>
      <c r="B1663" s="6" t="s">
        <v>2621</v>
      </c>
      <c r="C1663" s="1">
        <v>1252.97</v>
      </c>
    </row>
    <row r="1664" spans="1:3" x14ac:dyDescent="0.2">
      <c r="A1664" s="6" t="s">
        <v>2872</v>
      </c>
      <c r="B1664" s="6" t="s">
        <v>2621</v>
      </c>
      <c r="C1664" s="1">
        <v>1136.5</v>
      </c>
    </row>
    <row r="1665" spans="1:3" x14ac:dyDescent="0.2">
      <c r="A1665" s="6" t="s">
        <v>2873</v>
      </c>
      <c r="B1665" s="6" t="s">
        <v>2621</v>
      </c>
      <c r="C1665" s="1">
        <v>1817.93</v>
      </c>
    </row>
    <row r="1666" spans="1:3" x14ac:dyDescent="0.2">
      <c r="A1666" s="6" t="s">
        <v>2874</v>
      </c>
      <c r="B1666" s="6" t="s">
        <v>2621</v>
      </c>
      <c r="C1666" s="1">
        <v>843.2</v>
      </c>
    </row>
    <row r="1667" spans="1:3" x14ac:dyDescent="0.2">
      <c r="A1667" s="6" t="s">
        <v>2875</v>
      </c>
      <c r="B1667" s="6" t="s">
        <v>2621</v>
      </c>
      <c r="C1667" s="1">
        <v>969</v>
      </c>
    </row>
    <row r="1668" spans="1:3" x14ac:dyDescent="0.2">
      <c r="A1668" s="6" t="s">
        <v>2876</v>
      </c>
      <c r="B1668" s="6" t="s">
        <v>2621</v>
      </c>
      <c r="C1668" s="1">
        <v>852.53</v>
      </c>
    </row>
    <row r="1669" spans="1:3" x14ac:dyDescent="0.2">
      <c r="A1669" s="6" t="s">
        <v>2877</v>
      </c>
      <c r="B1669" s="6" t="s">
        <v>2621</v>
      </c>
      <c r="C1669" s="1">
        <v>900.12</v>
      </c>
    </row>
    <row r="1670" spans="1:3" x14ac:dyDescent="0.2">
      <c r="A1670" s="6" t="s">
        <v>2878</v>
      </c>
      <c r="B1670" s="6" t="s">
        <v>2621</v>
      </c>
      <c r="C1670" s="1">
        <v>1009.5</v>
      </c>
    </row>
    <row r="1671" spans="1:3" x14ac:dyDescent="0.2">
      <c r="A1671" s="6" t="s">
        <v>2879</v>
      </c>
      <c r="B1671" s="6" t="s">
        <v>2621</v>
      </c>
      <c r="C1671" s="1">
        <v>1025.92</v>
      </c>
    </row>
    <row r="1672" spans="1:3" x14ac:dyDescent="0.2">
      <c r="A1672" s="6" t="s">
        <v>2880</v>
      </c>
      <c r="B1672" s="6" t="s">
        <v>2621</v>
      </c>
      <c r="C1672" s="1">
        <v>1025.92</v>
      </c>
    </row>
    <row r="1673" spans="1:3" x14ac:dyDescent="0.2">
      <c r="A1673" s="6" t="s">
        <v>2881</v>
      </c>
      <c r="B1673" s="6" t="s">
        <v>2621</v>
      </c>
      <c r="C1673" s="1">
        <v>909.45</v>
      </c>
    </row>
    <row r="1674" spans="1:3" x14ac:dyDescent="0.2">
      <c r="A1674" s="6" t="s">
        <v>2882</v>
      </c>
      <c r="B1674" s="6" t="s">
        <v>2621</v>
      </c>
      <c r="C1674" s="1">
        <v>1180.68</v>
      </c>
    </row>
    <row r="1675" spans="1:3" x14ac:dyDescent="0.2">
      <c r="A1675" s="6" t="s">
        <v>2883</v>
      </c>
      <c r="B1675" s="6" t="s">
        <v>2621</v>
      </c>
      <c r="C1675" s="1">
        <v>1306.48</v>
      </c>
    </row>
    <row r="1676" spans="1:3" x14ac:dyDescent="0.2">
      <c r="A1676" s="6" t="s">
        <v>2884</v>
      </c>
      <c r="B1676" s="6" t="s">
        <v>2621</v>
      </c>
      <c r="C1676" s="1">
        <v>1190.02</v>
      </c>
    </row>
    <row r="1677" spans="1:3" x14ac:dyDescent="0.2">
      <c r="A1677" s="6" t="s">
        <v>2885</v>
      </c>
      <c r="B1677" s="6" t="s">
        <v>2621</v>
      </c>
      <c r="C1677" s="1">
        <v>1237.5999999999999</v>
      </c>
    </row>
    <row r="1678" spans="1:3" x14ac:dyDescent="0.2">
      <c r="A1678" s="6" t="s">
        <v>2886</v>
      </c>
      <c r="B1678" s="6" t="s">
        <v>2621</v>
      </c>
      <c r="C1678" s="1">
        <v>1346.93</v>
      </c>
    </row>
    <row r="1679" spans="1:3" x14ac:dyDescent="0.2">
      <c r="A1679" s="6" t="s">
        <v>2887</v>
      </c>
      <c r="B1679" s="6" t="s">
        <v>2621</v>
      </c>
      <c r="C1679" s="1">
        <v>1363.4</v>
      </c>
    </row>
    <row r="1680" spans="1:3" x14ac:dyDescent="0.2">
      <c r="A1680" s="6" t="s">
        <v>2888</v>
      </c>
      <c r="B1680" s="6" t="s">
        <v>2621</v>
      </c>
      <c r="C1680" s="1">
        <v>1387.08</v>
      </c>
    </row>
    <row r="1681" spans="1:3" x14ac:dyDescent="0.2">
      <c r="A1681" s="6" t="s">
        <v>2889</v>
      </c>
      <c r="B1681" s="6" t="s">
        <v>2621</v>
      </c>
      <c r="C1681" s="1">
        <v>1429.37</v>
      </c>
    </row>
    <row r="1682" spans="1:3" x14ac:dyDescent="0.2">
      <c r="A1682" s="6" t="s">
        <v>2890</v>
      </c>
      <c r="B1682" s="6" t="s">
        <v>2621</v>
      </c>
      <c r="C1682" s="1">
        <v>1655.17</v>
      </c>
    </row>
    <row r="1683" spans="1:3" x14ac:dyDescent="0.2">
      <c r="A1683" s="6" t="s">
        <v>2891</v>
      </c>
      <c r="B1683" s="6" t="s">
        <v>2621</v>
      </c>
      <c r="C1683" s="1">
        <v>1719.06</v>
      </c>
    </row>
    <row r="1684" spans="1:3" x14ac:dyDescent="0.2">
      <c r="A1684" s="6" t="s">
        <v>2892</v>
      </c>
      <c r="B1684" s="6" t="s">
        <v>2621</v>
      </c>
      <c r="C1684" s="1">
        <v>953.63</v>
      </c>
    </row>
    <row r="1685" spans="1:3" x14ac:dyDescent="0.2">
      <c r="A1685" s="6" t="s">
        <v>2893</v>
      </c>
      <c r="B1685" s="6" t="s">
        <v>2621</v>
      </c>
      <c r="C1685" s="1">
        <v>1079.43</v>
      </c>
    </row>
    <row r="1686" spans="1:3" x14ac:dyDescent="0.2">
      <c r="A1686" s="6" t="s">
        <v>2894</v>
      </c>
      <c r="B1686" s="6" t="s">
        <v>2621</v>
      </c>
      <c r="C1686" s="1">
        <v>962.97</v>
      </c>
    </row>
    <row r="1687" spans="1:3" x14ac:dyDescent="0.2">
      <c r="A1687" s="6" t="s">
        <v>2895</v>
      </c>
      <c r="B1687" s="6" t="s">
        <v>2621</v>
      </c>
      <c r="C1687" s="1">
        <v>1136.3499999999999</v>
      </c>
    </row>
    <row r="1688" spans="1:3" x14ac:dyDescent="0.2">
      <c r="A1688" s="6" t="s">
        <v>2896</v>
      </c>
      <c r="B1688" s="6" t="s">
        <v>2621</v>
      </c>
      <c r="C1688" s="1">
        <v>1655.17</v>
      </c>
    </row>
    <row r="1689" spans="1:3" x14ac:dyDescent="0.2">
      <c r="A1689" s="6" t="s">
        <v>1715</v>
      </c>
      <c r="B1689" s="6" t="s">
        <v>2621</v>
      </c>
      <c r="C1689" s="1">
        <v>1554.22</v>
      </c>
    </row>
    <row r="1690" spans="1:3" x14ac:dyDescent="0.2">
      <c r="A1690" s="6" t="s">
        <v>2897</v>
      </c>
      <c r="B1690" s="6" t="s">
        <v>2621</v>
      </c>
      <c r="C1690" s="1">
        <v>1654.22</v>
      </c>
    </row>
    <row r="1691" spans="1:3" x14ac:dyDescent="0.2">
      <c r="A1691" s="6" t="s">
        <v>2898</v>
      </c>
      <c r="B1691" s="6" t="s">
        <v>2621</v>
      </c>
      <c r="C1691" s="1">
        <v>149.33000000000001</v>
      </c>
    </row>
    <row r="1692" spans="1:3" x14ac:dyDescent="0.2">
      <c r="A1692" s="6" t="s">
        <v>3456</v>
      </c>
      <c r="B1692" s="6" t="s">
        <v>3012</v>
      </c>
      <c r="C1692" s="1">
        <v>1470</v>
      </c>
    </row>
    <row r="1693" spans="1:3" x14ac:dyDescent="0.2">
      <c r="A1693" s="6" t="s">
        <v>3457</v>
      </c>
      <c r="B1693" s="6" t="s">
        <v>3012</v>
      </c>
      <c r="C1693" s="1">
        <v>1381.14</v>
      </c>
    </row>
    <row r="1694" spans="1:3" x14ac:dyDescent="0.2">
      <c r="A1694" s="6" t="s">
        <v>3458</v>
      </c>
      <c r="B1694" s="6" t="s">
        <v>3012</v>
      </c>
      <c r="C1694" s="1">
        <v>1381.14</v>
      </c>
    </row>
    <row r="1695" spans="1:3" x14ac:dyDescent="0.2">
      <c r="A1695" s="6" t="s">
        <v>3459</v>
      </c>
      <c r="B1695" s="6" t="s">
        <v>3012</v>
      </c>
      <c r="C1695" s="1">
        <v>1626.83</v>
      </c>
    </row>
    <row r="1696" spans="1:3" x14ac:dyDescent="0.2">
      <c r="A1696" s="6" t="s">
        <v>3460</v>
      </c>
      <c r="B1696" s="6" t="s">
        <v>3012</v>
      </c>
      <c r="C1696" s="1">
        <v>1485</v>
      </c>
    </row>
    <row r="1697" spans="1:3" x14ac:dyDescent="0.2">
      <c r="A1697" s="6" t="s">
        <v>3461</v>
      </c>
      <c r="B1697" s="6" t="s">
        <v>3012</v>
      </c>
      <c r="C1697" s="1">
        <v>1396.14</v>
      </c>
    </row>
    <row r="1698" spans="1:3" x14ac:dyDescent="0.2">
      <c r="A1698" s="6" t="s">
        <v>3462</v>
      </c>
      <c r="B1698" s="6" t="s">
        <v>3012</v>
      </c>
      <c r="C1698" s="1">
        <v>1396.14</v>
      </c>
    </row>
    <row r="1699" spans="1:3" x14ac:dyDescent="0.2">
      <c r="A1699" s="6" t="s">
        <v>3463</v>
      </c>
      <c r="B1699" s="6" t="s">
        <v>3012</v>
      </c>
      <c r="C1699" s="1">
        <v>1641.83</v>
      </c>
    </row>
    <row r="1700" spans="1:3" x14ac:dyDescent="0.2">
      <c r="A1700" s="6" t="s">
        <v>2899</v>
      </c>
      <c r="B1700" s="6" t="s">
        <v>2621</v>
      </c>
      <c r="C1700" s="1">
        <v>95</v>
      </c>
    </row>
    <row r="1701" spans="1:3" x14ac:dyDescent="0.2">
      <c r="A1701" s="6" t="s">
        <v>2900</v>
      </c>
      <c r="B1701" s="6" t="s">
        <v>2621</v>
      </c>
      <c r="C1701" s="1">
        <v>160</v>
      </c>
    </row>
    <row r="1702" spans="1:3" x14ac:dyDescent="0.2">
      <c r="A1702" s="6" t="s">
        <v>2901</v>
      </c>
      <c r="B1702" s="6" t="s">
        <v>2621</v>
      </c>
      <c r="C1702" s="1">
        <v>0</v>
      </c>
    </row>
    <row r="1703" spans="1:3" x14ac:dyDescent="0.2">
      <c r="A1703" s="6" t="s">
        <v>2902</v>
      </c>
      <c r="B1703" s="6" t="s">
        <v>2621</v>
      </c>
      <c r="C1703" s="1">
        <v>195</v>
      </c>
    </row>
    <row r="1704" spans="1:3" x14ac:dyDescent="0.2">
      <c r="A1704" s="6" t="s">
        <v>2903</v>
      </c>
      <c r="B1704" s="6" t="s">
        <v>2621</v>
      </c>
      <c r="C1704" s="1">
        <v>175</v>
      </c>
    </row>
    <row r="1705" spans="1:3" x14ac:dyDescent="0.2">
      <c r="A1705" s="6" t="s">
        <v>3464</v>
      </c>
      <c r="B1705" s="6" t="s">
        <v>3012</v>
      </c>
      <c r="C1705" s="1">
        <v>64</v>
      </c>
    </row>
    <row r="1706" spans="1:3" x14ac:dyDescent="0.2">
      <c r="A1706" s="6" t="s">
        <v>3465</v>
      </c>
      <c r="B1706" s="6" t="s">
        <v>3012</v>
      </c>
      <c r="C1706" s="1">
        <v>3200</v>
      </c>
    </row>
    <row r="1707" spans="1:3" x14ac:dyDescent="0.2">
      <c r="A1707" s="6" t="s">
        <v>3956</v>
      </c>
      <c r="B1707" s="6" t="s">
        <v>3880</v>
      </c>
      <c r="C1707" s="1">
        <v>7.14</v>
      </c>
    </row>
    <row r="1708" spans="1:3" x14ac:dyDescent="0.2">
      <c r="A1708" s="6" t="s">
        <v>3957</v>
      </c>
      <c r="B1708" s="6" t="s">
        <v>3880</v>
      </c>
      <c r="C1708" s="1">
        <v>1.49</v>
      </c>
    </row>
    <row r="1709" spans="1:3" x14ac:dyDescent="0.2">
      <c r="A1709" s="6" t="s">
        <v>3958</v>
      </c>
      <c r="B1709" s="6" t="s">
        <v>3880</v>
      </c>
      <c r="C1709" s="1">
        <v>25.5</v>
      </c>
    </row>
    <row r="1710" spans="1:3" x14ac:dyDescent="0.2">
      <c r="A1710" s="6" t="s">
        <v>3959</v>
      </c>
      <c r="B1710" s="6" t="s">
        <v>3880</v>
      </c>
      <c r="C1710" s="1">
        <v>5.33</v>
      </c>
    </row>
    <row r="1711" spans="1:3" x14ac:dyDescent="0.2">
      <c r="A1711" s="6" t="s">
        <v>3960</v>
      </c>
      <c r="B1711" s="6" t="s">
        <v>3880</v>
      </c>
      <c r="C1711" s="1">
        <v>9.61</v>
      </c>
    </row>
    <row r="1712" spans="1:3" x14ac:dyDescent="0.2">
      <c r="A1712" s="6" t="s">
        <v>3961</v>
      </c>
      <c r="B1712" s="6" t="s">
        <v>3880</v>
      </c>
      <c r="C1712" s="1">
        <v>9.61</v>
      </c>
    </row>
    <row r="1713" spans="1:3" x14ac:dyDescent="0.2">
      <c r="A1713" s="6" t="s">
        <v>3962</v>
      </c>
      <c r="B1713" s="6" t="s">
        <v>3880</v>
      </c>
      <c r="C1713" s="1">
        <v>2.4</v>
      </c>
    </row>
    <row r="1714" spans="1:3" x14ac:dyDescent="0.2">
      <c r="A1714" s="6" t="s">
        <v>3963</v>
      </c>
      <c r="B1714" s="6" t="s">
        <v>3880</v>
      </c>
      <c r="C1714" s="1">
        <v>0.48</v>
      </c>
    </row>
    <row r="1715" spans="1:3" x14ac:dyDescent="0.2">
      <c r="A1715" s="6" t="s">
        <v>3964</v>
      </c>
      <c r="B1715" s="6" t="s">
        <v>3880</v>
      </c>
      <c r="C1715" s="1">
        <v>0.27</v>
      </c>
    </row>
    <row r="1716" spans="1:3" x14ac:dyDescent="0.2">
      <c r="A1716" s="6" t="s">
        <v>4069</v>
      </c>
      <c r="B1716" s="6" t="s">
        <v>4011</v>
      </c>
      <c r="C1716" s="1">
        <v>375</v>
      </c>
    </row>
    <row r="1717" spans="1:3" x14ac:dyDescent="0.2">
      <c r="A1717" s="6" t="s">
        <v>4070</v>
      </c>
      <c r="B1717" s="6" t="s">
        <v>4011</v>
      </c>
      <c r="C1717" s="1">
        <v>402</v>
      </c>
    </row>
    <row r="1718" spans="1:3" x14ac:dyDescent="0.2">
      <c r="A1718" s="6" t="s">
        <v>3965</v>
      </c>
      <c r="B1718" s="6" t="s">
        <v>3880</v>
      </c>
      <c r="C1718" s="1">
        <v>1.84</v>
      </c>
    </row>
    <row r="1719" spans="1:3" x14ac:dyDescent="0.2">
      <c r="A1719" s="6" t="s">
        <v>4071</v>
      </c>
      <c r="B1719" s="6" t="s">
        <v>4011</v>
      </c>
      <c r="C1719" s="1">
        <v>86</v>
      </c>
    </row>
    <row r="1720" spans="1:3" x14ac:dyDescent="0.2">
      <c r="A1720" s="6" t="s">
        <v>3966</v>
      </c>
      <c r="B1720" s="6" t="s">
        <v>3880</v>
      </c>
      <c r="C1720" s="1">
        <v>2.08</v>
      </c>
    </row>
    <row r="1721" spans="1:3" x14ac:dyDescent="0.2">
      <c r="A1721" s="6" t="s">
        <v>3967</v>
      </c>
      <c r="B1721" s="6" t="s">
        <v>3880</v>
      </c>
      <c r="C1721" s="1">
        <v>2853.23</v>
      </c>
    </row>
    <row r="1722" spans="1:3" x14ac:dyDescent="0.2">
      <c r="A1722" s="6" t="s">
        <v>4072</v>
      </c>
      <c r="B1722" s="6" t="s">
        <v>4011</v>
      </c>
      <c r="C1722" s="1">
        <v>50</v>
      </c>
    </row>
    <row r="1723" spans="1:3" x14ac:dyDescent="0.2">
      <c r="A1723" s="6" t="s">
        <v>4073</v>
      </c>
      <c r="B1723" s="6" t="s">
        <v>4011</v>
      </c>
      <c r="C1723" s="1">
        <v>70</v>
      </c>
    </row>
    <row r="1724" spans="1:3" x14ac:dyDescent="0.2">
      <c r="A1724" s="6" t="s">
        <v>4074</v>
      </c>
      <c r="B1724" s="6" t="s">
        <v>4011</v>
      </c>
      <c r="C1724" s="1">
        <v>252</v>
      </c>
    </row>
    <row r="1725" spans="1:3" x14ac:dyDescent="0.2">
      <c r="A1725" s="6" t="s">
        <v>4075</v>
      </c>
      <c r="B1725" s="6" t="s">
        <v>4011</v>
      </c>
      <c r="C1725" s="1">
        <v>490</v>
      </c>
    </row>
    <row r="1726" spans="1:3" x14ac:dyDescent="0.2">
      <c r="A1726" s="6" t="s">
        <v>4076</v>
      </c>
      <c r="B1726" s="6" t="s">
        <v>4011</v>
      </c>
      <c r="C1726" s="1">
        <v>67</v>
      </c>
    </row>
    <row r="1727" spans="1:3" x14ac:dyDescent="0.2">
      <c r="A1727" s="6" t="s">
        <v>4077</v>
      </c>
      <c r="B1727" s="6" t="s">
        <v>4011</v>
      </c>
      <c r="C1727" s="1">
        <v>220</v>
      </c>
    </row>
    <row r="1728" spans="1:3" x14ac:dyDescent="0.2">
      <c r="A1728" s="6" t="s">
        <v>4078</v>
      </c>
      <c r="B1728" s="6" t="s">
        <v>4011</v>
      </c>
      <c r="C1728" s="1">
        <v>73</v>
      </c>
    </row>
    <row r="1729" spans="1:3" x14ac:dyDescent="0.2">
      <c r="A1729" s="6" t="s">
        <v>4079</v>
      </c>
      <c r="B1729" s="6" t="s">
        <v>4011</v>
      </c>
      <c r="C1729" s="1">
        <v>240</v>
      </c>
    </row>
    <row r="1730" spans="1:3" x14ac:dyDescent="0.2">
      <c r="A1730" s="6" t="s">
        <v>3466</v>
      </c>
      <c r="B1730" s="6" t="s">
        <v>3012</v>
      </c>
      <c r="C1730" s="1">
        <v>156</v>
      </c>
    </row>
    <row r="1731" spans="1:3" x14ac:dyDescent="0.2">
      <c r="A1731" s="6" t="s">
        <v>3467</v>
      </c>
      <c r="B1731" s="6" t="s">
        <v>3012</v>
      </c>
      <c r="C1731" s="1">
        <v>73</v>
      </c>
    </row>
    <row r="1732" spans="1:3" x14ac:dyDescent="0.2">
      <c r="A1732" s="6" t="s">
        <v>3468</v>
      </c>
      <c r="B1732" s="6" t="s">
        <v>3012</v>
      </c>
      <c r="C1732" s="1">
        <v>71</v>
      </c>
    </row>
    <row r="1733" spans="1:3" x14ac:dyDescent="0.2">
      <c r="A1733" s="6" t="s">
        <v>3469</v>
      </c>
      <c r="B1733" s="6" t="s">
        <v>3012</v>
      </c>
      <c r="C1733" s="1">
        <v>71</v>
      </c>
    </row>
    <row r="1734" spans="1:3" x14ac:dyDescent="0.2">
      <c r="A1734" s="6" t="s">
        <v>3470</v>
      </c>
      <c r="B1734" s="6" t="s">
        <v>3012</v>
      </c>
      <c r="C1734" s="1">
        <v>71</v>
      </c>
    </row>
    <row r="1735" spans="1:3" x14ac:dyDescent="0.2">
      <c r="A1735" s="6" t="s">
        <v>3471</v>
      </c>
      <c r="B1735" s="6" t="s">
        <v>3012</v>
      </c>
      <c r="C1735" s="1">
        <v>72</v>
      </c>
    </row>
    <row r="1736" spans="1:3" x14ac:dyDescent="0.2">
      <c r="A1736" s="6" t="s">
        <v>3472</v>
      </c>
      <c r="B1736" s="6" t="s">
        <v>3012</v>
      </c>
      <c r="C1736" s="1">
        <v>72</v>
      </c>
    </row>
    <row r="1737" spans="1:3" x14ac:dyDescent="0.2">
      <c r="A1737" s="6" t="s">
        <v>3473</v>
      </c>
      <c r="B1737" s="6" t="s">
        <v>3012</v>
      </c>
      <c r="C1737" s="1">
        <v>72</v>
      </c>
    </row>
    <row r="1738" spans="1:3" x14ac:dyDescent="0.2">
      <c r="A1738" s="6" t="s">
        <v>3474</v>
      </c>
      <c r="B1738" s="6" t="s">
        <v>3012</v>
      </c>
      <c r="C1738" s="1">
        <v>73</v>
      </c>
    </row>
    <row r="1739" spans="1:3" x14ac:dyDescent="0.2">
      <c r="A1739" s="6" t="s">
        <v>3475</v>
      </c>
      <c r="B1739" s="6" t="s">
        <v>3012</v>
      </c>
      <c r="C1739" s="1">
        <v>73</v>
      </c>
    </row>
    <row r="1740" spans="1:3" x14ac:dyDescent="0.2">
      <c r="A1740" s="6" t="s">
        <v>3476</v>
      </c>
      <c r="B1740" s="6" t="s">
        <v>3012</v>
      </c>
      <c r="C1740" s="1">
        <v>73</v>
      </c>
    </row>
    <row r="1741" spans="1:3" x14ac:dyDescent="0.2">
      <c r="A1741" s="6" t="s">
        <v>3477</v>
      </c>
      <c r="B1741" s="6" t="s">
        <v>3012</v>
      </c>
      <c r="C1741" s="1">
        <v>73</v>
      </c>
    </row>
    <row r="1742" spans="1:3" x14ac:dyDescent="0.2">
      <c r="A1742" s="6" t="s">
        <v>3478</v>
      </c>
      <c r="B1742" s="6" t="s">
        <v>3012</v>
      </c>
      <c r="C1742" s="1">
        <v>73</v>
      </c>
    </row>
    <row r="1743" spans="1:3" x14ac:dyDescent="0.2">
      <c r="A1743" s="6" t="s">
        <v>3479</v>
      </c>
      <c r="B1743" s="6" t="s">
        <v>3012</v>
      </c>
      <c r="C1743" s="1">
        <v>73</v>
      </c>
    </row>
    <row r="1744" spans="1:3" x14ac:dyDescent="0.2">
      <c r="A1744" s="6" t="s">
        <v>3480</v>
      </c>
      <c r="B1744" s="6" t="s">
        <v>3012</v>
      </c>
      <c r="C1744" s="1">
        <v>73</v>
      </c>
    </row>
    <row r="1745" spans="1:3" x14ac:dyDescent="0.2">
      <c r="A1745" s="6" t="s">
        <v>3481</v>
      </c>
      <c r="B1745" s="6" t="s">
        <v>3012</v>
      </c>
      <c r="C1745" s="1">
        <v>71</v>
      </c>
    </row>
    <row r="1746" spans="1:3" x14ac:dyDescent="0.2">
      <c r="A1746" s="6" t="s">
        <v>3482</v>
      </c>
      <c r="B1746" s="6" t="s">
        <v>3012</v>
      </c>
      <c r="C1746" s="1">
        <v>72</v>
      </c>
    </row>
    <row r="1747" spans="1:3" x14ac:dyDescent="0.2">
      <c r="A1747" s="6" t="s">
        <v>3483</v>
      </c>
      <c r="B1747" s="6" t="s">
        <v>3012</v>
      </c>
      <c r="C1747" s="1">
        <v>73</v>
      </c>
    </row>
    <row r="1748" spans="1:3" x14ac:dyDescent="0.2">
      <c r="A1748" s="6" t="s">
        <v>3484</v>
      </c>
      <c r="B1748" s="6" t="s">
        <v>3012</v>
      </c>
      <c r="C1748" s="1">
        <v>73</v>
      </c>
    </row>
    <row r="1749" spans="1:3" x14ac:dyDescent="0.2">
      <c r="A1749" s="6" t="s">
        <v>3485</v>
      </c>
      <c r="B1749" s="6" t="s">
        <v>3012</v>
      </c>
      <c r="C1749" s="1">
        <v>73</v>
      </c>
    </row>
    <row r="1750" spans="1:3" x14ac:dyDescent="0.2">
      <c r="A1750" s="6" t="s">
        <v>3486</v>
      </c>
      <c r="B1750" s="6" t="s">
        <v>3012</v>
      </c>
      <c r="C1750" s="1">
        <v>73</v>
      </c>
    </row>
    <row r="1751" spans="1:3" x14ac:dyDescent="0.2">
      <c r="A1751" s="6" t="s">
        <v>3487</v>
      </c>
      <c r="B1751" s="6" t="s">
        <v>3012</v>
      </c>
      <c r="C1751" s="1">
        <v>73</v>
      </c>
    </row>
    <row r="1752" spans="1:3" x14ac:dyDescent="0.2">
      <c r="A1752" s="6" t="s">
        <v>3488</v>
      </c>
      <c r="B1752" s="6" t="s">
        <v>3012</v>
      </c>
      <c r="C1752" s="1">
        <v>84</v>
      </c>
    </row>
    <row r="1753" spans="1:3" x14ac:dyDescent="0.2">
      <c r="A1753" s="6" t="s">
        <v>3489</v>
      </c>
      <c r="B1753" s="6" t="s">
        <v>3012</v>
      </c>
      <c r="C1753" s="1">
        <v>84</v>
      </c>
    </row>
    <row r="1754" spans="1:3" x14ac:dyDescent="0.2">
      <c r="A1754" s="6" t="s">
        <v>3490</v>
      </c>
      <c r="B1754" s="6" t="s">
        <v>3012</v>
      </c>
      <c r="C1754" s="1">
        <v>97</v>
      </c>
    </row>
    <row r="1755" spans="1:3" x14ac:dyDescent="0.2">
      <c r="A1755" s="6" t="s">
        <v>3491</v>
      </c>
      <c r="B1755" s="6" t="s">
        <v>3012</v>
      </c>
      <c r="C1755" s="1">
        <v>99</v>
      </c>
    </row>
    <row r="1756" spans="1:3" x14ac:dyDescent="0.2">
      <c r="A1756" s="6" t="s">
        <v>3492</v>
      </c>
      <c r="B1756" s="6" t="s">
        <v>3012</v>
      </c>
      <c r="C1756" s="1">
        <v>188</v>
      </c>
    </row>
    <row r="1757" spans="1:3" x14ac:dyDescent="0.2">
      <c r="A1757" s="6" t="s">
        <v>4080</v>
      </c>
      <c r="B1757" s="6" t="s">
        <v>4011</v>
      </c>
      <c r="C1757" s="1">
        <v>375</v>
      </c>
    </row>
    <row r="1758" spans="1:3" x14ac:dyDescent="0.2">
      <c r="A1758" s="6" t="s">
        <v>3493</v>
      </c>
      <c r="B1758" s="6" t="s">
        <v>3012</v>
      </c>
      <c r="C1758" s="1">
        <v>13</v>
      </c>
    </row>
    <row r="1759" spans="1:3" x14ac:dyDescent="0.2">
      <c r="A1759" s="6" t="s">
        <v>3494</v>
      </c>
      <c r="B1759" s="6" t="s">
        <v>3012</v>
      </c>
      <c r="C1759" s="1">
        <v>13</v>
      </c>
    </row>
    <row r="1760" spans="1:3" x14ac:dyDescent="0.2">
      <c r="A1760" s="6" t="s">
        <v>3495</v>
      </c>
      <c r="B1760" s="6" t="s">
        <v>3012</v>
      </c>
      <c r="C1760" s="1">
        <v>15</v>
      </c>
    </row>
    <row r="1761" spans="1:3" x14ac:dyDescent="0.2">
      <c r="A1761" s="6" t="s">
        <v>3496</v>
      </c>
      <c r="B1761" s="6" t="s">
        <v>3012</v>
      </c>
      <c r="C1761" s="1">
        <v>13</v>
      </c>
    </row>
    <row r="1762" spans="1:3" x14ac:dyDescent="0.2">
      <c r="A1762" s="6" t="s">
        <v>3497</v>
      </c>
      <c r="B1762" s="6" t="s">
        <v>3012</v>
      </c>
      <c r="C1762" s="1">
        <v>10</v>
      </c>
    </row>
    <row r="1763" spans="1:3" x14ac:dyDescent="0.2">
      <c r="A1763" s="6" t="s">
        <v>3498</v>
      </c>
      <c r="B1763" s="6" t="s">
        <v>3012</v>
      </c>
      <c r="C1763" s="1">
        <v>13</v>
      </c>
    </row>
    <row r="1764" spans="1:3" x14ac:dyDescent="0.2">
      <c r="A1764" s="6" t="s">
        <v>3499</v>
      </c>
      <c r="B1764" s="6" t="s">
        <v>3012</v>
      </c>
      <c r="C1764" s="1">
        <v>12</v>
      </c>
    </row>
    <row r="1765" spans="1:3" x14ac:dyDescent="0.2">
      <c r="A1765" s="6" t="s">
        <v>3500</v>
      </c>
      <c r="B1765" s="6" t="s">
        <v>3012</v>
      </c>
      <c r="C1765" s="1">
        <v>13</v>
      </c>
    </row>
    <row r="1766" spans="1:3" x14ac:dyDescent="0.2">
      <c r="A1766" s="6" t="s">
        <v>3501</v>
      </c>
      <c r="B1766" s="6" t="s">
        <v>3012</v>
      </c>
      <c r="C1766" s="1">
        <v>13</v>
      </c>
    </row>
    <row r="1767" spans="1:3" x14ac:dyDescent="0.2">
      <c r="A1767" s="6" t="s">
        <v>3502</v>
      </c>
      <c r="B1767" s="6" t="s">
        <v>3012</v>
      </c>
      <c r="C1767" s="1">
        <v>3</v>
      </c>
    </row>
    <row r="1768" spans="1:3" x14ac:dyDescent="0.2">
      <c r="A1768" s="6" t="s">
        <v>564</v>
      </c>
      <c r="B1768" s="6" t="s">
        <v>536</v>
      </c>
      <c r="C1768" s="1">
        <v>9.75</v>
      </c>
    </row>
    <row r="1769" spans="1:3" x14ac:dyDescent="0.2">
      <c r="A1769" s="6" t="s">
        <v>4363</v>
      </c>
      <c r="B1769" s="6" t="s">
        <v>4140</v>
      </c>
      <c r="C1769" s="1">
        <v>762</v>
      </c>
    </row>
    <row r="1770" spans="1:3" x14ac:dyDescent="0.2">
      <c r="A1770" s="6" t="s">
        <v>4081</v>
      </c>
      <c r="B1770" s="6" t="s">
        <v>4011</v>
      </c>
      <c r="C1770" s="1">
        <v>515</v>
      </c>
    </row>
    <row r="1771" spans="1:3" x14ac:dyDescent="0.2">
      <c r="A1771" s="6" t="s">
        <v>4082</v>
      </c>
      <c r="B1771" s="6" t="s">
        <v>4011</v>
      </c>
      <c r="C1771" s="1">
        <v>515</v>
      </c>
    </row>
    <row r="1772" spans="1:3" x14ac:dyDescent="0.2">
      <c r="A1772" s="6" t="s">
        <v>4083</v>
      </c>
      <c r="B1772" s="6" t="s">
        <v>4011</v>
      </c>
      <c r="C1772" s="1">
        <v>106</v>
      </c>
    </row>
    <row r="1773" spans="1:3" x14ac:dyDescent="0.2">
      <c r="A1773" s="6" t="s">
        <v>4084</v>
      </c>
      <c r="B1773" s="6" t="s">
        <v>4011</v>
      </c>
      <c r="C1773" s="1">
        <v>106</v>
      </c>
    </row>
    <row r="1774" spans="1:3" x14ac:dyDescent="0.2">
      <c r="A1774" s="6" t="s">
        <v>3503</v>
      </c>
      <c r="B1774" s="6" t="s">
        <v>3012</v>
      </c>
      <c r="C1774" s="1">
        <v>276</v>
      </c>
    </row>
    <row r="1775" spans="1:3" x14ac:dyDescent="0.2">
      <c r="A1775" s="6" t="s">
        <v>3504</v>
      </c>
      <c r="B1775" s="6" t="s">
        <v>3012</v>
      </c>
      <c r="C1775" s="1">
        <v>251</v>
      </c>
    </row>
    <row r="1776" spans="1:3" x14ac:dyDescent="0.2">
      <c r="A1776" s="6" t="s">
        <v>3505</v>
      </c>
      <c r="B1776" s="6" t="s">
        <v>3012</v>
      </c>
      <c r="C1776" s="1">
        <v>257</v>
      </c>
    </row>
    <row r="1777" spans="1:3" x14ac:dyDescent="0.2">
      <c r="A1777" s="6" t="s">
        <v>3506</v>
      </c>
      <c r="B1777" s="6" t="s">
        <v>3012</v>
      </c>
      <c r="C1777" s="1">
        <v>80</v>
      </c>
    </row>
    <row r="1778" spans="1:3" x14ac:dyDescent="0.2">
      <c r="A1778" s="6" t="s">
        <v>3507</v>
      </c>
      <c r="B1778" s="6" t="s">
        <v>3012</v>
      </c>
      <c r="C1778" s="1">
        <v>105</v>
      </c>
    </row>
    <row r="1779" spans="1:3" x14ac:dyDescent="0.2">
      <c r="A1779" s="6" t="s">
        <v>3508</v>
      </c>
      <c r="B1779" s="6" t="s">
        <v>3012</v>
      </c>
      <c r="C1779" s="1">
        <v>105</v>
      </c>
    </row>
    <row r="1780" spans="1:3" x14ac:dyDescent="0.2">
      <c r="A1780" s="6" t="s">
        <v>1177</v>
      </c>
      <c r="B1780" s="6" t="s">
        <v>28</v>
      </c>
      <c r="C1780" s="1">
        <v>312.49</v>
      </c>
    </row>
    <row r="1781" spans="1:3" x14ac:dyDescent="0.2">
      <c r="A1781" s="6" t="s">
        <v>1141</v>
      </c>
      <c r="B1781" s="6" t="s">
        <v>28</v>
      </c>
      <c r="C1781" s="1">
        <v>281.25</v>
      </c>
    </row>
    <row r="1782" spans="1:3" x14ac:dyDescent="0.2">
      <c r="A1782" s="6" t="s">
        <v>762</v>
      </c>
      <c r="B1782" s="6" t="s">
        <v>28</v>
      </c>
      <c r="C1782" s="1">
        <v>60.39</v>
      </c>
    </row>
    <row r="1783" spans="1:3" x14ac:dyDescent="0.2">
      <c r="A1783" s="6" t="s">
        <v>626</v>
      </c>
      <c r="B1783" s="6" t="s">
        <v>28</v>
      </c>
      <c r="C1783" s="1">
        <v>30.51</v>
      </c>
    </row>
    <row r="1784" spans="1:3" x14ac:dyDescent="0.2">
      <c r="A1784" s="6" t="s">
        <v>627</v>
      </c>
      <c r="B1784" s="6" t="s">
        <v>28</v>
      </c>
      <c r="C1784" s="1">
        <v>30.51</v>
      </c>
    </row>
    <row r="1785" spans="1:3" x14ac:dyDescent="0.2">
      <c r="A1785" s="6" t="s">
        <v>608</v>
      </c>
      <c r="B1785" s="6" t="s">
        <v>28</v>
      </c>
      <c r="C1785" s="1">
        <v>23.9</v>
      </c>
    </row>
    <row r="1786" spans="1:3" x14ac:dyDescent="0.2">
      <c r="A1786" s="6" t="s">
        <v>609</v>
      </c>
      <c r="B1786" s="6" t="s">
        <v>28</v>
      </c>
      <c r="C1786" s="1">
        <v>23.9</v>
      </c>
    </row>
    <row r="1787" spans="1:3" x14ac:dyDescent="0.2">
      <c r="A1787" s="6" t="s">
        <v>989</v>
      </c>
      <c r="B1787" s="6" t="s">
        <v>28</v>
      </c>
      <c r="C1787" s="1">
        <v>157.22</v>
      </c>
    </row>
    <row r="1788" spans="1:3" x14ac:dyDescent="0.2">
      <c r="A1788" s="6" t="s">
        <v>702</v>
      </c>
      <c r="B1788" s="6" t="s">
        <v>28</v>
      </c>
      <c r="C1788" s="1">
        <v>46.45</v>
      </c>
    </row>
    <row r="1789" spans="1:3" x14ac:dyDescent="0.2">
      <c r="A1789" s="6" t="s">
        <v>1413</v>
      </c>
      <c r="B1789" s="6" t="s">
        <v>28</v>
      </c>
      <c r="C1789" s="1">
        <v>550</v>
      </c>
    </row>
    <row r="1790" spans="1:3" x14ac:dyDescent="0.2">
      <c r="A1790" s="6" t="s">
        <v>1304</v>
      </c>
      <c r="B1790" s="6" t="s">
        <v>28</v>
      </c>
      <c r="C1790" s="1">
        <v>415</v>
      </c>
    </row>
    <row r="1791" spans="1:3" x14ac:dyDescent="0.2">
      <c r="A1791" s="6" t="s">
        <v>3509</v>
      </c>
      <c r="B1791" s="6" t="s">
        <v>3012</v>
      </c>
      <c r="C1791" s="1">
        <v>34</v>
      </c>
    </row>
    <row r="1792" spans="1:3" x14ac:dyDescent="0.2">
      <c r="A1792" s="6" t="s">
        <v>3510</v>
      </c>
      <c r="B1792" s="6" t="s">
        <v>3012</v>
      </c>
      <c r="C1792" s="1">
        <v>30</v>
      </c>
    </row>
    <row r="1793" spans="1:3" x14ac:dyDescent="0.2">
      <c r="A1793" s="6" t="s">
        <v>3511</v>
      </c>
      <c r="B1793" s="6" t="s">
        <v>3012</v>
      </c>
      <c r="C1793" s="1">
        <v>32</v>
      </c>
    </row>
    <row r="1794" spans="1:3" x14ac:dyDescent="0.2">
      <c r="A1794" s="6" t="s">
        <v>3512</v>
      </c>
      <c r="B1794" s="6" t="s">
        <v>3012</v>
      </c>
      <c r="C1794" s="1">
        <v>35</v>
      </c>
    </row>
    <row r="1795" spans="1:3" x14ac:dyDescent="0.2">
      <c r="A1795" s="6" t="s">
        <v>3513</v>
      </c>
      <c r="B1795" s="6" t="s">
        <v>3012</v>
      </c>
      <c r="C1795" s="1">
        <v>46</v>
      </c>
    </row>
    <row r="1796" spans="1:3" x14ac:dyDescent="0.2">
      <c r="A1796" s="6" t="s">
        <v>3514</v>
      </c>
      <c r="B1796" s="6" t="s">
        <v>3012</v>
      </c>
      <c r="C1796" s="1">
        <v>47</v>
      </c>
    </row>
    <row r="1797" spans="1:3" x14ac:dyDescent="0.2">
      <c r="A1797" s="6" t="s">
        <v>3515</v>
      </c>
      <c r="B1797" s="6" t="s">
        <v>3012</v>
      </c>
      <c r="C1797" s="1">
        <v>60</v>
      </c>
    </row>
    <row r="1798" spans="1:3" x14ac:dyDescent="0.2">
      <c r="A1798" s="6" t="s">
        <v>3516</v>
      </c>
      <c r="B1798" s="6" t="s">
        <v>3012</v>
      </c>
      <c r="C1798" s="1">
        <v>30</v>
      </c>
    </row>
    <row r="1799" spans="1:3" x14ac:dyDescent="0.2">
      <c r="A1799" s="6" t="s">
        <v>3517</v>
      </c>
      <c r="B1799" s="6" t="s">
        <v>3012</v>
      </c>
      <c r="C1799" s="1">
        <v>43</v>
      </c>
    </row>
    <row r="1800" spans="1:3" x14ac:dyDescent="0.2">
      <c r="A1800" s="6" t="s">
        <v>3518</v>
      </c>
      <c r="B1800" s="6" t="s">
        <v>3012</v>
      </c>
      <c r="C1800" s="1">
        <v>709</v>
      </c>
    </row>
    <row r="1801" spans="1:3" x14ac:dyDescent="0.2">
      <c r="A1801" s="6" t="s">
        <v>4364</v>
      </c>
      <c r="B1801" s="6" t="s">
        <v>2403</v>
      </c>
      <c r="C1801" s="8">
        <v>0</v>
      </c>
    </row>
    <row r="1802" spans="1:3" x14ac:dyDescent="0.2">
      <c r="A1802" s="6" t="s">
        <v>4365</v>
      </c>
      <c r="B1802" s="6" t="s">
        <v>4150</v>
      </c>
      <c r="C1802" s="8">
        <v>0</v>
      </c>
    </row>
    <row r="1803" spans="1:3" x14ac:dyDescent="0.2">
      <c r="A1803" s="6" t="s">
        <v>806</v>
      </c>
      <c r="B1803" s="6" t="s">
        <v>536</v>
      </c>
      <c r="C1803" s="1">
        <v>75</v>
      </c>
    </row>
    <row r="1804" spans="1:3" x14ac:dyDescent="0.2">
      <c r="A1804" s="6" t="s">
        <v>4366</v>
      </c>
      <c r="B1804" s="6" t="s">
        <v>2403</v>
      </c>
      <c r="C1804" s="8">
        <v>0</v>
      </c>
    </row>
    <row r="1805" spans="1:3" x14ac:dyDescent="0.2">
      <c r="A1805" s="6" t="s">
        <v>2404</v>
      </c>
      <c r="B1805" s="6" t="s">
        <v>2403</v>
      </c>
      <c r="C1805" s="1">
        <v>0.01</v>
      </c>
    </row>
    <row r="1806" spans="1:3" x14ac:dyDescent="0.2">
      <c r="A1806" s="6" t="s">
        <v>4367</v>
      </c>
      <c r="B1806" s="6" t="s">
        <v>4150</v>
      </c>
      <c r="C1806" s="8">
        <v>0</v>
      </c>
    </row>
    <row r="1807" spans="1:3" x14ac:dyDescent="0.2">
      <c r="A1807" s="6" t="s">
        <v>3519</v>
      </c>
      <c r="B1807" s="6" t="s">
        <v>3012</v>
      </c>
      <c r="C1807" s="1">
        <v>172</v>
      </c>
    </row>
    <row r="1808" spans="1:3" x14ac:dyDescent="0.2">
      <c r="A1808" s="6" t="s">
        <v>3520</v>
      </c>
      <c r="B1808" s="6" t="s">
        <v>3012</v>
      </c>
      <c r="C1808" s="1">
        <v>266</v>
      </c>
    </row>
    <row r="1809" spans="1:3" x14ac:dyDescent="0.2">
      <c r="A1809" s="6" t="s">
        <v>2904</v>
      </c>
      <c r="B1809" s="6" t="s">
        <v>2621</v>
      </c>
      <c r="C1809" s="1">
        <v>377</v>
      </c>
    </row>
    <row r="1810" spans="1:3" x14ac:dyDescent="0.2">
      <c r="A1810" s="6" t="s">
        <v>4368</v>
      </c>
      <c r="B1810" s="6" t="s">
        <v>4150</v>
      </c>
      <c r="C1810" s="8">
        <v>0</v>
      </c>
    </row>
    <row r="1811" spans="1:3" x14ac:dyDescent="0.2">
      <c r="A1811" s="6" t="s">
        <v>1537</v>
      </c>
      <c r="B1811" s="6" t="s">
        <v>536</v>
      </c>
      <c r="C1811" s="1">
        <v>750</v>
      </c>
    </row>
    <row r="1812" spans="1:3" x14ac:dyDescent="0.2">
      <c r="A1812" s="6" t="s">
        <v>2584</v>
      </c>
      <c r="B1812" s="6" t="s">
        <v>2405</v>
      </c>
      <c r="C1812" s="1">
        <v>3.5</v>
      </c>
    </row>
    <row r="1813" spans="1:3" x14ac:dyDescent="0.2">
      <c r="A1813" s="6" t="s">
        <v>2585</v>
      </c>
      <c r="B1813" s="6" t="s">
        <v>2405</v>
      </c>
      <c r="C1813" s="1">
        <v>5</v>
      </c>
    </row>
    <row r="1814" spans="1:3" x14ac:dyDescent="0.2">
      <c r="A1814" s="6" t="s">
        <v>2586</v>
      </c>
      <c r="B1814" s="6" t="s">
        <v>2405</v>
      </c>
      <c r="C1814" s="1">
        <v>17</v>
      </c>
    </row>
    <row r="1815" spans="1:3" x14ac:dyDescent="0.2">
      <c r="A1815" s="6" t="s">
        <v>2587</v>
      </c>
      <c r="B1815" s="6" t="s">
        <v>2405</v>
      </c>
      <c r="C1815" s="1">
        <v>14.3</v>
      </c>
    </row>
    <row r="1816" spans="1:3" x14ac:dyDescent="0.2">
      <c r="A1816" s="6" t="s">
        <v>2588</v>
      </c>
      <c r="B1816" s="6" t="s">
        <v>2405</v>
      </c>
      <c r="C1816" s="1">
        <v>512</v>
      </c>
    </row>
    <row r="1817" spans="1:3" x14ac:dyDescent="0.2">
      <c r="A1817" s="6" t="s">
        <v>2589</v>
      </c>
      <c r="B1817" s="6" t="s">
        <v>2405</v>
      </c>
      <c r="C1817" s="1">
        <v>1720</v>
      </c>
    </row>
    <row r="1818" spans="1:3" x14ac:dyDescent="0.2">
      <c r="A1818" s="6" t="s">
        <v>582</v>
      </c>
      <c r="B1818" s="6" t="s">
        <v>28</v>
      </c>
      <c r="C1818" s="1">
        <v>14</v>
      </c>
    </row>
    <row r="1819" spans="1:3" x14ac:dyDescent="0.2">
      <c r="A1819" s="6" t="s">
        <v>604</v>
      </c>
      <c r="B1819" s="6" t="s">
        <v>28</v>
      </c>
      <c r="C1819" s="1">
        <v>21</v>
      </c>
    </row>
    <row r="1820" spans="1:3" x14ac:dyDescent="0.2">
      <c r="A1820" s="6" t="s">
        <v>2590</v>
      </c>
      <c r="B1820" s="6" t="s">
        <v>2405</v>
      </c>
      <c r="C1820" s="1">
        <v>1.25</v>
      </c>
    </row>
    <row r="1821" spans="1:3" x14ac:dyDescent="0.2">
      <c r="A1821" s="6" t="s">
        <v>2591</v>
      </c>
      <c r="B1821" s="6" t="s">
        <v>2405</v>
      </c>
      <c r="C1821" s="1">
        <v>10</v>
      </c>
    </row>
    <row r="1822" spans="1:3" x14ac:dyDescent="0.2">
      <c r="A1822" s="6" t="s">
        <v>3521</v>
      </c>
      <c r="B1822" s="6" t="s">
        <v>3012</v>
      </c>
      <c r="C1822" s="1">
        <v>5</v>
      </c>
    </row>
    <row r="1823" spans="1:3" x14ac:dyDescent="0.2">
      <c r="A1823" s="6" t="s">
        <v>1824</v>
      </c>
      <c r="B1823" s="6" t="s">
        <v>536</v>
      </c>
      <c r="C1823" s="1">
        <v>4529</v>
      </c>
    </row>
    <row r="1824" spans="1:3" x14ac:dyDescent="0.2">
      <c r="A1824" s="6" t="s">
        <v>1711</v>
      </c>
      <c r="B1824" s="6" t="s">
        <v>536</v>
      </c>
      <c r="C1824" s="1">
        <v>2579</v>
      </c>
    </row>
    <row r="1825" spans="1:3" x14ac:dyDescent="0.2">
      <c r="A1825" s="6" t="s">
        <v>4108</v>
      </c>
      <c r="B1825" s="6" t="s">
        <v>536</v>
      </c>
      <c r="C1825" s="1">
        <v>3365</v>
      </c>
    </row>
    <row r="1826" spans="1:3" x14ac:dyDescent="0.2">
      <c r="A1826" s="6" t="s">
        <v>4130</v>
      </c>
      <c r="B1826" s="6" t="s">
        <v>4124</v>
      </c>
      <c r="C1826" s="1">
        <v>710</v>
      </c>
    </row>
    <row r="1827" spans="1:3" x14ac:dyDescent="0.2">
      <c r="A1827" s="6" t="s">
        <v>4109</v>
      </c>
      <c r="B1827" s="6" t="s">
        <v>536</v>
      </c>
      <c r="C1827" s="1">
        <v>253</v>
      </c>
    </row>
    <row r="1828" spans="1:3" x14ac:dyDescent="0.2">
      <c r="A1828" s="6" t="s">
        <v>807</v>
      </c>
      <c r="B1828" s="6" t="s">
        <v>536</v>
      </c>
      <c r="C1828" s="1">
        <v>75</v>
      </c>
    </row>
    <row r="1829" spans="1:3" x14ac:dyDescent="0.2">
      <c r="A1829" s="6" t="s">
        <v>4110</v>
      </c>
      <c r="B1829" s="6" t="s">
        <v>536</v>
      </c>
      <c r="C1829" s="1">
        <v>2470</v>
      </c>
    </row>
    <row r="1830" spans="1:3" x14ac:dyDescent="0.2">
      <c r="A1830" s="6" t="s">
        <v>4131</v>
      </c>
      <c r="B1830" s="6" t="s">
        <v>4124</v>
      </c>
      <c r="C1830" s="1">
        <v>490</v>
      </c>
    </row>
    <row r="1831" spans="1:3" x14ac:dyDescent="0.2">
      <c r="A1831" s="6" t="s">
        <v>4111</v>
      </c>
      <c r="B1831" s="6" t="s">
        <v>536</v>
      </c>
      <c r="C1831" s="1">
        <v>207</v>
      </c>
    </row>
    <row r="1832" spans="1:3" x14ac:dyDescent="0.2">
      <c r="A1832" s="6" t="s">
        <v>4112</v>
      </c>
      <c r="B1832" s="6" t="s">
        <v>536</v>
      </c>
      <c r="C1832" s="1">
        <v>1560</v>
      </c>
    </row>
    <row r="1833" spans="1:3" x14ac:dyDescent="0.2">
      <c r="A1833" s="6" t="s">
        <v>4132</v>
      </c>
      <c r="B1833" s="6" t="s">
        <v>4124</v>
      </c>
      <c r="C1833" s="1">
        <v>445</v>
      </c>
    </row>
    <row r="1834" spans="1:3" x14ac:dyDescent="0.2">
      <c r="A1834" s="6" t="s">
        <v>4113</v>
      </c>
      <c r="B1834" s="6" t="s">
        <v>536</v>
      </c>
      <c r="C1834" s="1">
        <v>193</v>
      </c>
    </row>
    <row r="1835" spans="1:3" x14ac:dyDescent="0.2">
      <c r="A1835" s="6" t="s">
        <v>1819</v>
      </c>
      <c r="B1835" s="6" t="s">
        <v>222</v>
      </c>
      <c r="C1835" s="1">
        <v>3845</v>
      </c>
    </row>
    <row r="1836" spans="1:3" x14ac:dyDescent="0.2">
      <c r="A1836" s="6" t="s">
        <v>4114</v>
      </c>
      <c r="B1836" s="6" t="s">
        <v>536</v>
      </c>
      <c r="C1836" s="1">
        <v>4215</v>
      </c>
    </row>
    <row r="1837" spans="1:3" x14ac:dyDescent="0.2">
      <c r="A1837" s="6" t="s">
        <v>4133</v>
      </c>
      <c r="B1837" s="6" t="s">
        <v>4124</v>
      </c>
      <c r="C1837" s="1">
        <v>895</v>
      </c>
    </row>
    <row r="1838" spans="1:3" x14ac:dyDescent="0.2">
      <c r="A1838" s="6" t="s">
        <v>4115</v>
      </c>
      <c r="B1838" s="6" t="s">
        <v>536</v>
      </c>
      <c r="C1838" s="1">
        <v>253</v>
      </c>
    </row>
    <row r="1839" spans="1:3" x14ac:dyDescent="0.2">
      <c r="A1839" s="6" t="s">
        <v>4116</v>
      </c>
      <c r="B1839" s="6" t="s">
        <v>536</v>
      </c>
      <c r="C1839" s="1">
        <v>3115</v>
      </c>
    </row>
    <row r="1840" spans="1:3" x14ac:dyDescent="0.2">
      <c r="A1840" s="6" t="s">
        <v>4134</v>
      </c>
      <c r="B1840" s="6" t="s">
        <v>4124</v>
      </c>
      <c r="C1840" s="1">
        <v>665</v>
      </c>
    </row>
    <row r="1841" spans="1:3" x14ac:dyDescent="0.2">
      <c r="A1841" s="6" t="s">
        <v>4117</v>
      </c>
      <c r="B1841" s="6" t="s">
        <v>536</v>
      </c>
      <c r="C1841" s="1">
        <v>215</v>
      </c>
    </row>
    <row r="1842" spans="1:3" x14ac:dyDescent="0.2">
      <c r="A1842" s="6" t="s">
        <v>3522</v>
      </c>
      <c r="B1842" s="6" t="s">
        <v>3012</v>
      </c>
      <c r="C1842" s="1">
        <v>135</v>
      </c>
    </row>
    <row r="1843" spans="1:3" x14ac:dyDescent="0.2">
      <c r="A1843" s="6" t="s">
        <v>3523</v>
      </c>
      <c r="B1843" s="6" t="s">
        <v>3012</v>
      </c>
      <c r="C1843" s="1">
        <v>135</v>
      </c>
    </row>
    <row r="1844" spans="1:3" x14ac:dyDescent="0.2">
      <c r="A1844" s="6" t="s">
        <v>3524</v>
      </c>
      <c r="B1844" s="6" t="s">
        <v>3012</v>
      </c>
      <c r="C1844" s="1">
        <v>69</v>
      </c>
    </row>
    <row r="1845" spans="1:3" x14ac:dyDescent="0.2">
      <c r="A1845" s="6" t="s">
        <v>3525</v>
      </c>
      <c r="B1845" s="6" t="s">
        <v>3012</v>
      </c>
      <c r="C1845" s="1">
        <v>69</v>
      </c>
    </row>
    <row r="1846" spans="1:3" x14ac:dyDescent="0.2">
      <c r="A1846" s="6" t="s">
        <v>2592</v>
      </c>
      <c r="B1846" s="6" t="s">
        <v>2405</v>
      </c>
      <c r="C1846" s="1">
        <v>1950</v>
      </c>
    </row>
    <row r="1847" spans="1:3" x14ac:dyDescent="0.2">
      <c r="A1847" s="6" t="s">
        <v>2593</v>
      </c>
      <c r="B1847" s="6" t="s">
        <v>2405</v>
      </c>
      <c r="C1847" s="1">
        <v>650</v>
      </c>
    </row>
    <row r="1848" spans="1:3" x14ac:dyDescent="0.2">
      <c r="A1848" s="6" t="s">
        <v>2594</v>
      </c>
      <c r="B1848" s="6" t="s">
        <v>2405</v>
      </c>
      <c r="C1848" s="1">
        <v>280</v>
      </c>
    </row>
    <row r="1849" spans="1:3" x14ac:dyDescent="0.2">
      <c r="A1849" s="6" t="s">
        <v>3526</v>
      </c>
      <c r="B1849" s="6" t="s">
        <v>3012</v>
      </c>
      <c r="C1849" s="1">
        <v>15</v>
      </c>
    </row>
    <row r="1850" spans="1:3" x14ac:dyDescent="0.2">
      <c r="A1850" s="6" t="s">
        <v>3527</v>
      </c>
      <c r="B1850" s="6" t="s">
        <v>3012</v>
      </c>
      <c r="C1850" s="1">
        <v>140</v>
      </c>
    </row>
    <row r="1851" spans="1:3" x14ac:dyDescent="0.2">
      <c r="A1851" s="6" t="s">
        <v>3528</v>
      </c>
      <c r="B1851" s="6" t="s">
        <v>3012</v>
      </c>
      <c r="C1851" s="1">
        <v>12</v>
      </c>
    </row>
    <row r="1852" spans="1:3" x14ac:dyDescent="0.2">
      <c r="A1852" s="6" t="s">
        <v>3529</v>
      </c>
      <c r="B1852" s="6" t="s">
        <v>3012</v>
      </c>
      <c r="C1852" s="1">
        <v>3</v>
      </c>
    </row>
    <row r="1853" spans="1:3" x14ac:dyDescent="0.2">
      <c r="A1853" s="6" t="s">
        <v>3530</v>
      </c>
      <c r="B1853" s="6" t="s">
        <v>3012</v>
      </c>
      <c r="C1853" s="1">
        <v>2</v>
      </c>
    </row>
    <row r="1854" spans="1:3" x14ac:dyDescent="0.2">
      <c r="A1854" s="6" t="s">
        <v>3531</v>
      </c>
      <c r="B1854" s="6" t="s">
        <v>3012</v>
      </c>
      <c r="C1854" s="1">
        <v>8</v>
      </c>
    </row>
    <row r="1855" spans="1:3" x14ac:dyDescent="0.2">
      <c r="A1855" s="6" t="s">
        <v>3532</v>
      </c>
      <c r="B1855" s="6" t="s">
        <v>3012</v>
      </c>
      <c r="C1855" s="1">
        <v>7</v>
      </c>
    </row>
    <row r="1856" spans="1:3" x14ac:dyDescent="0.2">
      <c r="A1856" s="6" t="s">
        <v>3533</v>
      </c>
      <c r="B1856" s="6" t="s">
        <v>3012</v>
      </c>
      <c r="C1856" s="1">
        <v>258</v>
      </c>
    </row>
    <row r="1857" spans="1:3" x14ac:dyDescent="0.2">
      <c r="A1857" s="6" t="s">
        <v>3534</v>
      </c>
      <c r="B1857" s="6" t="s">
        <v>3012</v>
      </c>
      <c r="C1857" s="1">
        <v>46</v>
      </c>
    </row>
    <row r="1858" spans="1:3" x14ac:dyDescent="0.2">
      <c r="A1858" s="6" t="s">
        <v>929</v>
      </c>
      <c r="B1858" s="6" t="s">
        <v>28</v>
      </c>
      <c r="C1858" s="1">
        <v>127</v>
      </c>
    </row>
    <row r="1859" spans="1:3" x14ac:dyDescent="0.2">
      <c r="A1859" s="6" t="s">
        <v>3535</v>
      </c>
      <c r="B1859" s="6" t="s">
        <v>3012</v>
      </c>
      <c r="C1859" s="1">
        <v>8</v>
      </c>
    </row>
    <row r="1860" spans="1:3" x14ac:dyDescent="0.2">
      <c r="A1860" s="6" t="s">
        <v>4369</v>
      </c>
      <c r="B1860" s="6" t="s">
        <v>4150</v>
      </c>
      <c r="C1860" s="8">
        <v>0</v>
      </c>
    </row>
    <row r="1861" spans="1:3" x14ac:dyDescent="0.2">
      <c r="A1861" s="6" t="s">
        <v>4370</v>
      </c>
      <c r="B1861" s="6" t="s">
        <v>4150</v>
      </c>
      <c r="C1861" s="8">
        <v>0</v>
      </c>
    </row>
    <row r="1862" spans="1:3" x14ac:dyDescent="0.2">
      <c r="A1862" s="6" t="s">
        <v>3536</v>
      </c>
      <c r="B1862" s="6" t="s">
        <v>3012</v>
      </c>
      <c r="C1862" s="1">
        <v>7.4</v>
      </c>
    </row>
    <row r="1863" spans="1:3" x14ac:dyDescent="0.2">
      <c r="A1863" s="6" t="s">
        <v>4371</v>
      </c>
      <c r="B1863" s="6" t="s">
        <v>4140</v>
      </c>
      <c r="C1863" s="8">
        <v>0</v>
      </c>
    </row>
    <row r="1864" spans="1:3" x14ac:dyDescent="0.2">
      <c r="A1864" s="6" t="s">
        <v>4372</v>
      </c>
      <c r="B1864" s="6" t="s">
        <v>4011</v>
      </c>
      <c r="C1864" s="8">
        <v>0</v>
      </c>
    </row>
    <row r="1865" spans="1:3" x14ac:dyDescent="0.2">
      <c r="A1865" s="6" t="s">
        <v>4373</v>
      </c>
      <c r="B1865" s="6" t="s">
        <v>4011</v>
      </c>
      <c r="C1865" s="8">
        <v>0</v>
      </c>
    </row>
    <row r="1866" spans="1:3" x14ac:dyDescent="0.2">
      <c r="A1866" s="6" t="s">
        <v>4374</v>
      </c>
      <c r="B1866" s="6" t="s">
        <v>4011</v>
      </c>
      <c r="C1866" s="8">
        <v>0</v>
      </c>
    </row>
    <row r="1867" spans="1:3" x14ac:dyDescent="0.2">
      <c r="A1867" s="6" t="s">
        <v>694</v>
      </c>
      <c r="B1867" s="6" t="s">
        <v>536</v>
      </c>
      <c r="C1867" s="1">
        <v>45</v>
      </c>
    </row>
    <row r="1868" spans="1:3" x14ac:dyDescent="0.2">
      <c r="A1868" s="6" t="s">
        <v>745</v>
      </c>
      <c r="B1868" s="6" t="s">
        <v>536</v>
      </c>
      <c r="C1868" s="1">
        <v>55</v>
      </c>
    </row>
    <row r="1869" spans="1:3" x14ac:dyDescent="0.2">
      <c r="A1869" s="6" t="s">
        <v>3537</v>
      </c>
      <c r="B1869" s="6" t="s">
        <v>3012</v>
      </c>
      <c r="C1869" s="1">
        <v>31</v>
      </c>
    </row>
    <row r="1870" spans="1:3" x14ac:dyDescent="0.2">
      <c r="A1870" s="6" t="s">
        <v>3538</v>
      </c>
      <c r="B1870" s="6" t="s">
        <v>3012</v>
      </c>
      <c r="C1870" s="1">
        <v>25</v>
      </c>
    </row>
    <row r="1871" spans="1:3" x14ac:dyDescent="0.2">
      <c r="A1871" s="6" t="s">
        <v>3539</v>
      </c>
      <c r="B1871" s="6" t="s">
        <v>3012</v>
      </c>
      <c r="C1871" s="1">
        <v>25</v>
      </c>
    </row>
    <row r="1872" spans="1:3" x14ac:dyDescent="0.2">
      <c r="A1872" s="6" t="s">
        <v>3540</v>
      </c>
      <c r="B1872" s="6" t="s">
        <v>3012</v>
      </c>
      <c r="C1872" s="1">
        <v>24</v>
      </c>
    </row>
    <row r="1873" spans="1:3" x14ac:dyDescent="0.2">
      <c r="A1873" s="6" t="s">
        <v>3541</v>
      </c>
      <c r="B1873" s="6" t="s">
        <v>3012</v>
      </c>
      <c r="C1873" s="1">
        <v>30</v>
      </c>
    </row>
    <row r="1874" spans="1:3" x14ac:dyDescent="0.2">
      <c r="A1874" s="6" t="s">
        <v>3542</v>
      </c>
      <c r="B1874" s="6" t="s">
        <v>3012</v>
      </c>
      <c r="C1874" s="1">
        <v>30</v>
      </c>
    </row>
    <row r="1875" spans="1:3" x14ac:dyDescent="0.2">
      <c r="A1875" s="6" t="s">
        <v>2123</v>
      </c>
      <c r="B1875" s="6" t="s">
        <v>222</v>
      </c>
      <c r="C1875" s="1">
        <v>28859</v>
      </c>
    </row>
    <row r="1876" spans="1:3" x14ac:dyDescent="0.2">
      <c r="A1876" s="6" t="s">
        <v>1828</v>
      </c>
      <c r="B1876" s="6" t="s">
        <v>222</v>
      </c>
      <c r="C1876" s="1">
        <v>4259</v>
      </c>
    </row>
    <row r="1877" spans="1:3" x14ac:dyDescent="0.2">
      <c r="A1877" s="6" t="s">
        <v>1532</v>
      </c>
      <c r="B1877" s="6" t="s">
        <v>222</v>
      </c>
      <c r="C1877" s="1">
        <v>1069</v>
      </c>
    </row>
    <row r="1878" spans="1:3" x14ac:dyDescent="0.2">
      <c r="A1878" s="6" t="s">
        <v>1436</v>
      </c>
      <c r="B1878" s="6" t="s">
        <v>536</v>
      </c>
      <c r="C1878" s="1">
        <v>825</v>
      </c>
    </row>
    <row r="1879" spans="1:3" x14ac:dyDescent="0.2">
      <c r="A1879" s="6" t="s">
        <v>2149</v>
      </c>
      <c r="B1879" s="6" t="s">
        <v>222</v>
      </c>
      <c r="C1879" s="1">
        <v>54959</v>
      </c>
    </row>
    <row r="1880" spans="1:3" x14ac:dyDescent="0.2">
      <c r="A1880" s="6" t="s">
        <v>1983</v>
      </c>
      <c r="B1880" s="6" t="s">
        <v>222</v>
      </c>
      <c r="C1880" s="1">
        <v>7959</v>
      </c>
    </row>
    <row r="1881" spans="1:3" x14ac:dyDescent="0.2">
      <c r="A1881" s="6" t="s">
        <v>1702</v>
      </c>
      <c r="B1881" s="6" t="s">
        <v>536</v>
      </c>
      <c r="C1881" s="1">
        <v>2285</v>
      </c>
    </row>
    <row r="1882" spans="1:3" x14ac:dyDescent="0.2">
      <c r="A1882" s="6" t="s">
        <v>1755</v>
      </c>
      <c r="B1882" s="6" t="s">
        <v>536</v>
      </c>
      <c r="C1882" s="1">
        <v>3395</v>
      </c>
    </row>
    <row r="1883" spans="1:3" x14ac:dyDescent="0.2">
      <c r="A1883" s="6" t="s">
        <v>1636</v>
      </c>
      <c r="B1883" s="6" t="s">
        <v>222</v>
      </c>
      <c r="C1883" s="1">
        <v>1495</v>
      </c>
    </row>
    <row r="1884" spans="1:3" x14ac:dyDescent="0.2">
      <c r="A1884" s="6" t="s">
        <v>1766</v>
      </c>
      <c r="B1884" s="6" t="s">
        <v>536</v>
      </c>
      <c r="C1884" s="1">
        <v>3290</v>
      </c>
    </row>
    <row r="1885" spans="1:3" x14ac:dyDescent="0.2">
      <c r="A1885" s="6" t="s">
        <v>1832</v>
      </c>
      <c r="B1885" s="6" t="s">
        <v>536</v>
      </c>
      <c r="C1885" s="1">
        <v>4365</v>
      </c>
    </row>
    <row r="1886" spans="1:3" x14ac:dyDescent="0.2">
      <c r="A1886" s="6" t="s">
        <v>2034</v>
      </c>
      <c r="B1886" s="6" t="s">
        <v>536</v>
      </c>
      <c r="C1886" s="1">
        <v>11000</v>
      </c>
    </row>
    <row r="1887" spans="1:3" x14ac:dyDescent="0.2">
      <c r="A1887" s="6" t="s">
        <v>2079</v>
      </c>
      <c r="B1887" s="6" t="s">
        <v>222</v>
      </c>
      <c r="C1887" s="1">
        <v>15579</v>
      </c>
    </row>
    <row r="1888" spans="1:3" x14ac:dyDescent="0.2">
      <c r="A1888" s="6" t="s">
        <v>1716</v>
      </c>
      <c r="B1888" s="6" t="s">
        <v>222</v>
      </c>
      <c r="C1888" s="1">
        <v>2495</v>
      </c>
    </row>
    <row r="1889" spans="1:3" x14ac:dyDescent="0.2">
      <c r="A1889" s="6" t="s">
        <v>1393</v>
      </c>
      <c r="B1889" s="6" t="s">
        <v>222</v>
      </c>
      <c r="C1889" s="1">
        <v>745</v>
      </c>
    </row>
    <row r="1890" spans="1:3" x14ac:dyDescent="0.2">
      <c r="A1890" s="6" t="s">
        <v>1607</v>
      </c>
      <c r="B1890" s="6" t="s">
        <v>222</v>
      </c>
      <c r="C1890" s="1">
        <v>1369</v>
      </c>
    </row>
    <row r="1891" spans="1:3" x14ac:dyDescent="0.2">
      <c r="A1891" s="6" t="s">
        <v>1359</v>
      </c>
      <c r="B1891" s="6" t="s">
        <v>222</v>
      </c>
      <c r="C1891" s="1">
        <v>669</v>
      </c>
    </row>
    <row r="1892" spans="1:3" x14ac:dyDescent="0.2">
      <c r="A1892" s="6" t="s">
        <v>1093</v>
      </c>
      <c r="B1892" s="6" t="s">
        <v>536</v>
      </c>
      <c r="C1892" s="1">
        <v>325</v>
      </c>
    </row>
    <row r="1893" spans="1:3" x14ac:dyDescent="0.2">
      <c r="A1893" s="6" t="s">
        <v>1498</v>
      </c>
      <c r="B1893" s="6" t="s">
        <v>536</v>
      </c>
      <c r="C1893" s="1">
        <v>985</v>
      </c>
    </row>
    <row r="1894" spans="1:3" x14ac:dyDescent="0.2">
      <c r="A1894" s="6" t="s">
        <v>1505</v>
      </c>
      <c r="B1894" s="6" t="s">
        <v>536</v>
      </c>
      <c r="C1894" s="1">
        <v>995</v>
      </c>
    </row>
    <row r="1895" spans="1:3" x14ac:dyDescent="0.2">
      <c r="A1895" s="6" t="s">
        <v>1572</v>
      </c>
      <c r="B1895" s="6" t="s">
        <v>536</v>
      </c>
      <c r="C1895" s="1">
        <v>1187</v>
      </c>
    </row>
    <row r="1896" spans="1:3" x14ac:dyDescent="0.2">
      <c r="A1896" s="6" t="s">
        <v>1209</v>
      </c>
      <c r="B1896" s="6" t="s">
        <v>536</v>
      </c>
      <c r="C1896" s="1">
        <v>495</v>
      </c>
    </row>
    <row r="1897" spans="1:3" x14ac:dyDescent="0.2">
      <c r="A1897" s="6" t="s">
        <v>1496</v>
      </c>
      <c r="B1897" s="6" t="s">
        <v>536</v>
      </c>
      <c r="C1897" s="1">
        <v>979</v>
      </c>
    </row>
    <row r="1898" spans="1:3" x14ac:dyDescent="0.2">
      <c r="A1898" s="6" t="s">
        <v>1674</v>
      </c>
      <c r="B1898" s="6" t="s">
        <v>536</v>
      </c>
      <c r="C1898" s="1">
        <v>1919</v>
      </c>
    </row>
    <row r="1899" spans="1:3" x14ac:dyDescent="0.2">
      <c r="A1899" s="6" t="s">
        <v>3543</v>
      </c>
      <c r="B1899" s="6" t="s">
        <v>3012</v>
      </c>
      <c r="C1899" s="1">
        <v>17</v>
      </c>
    </row>
    <row r="1900" spans="1:3" x14ac:dyDescent="0.2">
      <c r="A1900" s="6" t="s">
        <v>3544</v>
      </c>
      <c r="B1900" s="6" t="s">
        <v>3012</v>
      </c>
      <c r="C1900" s="1">
        <v>19</v>
      </c>
    </row>
    <row r="1901" spans="1:3" x14ac:dyDescent="0.2">
      <c r="A1901" s="6" t="s">
        <v>3545</v>
      </c>
      <c r="B1901" s="6" t="s">
        <v>3012</v>
      </c>
      <c r="C1901" s="1">
        <v>36</v>
      </c>
    </row>
    <row r="1902" spans="1:3" x14ac:dyDescent="0.2">
      <c r="A1902" s="6" t="s">
        <v>3546</v>
      </c>
      <c r="B1902" s="6" t="s">
        <v>3012</v>
      </c>
      <c r="C1902" s="1">
        <v>126</v>
      </c>
    </row>
    <row r="1903" spans="1:3" x14ac:dyDescent="0.2">
      <c r="A1903" s="6" t="s">
        <v>4375</v>
      </c>
      <c r="B1903" s="6" t="s">
        <v>4150</v>
      </c>
      <c r="C1903" s="8">
        <v>0</v>
      </c>
    </row>
    <row r="1904" spans="1:3" x14ac:dyDescent="0.2">
      <c r="A1904" s="6" t="s">
        <v>3547</v>
      </c>
      <c r="B1904" s="6" t="s">
        <v>3012</v>
      </c>
      <c r="C1904" s="1">
        <v>22</v>
      </c>
    </row>
    <row r="1905" spans="1:3" x14ac:dyDescent="0.2">
      <c r="A1905" s="6" t="s">
        <v>3548</v>
      </c>
      <c r="B1905" s="6" t="s">
        <v>3012</v>
      </c>
      <c r="C1905" s="1">
        <v>68</v>
      </c>
    </row>
    <row r="1906" spans="1:3" x14ac:dyDescent="0.2">
      <c r="A1906" s="6" t="s">
        <v>3549</v>
      </c>
      <c r="B1906" s="6" t="s">
        <v>3012</v>
      </c>
      <c r="C1906" s="1">
        <v>106</v>
      </c>
    </row>
    <row r="1907" spans="1:3" x14ac:dyDescent="0.2">
      <c r="A1907" s="6" t="s">
        <v>3550</v>
      </c>
      <c r="B1907" s="6" t="s">
        <v>3012</v>
      </c>
      <c r="C1907" s="1">
        <v>115</v>
      </c>
    </row>
    <row r="1908" spans="1:3" x14ac:dyDescent="0.2">
      <c r="A1908" s="6" t="s">
        <v>3551</v>
      </c>
      <c r="B1908" s="6" t="s">
        <v>3012</v>
      </c>
      <c r="C1908" s="1">
        <v>179</v>
      </c>
    </row>
    <row r="1909" spans="1:3" x14ac:dyDescent="0.2">
      <c r="A1909" s="6" t="s">
        <v>3552</v>
      </c>
      <c r="B1909" s="6" t="s">
        <v>3012</v>
      </c>
      <c r="C1909" s="1">
        <v>185</v>
      </c>
    </row>
    <row r="1910" spans="1:3" x14ac:dyDescent="0.2">
      <c r="A1910" s="6" t="s">
        <v>3553</v>
      </c>
      <c r="B1910" s="6" t="s">
        <v>3012</v>
      </c>
      <c r="C1910" s="1">
        <v>194</v>
      </c>
    </row>
    <row r="1911" spans="1:3" x14ac:dyDescent="0.2">
      <c r="A1911" s="6" t="s">
        <v>3554</v>
      </c>
      <c r="B1911" s="6" t="s">
        <v>3012</v>
      </c>
      <c r="C1911" s="1">
        <v>909</v>
      </c>
    </row>
    <row r="1912" spans="1:3" x14ac:dyDescent="0.2">
      <c r="A1912" s="6" t="s">
        <v>3555</v>
      </c>
      <c r="B1912" s="6" t="s">
        <v>3012</v>
      </c>
      <c r="C1912" s="1">
        <v>988</v>
      </c>
    </row>
    <row r="1913" spans="1:3" x14ac:dyDescent="0.2">
      <c r="A1913" s="6" t="s">
        <v>2119</v>
      </c>
      <c r="B1913" s="6" t="s">
        <v>222</v>
      </c>
      <c r="C1913" s="1">
        <v>25879</v>
      </c>
    </row>
    <row r="1914" spans="1:3" x14ac:dyDescent="0.2">
      <c r="A1914" s="6" t="s">
        <v>1772</v>
      </c>
      <c r="B1914" s="6" t="s">
        <v>222</v>
      </c>
      <c r="C1914" s="1">
        <v>3369</v>
      </c>
    </row>
    <row r="1915" spans="1:3" x14ac:dyDescent="0.2">
      <c r="A1915" s="6" t="s">
        <v>1344</v>
      </c>
      <c r="B1915" s="6" t="s">
        <v>222</v>
      </c>
      <c r="C1915" s="1">
        <v>649</v>
      </c>
    </row>
    <row r="1916" spans="1:3" x14ac:dyDescent="0.2">
      <c r="A1916" s="6" t="s">
        <v>1930</v>
      </c>
      <c r="B1916" s="6" t="s">
        <v>222</v>
      </c>
      <c r="C1916" s="1">
        <v>6589</v>
      </c>
    </row>
    <row r="1917" spans="1:3" x14ac:dyDescent="0.2">
      <c r="A1917" s="6" t="s">
        <v>1523</v>
      </c>
      <c r="B1917" s="6" t="s">
        <v>222</v>
      </c>
      <c r="C1917" s="1">
        <v>1059</v>
      </c>
    </row>
    <row r="1918" spans="1:3" x14ac:dyDescent="0.2">
      <c r="A1918" s="6" t="s">
        <v>2060</v>
      </c>
      <c r="B1918" s="6" t="s">
        <v>222</v>
      </c>
      <c r="C1918" s="1">
        <v>12979</v>
      </c>
    </row>
    <row r="1919" spans="1:3" x14ac:dyDescent="0.2">
      <c r="A1919" s="6" t="s">
        <v>1652</v>
      </c>
      <c r="B1919" s="6" t="s">
        <v>222</v>
      </c>
      <c r="C1919" s="1">
        <v>1595</v>
      </c>
    </row>
    <row r="1920" spans="1:3" x14ac:dyDescent="0.2">
      <c r="A1920" s="6" t="s">
        <v>1145</v>
      </c>
      <c r="B1920" s="6" t="s">
        <v>222</v>
      </c>
      <c r="C1920" s="1">
        <v>409</v>
      </c>
    </row>
    <row r="1921" spans="1:3" x14ac:dyDescent="0.2">
      <c r="A1921" s="6" t="s">
        <v>4376</v>
      </c>
      <c r="B1921" s="6" t="s">
        <v>4150</v>
      </c>
      <c r="C1921" s="1">
        <v>13.08</v>
      </c>
    </row>
    <row r="1922" spans="1:3" x14ac:dyDescent="0.2">
      <c r="A1922" s="6" t="s">
        <v>3556</v>
      </c>
      <c r="B1922" s="6" t="s">
        <v>3012</v>
      </c>
      <c r="C1922" s="1">
        <v>0.01</v>
      </c>
    </row>
    <row r="1923" spans="1:3" x14ac:dyDescent="0.2">
      <c r="A1923" s="6" t="s">
        <v>4377</v>
      </c>
      <c r="B1923" s="6" t="s">
        <v>4150</v>
      </c>
      <c r="C1923" s="1">
        <v>0.01</v>
      </c>
    </row>
    <row r="1924" spans="1:3" x14ac:dyDescent="0.2">
      <c r="A1924" s="6" t="s">
        <v>3557</v>
      </c>
      <c r="B1924" s="6" t="s">
        <v>3012</v>
      </c>
      <c r="C1924" s="1">
        <v>6</v>
      </c>
    </row>
    <row r="1925" spans="1:3" x14ac:dyDescent="0.2">
      <c r="A1925" s="6" t="s">
        <v>3558</v>
      </c>
      <c r="B1925" s="6" t="s">
        <v>3012</v>
      </c>
      <c r="C1925" s="1">
        <v>32</v>
      </c>
    </row>
    <row r="1926" spans="1:3" x14ac:dyDescent="0.2">
      <c r="A1926" s="6" t="s">
        <v>3559</v>
      </c>
      <c r="B1926" s="6" t="s">
        <v>3012</v>
      </c>
      <c r="C1926" s="1">
        <v>44</v>
      </c>
    </row>
    <row r="1927" spans="1:3" x14ac:dyDescent="0.2">
      <c r="A1927" s="6" t="s">
        <v>3560</v>
      </c>
      <c r="B1927" s="6" t="s">
        <v>3012</v>
      </c>
      <c r="C1927" s="1">
        <v>34</v>
      </c>
    </row>
    <row r="1928" spans="1:3" x14ac:dyDescent="0.2">
      <c r="A1928" s="6" t="s">
        <v>3561</v>
      </c>
      <c r="B1928" s="6" t="s">
        <v>3012</v>
      </c>
      <c r="C1928" s="1">
        <v>31</v>
      </c>
    </row>
    <row r="1929" spans="1:3" x14ac:dyDescent="0.2">
      <c r="A1929" s="6" t="s">
        <v>3562</v>
      </c>
      <c r="B1929" s="6" t="s">
        <v>3012</v>
      </c>
      <c r="C1929" s="1">
        <v>63</v>
      </c>
    </row>
    <row r="1930" spans="1:3" x14ac:dyDescent="0.2">
      <c r="A1930" s="6" t="s">
        <v>3563</v>
      </c>
      <c r="B1930" s="6" t="s">
        <v>3012</v>
      </c>
      <c r="C1930" s="1">
        <v>281</v>
      </c>
    </row>
    <row r="1931" spans="1:3" x14ac:dyDescent="0.2">
      <c r="A1931" s="6" t="s">
        <v>3564</v>
      </c>
      <c r="B1931" s="6" t="s">
        <v>3012</v>
      </c>
      <c r="C1931" s="1">
        <v>0</v>
      </c>
    </row>
    <row r="1932" spans="1:3" x14ac:dyDescent="0.2">
      <c r="A1932" s="6" t="s">
        <v>3565</v>
      </c>
      <c r="B1932" s="6" t="s">
        <v>3012</v>
      </c>
      <c r="C1932" s="1">
        <v>0</v>
      </c>
    </row>
    <row r="1933" spans="1:3" x14ac:dyDescent="0.2">
      <c r="A1933" s="6" t="s">
        <v>3566</v>
      </c>
      <c r="B1933" s="6" t="s">
        <v>3012</v>
      </c>
      <c r="C1933" s="1">
        <v>43</v>
      </c>
    </row>
    <row r="1934" spans="1:3" x14ac:dyDescent="0.2">
      <c r="A1934" s="6" t="s">
        <v>4378</v>
      </c>
      <c r="B1934" s="6" t="s">
        <v>4220</v>
      </c>
      <c r="C1934" s="1">
        <v>233</v>
      </c>
    </row>
    <row r="1935" spans="1:3" x14ac:dyDescent="0.2">
      <c r="A1935" s="6" t="s">
        <v>3567</v>
      </c>
      <c r="B1935" s="6" t="s">
        <v>3012</v>
      </c>
      <c r="C1935" s="1">
        <v>404</v>
      </c>
    </row>
    <row r="1936" spans="1:3" x14ac:dyDescent="0.2">
      <c r="A1936" s="6" t="s">
        <v>3568</v>
      </c>
      <c r="B1936" s="6" t="s">
        <v>3012</v>
      </c>
      <c r="C1936" s="1">
        <v>611</v>
      </c>
    </row>
    <row r="1937" spans="1:3" x14ac:dyDescent="0.2">
      <c r="A1937" s="6" t="s">
        <v>3569</v>
      </c>
      <c r="B1937" s="6" t="s">
        <v>3012</v>
      </c>
      <c r="C1937" s="1">
        <v>793</v>
      </c>
    </row>
    <row r="1938" spans="1:3" x14ac:dyDescent="0.2">
      <c r="A1938" s="6" t="s">
        <v>3570</v>
      </c>
      <c r="B1938" s="6" t="s">
        <v>3012</v>
      </c>
      <c r="C1938" s="1">
        <v>711</v>
      </c>
    </row>
    <row r="1939" spans="1:3" x14ac:dyDescent="0.2">
      <c r="A1939" s="6" t="s">
        <v>3571</v>
      </c>
      <c r="B1939" s="6" t="s">
        <v>3012</v>
      </c>
      <c r="C1939" s="1">
        <v>709</v>
      </c>
    </row>
    <row r="1940" spans="1:3" x14ac:dyDescent="0.2">
      <c r="A1940" s="6" t="s">
        <v>3572</v>
      </c>
      <c r="B1940" s="6" t="s">
        <v>3012</v>
      </c>
      <c r="C1940" s="1">
        <v>697</v>
      </c>
    </row>
    <row r="1941" spans="1:3" x14ac:dyDescent="0.2">
      <c r="A1941" s="6" t="s">
        <v>3573</v>
      </c>
      <c r="B1941" s="6" t="s">
        <v>3012</v>
      </c>
      <c r="C1941" s="1">
        <v>90</v>
      </c>
    </row>
    <row r="1942" spans="1:3" x14ac:dyDescent="0.2">
      <c r="A1942" s="6" t="s">
        <v>3574</v>
      </c>
      <c r="B1942" s="6" t="s">
        <v>3012</v>
      </c>
      <c r="C1942" s="1">
        <v>66</v>
      </c>
    </row>
    <row r="1943" spans="1:3" x14ac:dyDescent="0.2">
      <c r="A1943" s="6" t="s">
        <v>3575</v>
      </c>
      <c r="B1943" s="6" t="s">
        <v>3012</v>
      </c>
      <c r="C1943" s="1">
        <v>128.47</v>
      </c>
    </row>
    <row r="1944" spans="1:3" x14ac:dyDescent="0.2">
      <c r="A1944" s="6" t="s">
        <v>3576</v>
      </c>
      <c r="B1944" s="6" t="s">
        <v>3012</v>
      </c>
      <c r="C1944" s="1">
        <v>705</v>
      </c>
    </row>
    <row r="1945" spans="1:3" x14ac:dyDescent="0.2">
      <c r="A1945" s="6" t="s">
        <v>567</v>
      </c>
      <c r="B1945" s="6" t="s">
        <v>536</v>
      </c>
      <c r="C1945" s="1">
        <v>10</v>
      </c>
    </row>
    <row r="1946" spans="1:3" x14ac:dyDescent="0.2">
      <c r="A1946" s="6" t="s">
        <v>695</v>
      </c>
      <c r="B1946" s="6" t="s">
        <v>536</v>
      </c>
      <c r="C1946" s="1">
        <v>45</v>
      </c>
    </row>
    <row r="1947" spans="1:3" x14ac:dyDescent="0.2">
      <c r="A1947" s="6" t="s">
        <v>746</v>
      </c>
      <c r="B1947" s="6" t="s">
        <v>536</v>
      </c>
      <c r="C1947" s="1">
        <v>55</v>
      </c>
    </row>
    <row r="1948" spans="1:3" x14ac:dyDescent="0.2">
      <c r="A1948" s="6" t="s">
        <v>2996</v>
      </c>
      <c r="B1948" s="6" t="s">
        <v>2972</v>
      </c>
      <c r="C1948" s="1">
        <v>6403</v>
      </c>
    </row>
    <row r="1949" spans="1:3" x14ac:dyDescent="0.2">
      <c r="A1949" s="6" t="s">
        <v>2997</v>
      </c>
      <c r="B1949" s="6" t="s">
        <v>2972</v>
      </c>
      <c r="C1949" s="1">
        <v>562</v>
      </c>
    </row>
    <row r="1950" spans="1:3" x14ac:dyDescent="0.2">
      <c r="A1950" s="6" t="s">
        <v>2998</v>
      </c>
      <c r="B1950" s="6" t="s">
        <v>2972</v>
      </c>
      <c r="C1950" s="1">
        <v>6965</v>
      </c>
    </row>
    <row r="1951" spans="1:3" x14ac:dyDescent="0.2">
      <c r="A1951" s="6" t="s">
        <v>2595</v>
      </c>
      <c r="B1951" s="6" t="s">
        <v>2405</v>
      </c>
      <c r="C1951" s="1">
        <v>144.4</v>
      </c>
    </row>
    <row r="1952" spans="1:3" x14ac:dyDescent="0.2">
      <c r="A1952" s="6" t="s">
        <v>4379</v>
      </c>
      <c r="B1952" s="6" t="s">
        <v>2620</v>
      </c>
      <c r="C1952" s="1">
        <v>0.01</v>
      </c>
    </row>
    <row r="1953" spans="1:3" x14ac:dyDescent="0.2">
      <c r="A1953" s="6" t="s">
        <v>1358</v>
      </c>
      <c r="B1953" s="6" t="s">
        <v>536</v>
      </c>
      <c r="C1953" s="1">
        <v>406.4</v>
      </c>
    </row>
    <row r="1954" spans="1:3" x14ac:dyDescent="0.2">
      <c r="A1954" s="6" t="s">
        <v>1659</v>
      </c>
      <c r="B1954" s="6" t="s">
        <v>536</v>
      </c>
      <c r="C1954" s="1">
        <v>1004.16</v>
      </c>
    </row>
    <row r="1955" spans="1:3" x14ac:dyDescent="0.2">
      <c r="A1955" s="6" t="s">
        <v>1658</v>
      </c>
      <c r="B1955" s="6" t="s">
        <v>536</v>
      </c>
      <c r="C1955" s="1">
        <v>1023.36</v>
      </c>
    </row>
    <row r="1956" spans="1:3" x14ac:dyDescent="0.2">
      <c r="A1956" s="6" t="s">
        <v>1693</v>
      </c>
      <c r="B1956" s="6" t="s">
        <v>536</v>
      </c>
      <c r="C1956" s="1">
        <v>1445.76</v>
      </c>
    </row>
    <row r="1957" spans="1:3" x14ac:dyDescent="0.2">
      <c r="A1957" s="6" t="s">
        <v>1462</v>
      </c>
      <c r="B1957" s="6" t="s">
        <v>536</v>
      </c>
      <c r="C1957" s="1">
        <v>879</v>
      </c>
    </row>
    <row r="1958" spans="1:3" x14ac:dyDescent="0.2">
      <c r="A1958" s="6" t="s">
        <v>4118</v>
      </c>
      <c r="B1958" s="6" t="s">
        <v>536</v>
      </c>
      <c r="C1958" s="1">
        <v>572.79999999999995</v>
      </c>
    </row>
    <row r="1959" spans="1:3" x14ac:dyDescent="0.2">
      <c r="A1959" s="6" t="s">
        <v>1463</v>
      </c>
      <c r="B1959" s="6" t="s">
        <v>536</v>
      </c>
      <c r="C1959" s="1">
        <v>879</v>
      </c>
    </row>
    <row r="1960" spans="1:3" x14ac:dyDescent="0.2">
      <c r="A1960" s="6" t="s">
        <v>4119</v>
      </c>
      <c r="B1960" s="6" t="s">
        <v>536</v>
      </c>
      <c r="C1960" s="1">
        <v>572.79999999999995</v>
      </c>
    </row>
    <row r="1961" spans="1:3" x14ac:dyDescent="0.2">
      <c r="A1961" s="6" t="s">
        <v>1138</v>
      </c>
      <c r="B1961" s="6" t="s">
        <v>536</v>
      </c>
      <c r="C1961" s="1">
        <v>395</v>
      </c>
    </row>
    <row r="1962" spans="1:3" x14ac:dyDescent="0.2">
      <c r="A1962" s="6" t="s">
        <v>4120</v>
      </c>
      <c r="B1962" s="6" t="s">
        <v>536</v>
      </c>
      <c r="C1962" s="1">
        <v>268.16000000000003</v>
      </c>
    </row>
    <row r="1963" spans="1:3" x14ac:dyDescent="0.2">
      <c r="A1963" s="6" t="s">
        <v>1270</v>
      </c>
      <c r="B1963" s="6" t="s">
        <v>536</v>
      </c>
      <c r="C1963" s="1">
        <v>348.8</v>
      </c>
    </row>
    <row r="1964" spans="1:3" x14ac:dyDescent="0.2">
      <c r="A1964" s="6" t="s">
        <v>1447</v>
      </c>
      <c r="B1964" s="6" t="s">
        <v>536</v>
      </c>
      <c r="C1964" s="1">
        <v>845</v>
      </c>
    </row>
    <row r="1965" spans="1:3" x14ac:dyDescent="0.2">
      <c r="A1965" s="6" t="s">
        <v>4121</v>
      </c>
      <c r="B1965" s="6" t="s">
        <v>536</v>
      </c>
      <c r="C1965" s="1">
        <v>568.96</v>
      </c>
    </row>
    <row r="1966" spans="1:3" x14ac:dyDescent="0.2">
      <c r="A1966" s="6" t="s">
        <v>4122</v>
      </c>
      <c r="B1966" s="6" t="s">
        <v>536</v>
      </c>
      <c r="C1966" s="1">
        <v>1554.56</v>
      </c>
    </row>
    <row r="1967" spans="1:3" x14ac:dyDescent="0.2">
      <c r="A1967" s="6" t="s">
        <v>3577</v>
      </c>
      <c r="B1967" s="6" t="s">
        <v>3012</v>
      </c>
      <c r="C1967" s="1">
        <v>30.5</v>
      </c>
    </row>
    <row r="1968" spans="1:3" x14ac:dyDescent="0.2">
      <c r="A1968" s="6" t="s">
        <v>3578</v>
      </c>
      <c r="B1968" s="6" t="s">
        <v>3012</v>
      </c>
      <c r="C1968" s="1">
        <v>31.5</v>
      </c>
    </row>
    <row r="1969" spans="1:3" x14ac:dyDescent="0.2">
      <c r="A1969" s="6" t="s">
        <v>3579</v>
      </c>
      <c r="B1969" s="6" t="s">
        <v>3012</v>
      </c>
      <c r="C1969" s="1">
        <v>48.5</v>
      </c>
    </row>
    <row r="1970" spans="1:3" x14ac:dyDescent="0.2">
      <c r="A1970" s="6" t="s">
        <v>3580</v>
      </c>
      <c r="B1970" s="6" t="s">
        <v>3012</v>
      </c>
      <c r="C1970" s="1">
        <v>48.5</v>
      </c>
    </row>
    <row r="1971" spans="1:3" x14ac:dyDescent="0.2">
      <c r="A1971" s="6" t="s">
        <v>3581</v>
      </c>
      <c r="B1971" s="6" t="s">
        <v>3012</v>
      </c>
      <c r="C1971" s="1">
        <v>72.239999999999995</v>
      </c>
    </row>
    <row r="1972" spans="1:3" x14ac:dyDescent="0.2">
      <c r="A1972" s="6" t="s">
        <v>3582</v>
      </c>
      <c r="B1972" s="6" t="s">
        <v>3012</v>
      </c>
      <c r="C1972" s="1">
        <v>18</v>
      </c>
    </row>
    <row r="1973" spans="1:3" x14ac:dyDescent="0.2">
      <c r="A1973" s="6" t="s">
        <v>3583</v>
      </c>
      <c r="B1973" s="6" t="s">
        <v>3012</v>
      </c>
      <c r="C1973" s="1">
        <v>52.5</v>
      </c>
    </row>
    <row r="1974" spans="1:3" x14ac:dyDescent="0.2">
      <c r="A1974" s="6" t="s">
        <v>3584</v>
      </c>
      <c r="B1974" s="6" t="s">
        <v>3012</v>
      </c>
      <c r="C1974" s="1">
        <v>150</v>
      </c>
    </row>
    <row r="1975" spans="1:3" x14ac:dyDescent="0.2">
      <c r="A1975" s="6" t="s">
        <v>4380</v>
      </c>
      <c r="B1975" s="6" t="s">
        <v>4140</v>
      </c>
      <c r="C1975" s="1">
        <v>536</v>
      </c>
    </row>
    <row r="1976" spans="1:3" x14ac:dyDescent="0.2">
      <c r="A1976" s="6" t="s">
        <v>1066</v>
      </c>
      <c r="B1976" s="6" t="s">
        <v>536</v>
      </c>
      <c r="C1976" s="1">
        <v>265</v>
      </c>
    </row>
    <row r="1977" spans="1:3" x14ac:dyDescent="0.2">
      <c r="A1977" s="6" t="s">
        <v>3585</v>
      </c>
      <c r="B1977" s="6" t="s">
        <v>3012</v>
      </c>
      <c r="C1977" s="1">
        <v>175</v>
      </c>
    </row>
    <row r="1978" spans="1:3" x14ac:dyDescent="0.2">
      <c r="A1978" s="6" t="s">
        <v>4381</v>
      </c>
      <c r="B1978" s="6" t="s">
        <v>4140</v>
      </c>
      <c r="C1978" s="8">
        <v>0</v>
      </c>
    </row>
    <row r="1979" spans="1:3" x14ac:dyDescent="0.2">
      <c r="A1979" s="6" t="s">
        <v>4382</v>
      </c>
      <c r="B1979" s="6" t="s">
        <v>4140</v>
      </c>
      <c r="C1979" s="1">
        <v>495</v>
      </c>
    </row>
    <row r="1980" spans="1:3" x14ac:dyDescent="0.2">
      <c r="A1980" s="6" t="s">
        <v>4383</v>
      </c>
      <c r="B1980" s="6" t="s">
        <v>4140</v>
      </c>
      <c r="C1980" s="8">
        <v>0</v>
      </c>
    </row>
    <row r="1981" spans="1:3" x14ac:dyDescent="0.2">
      <c r="A1981" s="6" t="s">
        <v>4384</v>
      </c>
      <c r="B1981" s="6" t="s">
        <v>4140</v>
      </c>
      <c r="C1981" s="8">
        <v>0</v>
      </c>
    </row>
    <row r="1982" spans="1:3" x14ac:dyDescent="0.2">
      <c r="A1982" s="6" t="s">
        <v>3586</v>
      </c>
      <c r="B1982" s="6" t="s">
        <v>3012</v>
      </c>
      <c r="C1982" s="1">
        <v>269</v>
      </c>
    </row>
    <row r="1983" spans="1:3" x14ac:dyDescent="0.2">
      <c r="A1983" s="6" t="s">
        <v>3587</v>
      </c>
      <c r="B1983" s="6" t="s">
        <v>3012</v>
      </c>
      <c r="C1983" s="1">
        <v>219</v>
      </c>
    </row>
    <row r="1984" spans="1:3" x14ac:dyDescent="0.2">
      <c r="A1984" s="6" t="s">
        <v>3588</v>
      </c>
      <c r="B1984" s="6" t="s">
        <v>3012</v>
      </c>
      <c r="C1984" s="1">
        <v>269</v>
      </c>
    </row>
    <row r="1985" spans="1:3" x14ac:dyDescent="0.2">
      <c r="A1985" s="6" t="s">
        <v>3589</v>
      </c>
      <c r="B1985" s="6" t="s">
        <v>3012</v>
      </c>
      <c r="C1985" s="1">
        <v>219</v>
      </c>
    </row>
    <row r="1986" spans="1:3" x14ac:dyDescent="0.2">
      <c r="A1986" s="6" t="s">
        <v>3590</v>
      </c>
      <c r="B1986" s="6" t="s">
        <v>3012</v>
      </c>
      <c r="C1986" s="1">
        <v>219</v>
      </c>
    </row>
    <row r="1987" spans="1:3" x14ac:dyDescent="0.2">
      <c r="A1987" s="6" t="s">
        <v>2905</v>
      </c>
      <c r="B1987" s="6" t="s">
        <v>2621</v>
      </c>
      <c r="C1987" s="1">
        <v>239</v>
      </c>
    </row>
    <row r="1988" spans="1:3" x14ac:dyDescent="0.2">
      <c r="A1988" s="6" t="s">
        <v>2906</v>
      </c>
      <c r="B1988" s="6" t="s">
        <v>2621</v>
      </c>
      <c r="C1988" s="1">
        <v>239</v>
      </c>
    </row>
    <row r="1989" spans="1:3" x14ac:dyDescent="0.2">
      <c r="A1989" s="6" t="s">
        <v>3591</v>
      </c>
      <c r="B1989" s="6" t="s">
        <v>3012</v>
      </c>
      <c r="C1989" s="1">
        <v>208</v>
      </c>
    </row>
    <row r="1990" spans="1:3" x14ac:dyDescent="0.2">
      <c r="A1990" s="6" t="s">
        <v>3592</v>
      </c>
      <c r="B1990" s="6" t="s">
        <v>3012</v>
      </c>
      <c r="C1990" s="1">
        <v>208</v>
      </c>
    </row>
    <row r="1991" spans="1:3" x14ac:dyDescent="0.2">
      <c r="A1991" s="6" t="s">
        <v>3593</v>
      </c>
      <c r="B1991" s="6" t="s">
        <v>3012</v>
      </c>
      <c r="C1991" s="1">
        <v>208</v>
      </c>
    </row>
    <row r="1992" spans="1:3" x14ac:dyDescent="0.2">
      <c r="A1992" s="6" t="s">
        <v>3594</v>
      </c>
      <c r="B1992" s="6" t="s">
        <v>3012</v>
      </c>
      <c r="C1992" s="1">
        <v>275</v>
      </c>
    </row>
    <row r="1993" spans="1:3" x14ac:dyDescent="0.2">
      <c r="A1993" s="6" t="s">
        <v>3595</v>
      </c>
      <c r="B1993" s="6" t="s">
        <v>3012</v>
      </c>
      <c r="C1993" s="1">
        <v>285</v>
      </c>
    </row>
    <row r="1994" spans="1:3" x14ac:dyDescent="0.2">
      <c r="A1994" s="6" t="s">
        <v>3596</v>
      </c>
      <c r="B1994" s="6" t="s">
        <v>3012</v>
      </c>
      <c r="C1994" s="1">
        <v>293</v>
      </c>
    </row>
    <row r="1995" spans="1:3" x14ac:dyDescent="0.2">
      <c r="A1995" s="6" t="s">
        <v>3597</v>
      </c>
      <c r="B1995" s="6" t="s">
        <v>3012</v>
      </c>
      <c r="C1995" s="1">
        <v>255</v>
      </c>
    </row>
    <row r="1996" spans="1:3" x14ac:dyDescent="0.2">
      <c r="A1996" s="6" t="s">
        <v>3598</v>
      </c>
      <c r="B1996" s="6" t="s">
        <v>3012</v>
      </c>
      <c r="C1996" s="1">
        <v>255</v>
      </c>
    </row>
    <row r="1997" spans="1:3" x14ac:dyDescent="0.2">
      <c r="A1997" s="6" t="s">
        <v>3599</v>
      </c>
      <c r="B1997" s="6" t="s">
        <v>3012</v>
      </c>
      <c r="C1997" s="1">
        <v>246</v>
      </c>
    </row>
    <row r="1998" spans="1:3" x14ac:dyDescent="0.2">
      <c r="A1998" s="6" t="s">
        <v>3600</v>
      </c>
      <c r="B1998" s="6" t="s">
        <v>3012</v>
      </c>
      <c r="C1998" s="1">
        <v>246</v>
      </c>
    </row>
    <row r="1999" spans="1:3" x14ac:dyDescent="0.2">
      <c r="A1999" s="6" t="s">
        <v>3601</v>
      </c>
      <c r="B1999" s="6" t="s">
        <v>3012</v>
      </c>
      <c r="C1999" s="1">
        <v>8</v>
      </c>
    </row>
    <row r="2000" spans="1:3" x14ac:dyDescent="0.2">
      <c r="A2000" s="6" t="s">
        <v>3602</v>
      </c>
      <c r="B2000" s="6" t="s">
        <v>3012</v>
      </c>
      <c r="C2000" s="1">
        <v>691</v>
      </c>
    </row>
    <row r="2001" spans="1:3" x14ac:dyDescent="0.2">
      <c r="A2001" s="6" t="s">
        <v>565</v>
      </c>
      <c r="B2001" s="6" t="s">
        <v>536</v>
      </c>
      <c r="C2001" s="1">
        <v>9.75</v>
      </c>
    </row>
    <row r="2002" spans="1:3" x14ac:dyDescent="0.2">
      <c r="A2002" s="6" t="s">
        <v>3603</v>
      </c>
      <c r="B2002" s="6" t="s">
        <v>3012</v>
      </c>
      <c r="C2002" s="1">
        <v>13</v>
      </c>
    </row>
    <row r="2003" spans="1:3" x14ac:dyDescent="0.2">
      <c r="A2003" s="6" t="s">
        <v>3604</v>
      </c>
      <c r="B2003" s="6" t="s">
        <v>3012</v>
      </c>
      <c r="C2003" s="1">
        <v>88</v>
      </c>
    </row>
    <row r="2004" spans="1:3" x14ac:dyDescent="0.2">
      <c r="A2004" s="6" t="s">
        <v>591</v>
      </c>
      <c r="B2004" s="6" t="s">
        <v>28</v>
      </c>
      <c r="C2004" s="1">
        <v>16</v>
      </c>
    </row>
    <row r="2005" spans="1:3" x14ac:dyDescent="0.2">
      <c r="A2005" s="6" t="s">
        <v>1012</v>
      </c>
      <c r="B2005" s="6" t="s">
        <v>28</v>
      </c>
      <c r="C2005" s="1">
        <v>159</v>
      </c>
    </row>
    <row r="2006" spans="1:3" x14ac:dyDescent="0.2">
      <c r="A2006" s="6" t="s">
        <v>1952</v>
      </c>
      <c r="B2006" s="6" t="s">
        <v>28</v>
      </c>
      <c r="C2006" s="1">
        <v>3950</v>
      </c>
    </row>
    <row r="2007" spans="1:3" x14ac:dyDescent="0.2">
      <c r="A2007" s="6" t="s">
        <v>1667</v>
      </c>
      <c r="B2007" s="6" t="s">
        <v>28</v>
      </c>
      <c r="C2007" s="1">
        <v>955</v>
      </c>
    </row>
    <row r="2008" spans="1:3" x14ac:dyDescent="0.2">
      <c r="A2008" s="6" t="s">
        <v>998</v>
      </c>
      <c r="B2008" s="6" t="s">
        <v>28</v>
      </c>
      <c r="C2008" s="1">
        <v>145</v>
      </c>
    </row>
    <row r="2009" spans="1:3" x14ac:dyDescent="0.2">
      <c r="A2009" s="6" t="s">
        <v>223</v>
      </c>
      <c r="B2009" s="6" t="s">
        <v>28</v>
      </c>
      <c r="C2009" s="1">
        <v>247</v>
      </c>
    </row>
    <row r="2010" spans="1:3" x14ac:dyDescent="0.2">
      <c r="A2010" s="6" t="s">
        <v>896</v>
      </c>
      <c r="B2010" s="6" t="s">
        <v>28</v>
      </c>
      <c r="C2010" s="1">
        <v>104</v>
      </c>
    </row>
    <row r="2011" spans="1:3" x14ac:dyDescent="0.2">
      <c r="A2011" s="6" t="s">
        <v>1079</v>
      </c>
      <c r="B2011" s="6" t="s">
        <v>28</v>
      </c>
      <c r="C2011" s="1">
        <v>203</v>
      </c>
    </row>
    <row r="2012" spans="1:3" x14ac:dyDescent="0.2">
      <c r="A2012" s="6" t="s">
        <v>1281</v>
      </c>
      <c r="B2012" s="6" t="s">
        <v>28</v>
      </c>
      <c r="C2012" s="1">
        <v>351</v>
      </c>
    </row>
    <row r="2013" spans="1:3" x14ac:dyDescent="0.2">
      <c r="A2013" s="6" t="s">
        <v>1513</v>
      </c>
      <c r="B2013" s="6" t="s">
        <v>28</v>
      </c>
      <c r="C2013" s="1">
        <v>630</v>
      </c>
    </row>
    <row r="2014" spans="1:3" x14ac:dyDescent="0.2">
      <c r="A2014" s="6" t="s">
        <v>747</v>
      </c>
      <c r="B2014" s="6" t="s">
        <v>28</v>
      </c>
      <c r="C2014" s="1">
        <v>49</v>
      </c>
    </row>
    <row r="2015" spans="1:3" x14ac:dyDescent="0.2">
      <c r="A2015" s="6" t="s">
        <v>224</v>
      </c>
      <c r="B2015" s="6" t="s">
        <v>28</v>
      </c>
      <c r="C2015" s="1">
        <v>3747</v>
      </c>
    </row>
    <row r="2016" spans="1:3" x14ac:dyDescent="0.2">
      <c r="A2016" s="6" t="s">
        <v>1917</v>
      </c>
      <c r="B2016" s="6" t="s">
        <v>28</v>
      </c>
      <c r="C2016" s="1">
        <v>3747</v>
      </c>
    </row>
    <row r="2017" spans="1:3" x14ac:dyDescent="0.2">
      <c r="A2017" s="6" t="s">
        <v>1873</v>
      </c>
      <c r="B2017" s="6" t="s">
        <v>28</v>
      </c>
      <c r="C2017" s="1">
        <v>3688</v>
      </c>
    </row>
    <row r="2018" spans="1:3" x14ac:dyDescent="0.2">
      <c r="A2018" s="6" t="s">
        <v>1892</v>
      </c>
      <c r="B2018" s="6" t="s">
        <v>28</v>
      </c>
      <c r="C2018" s="1">
        <v>4009</v>
      </c>
    </row>
    <row r="2019" spans="1:3" x14ac:dyDescent="0.2">
      <c r="A2019" s="6" t="s">
        <v>1938</v>
      </c>
      <c r="B2019" s="6" t="s">
        <v>28</v>
      </c>
      <c r="C2019" s="1">
        <v>4009</v>
      </c>
    </row>
    <row r="2020" spans="1:3" x14ac:dyDescent="0.2">
      <c r="A2020" s="6" t="s">
        <v>1889</v>
      </c>
      <c r="B2020" s="6" t="s">
        <v>28</v>
      </c>
      <c r="C2020" s="1">
        <v>3954</v>
      </c>
    </row>
    <row r="2021" spans="1:3" x14ac:dyDescent="0.2">
      <c r="A2021" s="6" t="s">
        <v>1933</v>
      </c>
      <c r="B2021" s="6" t="s">
        <v>28</v>
      </c>
      <c r="C2021" s="1">
        <v>4671</v>
      </c>
    </row>
    <row r="2022" spans="1:3" x14ac:dyDescent="0.2">
      <c r="A2022" s="6" t="s">
        <v>1979</v>
      </c>
      <c r="B2022" s="6" t="s">
        <v>28</v>
      </c>
      <c r="C2022" s="1">
        <v>4671</v>
      </c>
    </row>
    <row r="2023" spans="1:3" x14ac:dyDescent="0.2">
      <c r="A2023" s="6" t="s">
        <v>1931</v>
      </c>
      <c r="B2023" s="6" t="s">
        <v>28</v>
      </c>
      <c r="C2023" s="1">
        <v>4616</v>
      </c>
    </row>
    <row r="2024" spans="1:3" x14ac:dyDescent="0.2">
      <c r="A2024" s="6" t="s">
        <v>225</v>
      </c>
      <c r="B2024" s="6" t="s">
        <v>28</v>
      </c>
      <c r="C2024" s="1">
        <v>52</v>
      </c>
    </row>
    <row r="2025" spans="1:3" x14ac:dyDescent="0.2">
      <c r="A2025" s="6" t="s">
        <v>1945</v>
      </c>
      <c r="B2025" s="6" t="s">
        <v>28</v>
      </c>
      <c r="C2025" s="1">
        <v>4765</v>
      </c>
    </row>
    <row r="2026" spans="1:3" x14ac:dyDescent="0.2">
      <c r="A2026" s="6" t="s">
        <v>1941</v>
      </c>
      <c r="B2026" s="6" t="s">
        <v>28</v>
      </c>
      <c r="C2026" s="1">
        <v>4650</v>
      </c>
    </row>
    <row r="2027" spans="1:3" x14ac:dyDescent="0.2">
      <c r="A2027" s="6" t="s">
        <v>1942</v>
      </c>
      <c r="B2027" s="6" t="s">
        <v>28</v>
      </c>
      <c r="C2027" s="1">
        <v>4650</v>
      </c>
    </row>
    <row r="2028" spans="1:3" x14ac:dyDescent="0.2">
      <c r="A2028" s="6" t="s">
        <v>1946</v>
      </c>
      <c r="B2028" s="6" t="s">
        <v>28</v>
      </c>
      <c r="C2028" s="1">
        <v>4775</v>
      </c>
    </row>
    <row r="2029" spans="1:3" x14ac:dyDescent="0.2">
      <c r="A2029" s="6" t="s">
        <v>1947</v>
      </c>
      <c r="B2029" s="6" t="s">
        <v>28</v>
      </c>
      <c r="C2029" s="1">
        <v>4775</v>
      </c>
    </row>
    <row r="2030" spans="1:3" x14ac:dyDescent="0.2">
      <c r="A2030" s="6" t="s">
        <v>1958</v>
      </c>
      <c r="B2030" s="6" t="s">
        <v>28</v>
      </c>
      <c r="C2030" s="1">
        <v>4775</v>
      </c>
    </row>
    <row r="2031" spans="1:3" x14ac:dyDescent="0.2">
      <c r="A2031" s="6" t="s">
        <v>1965</v>
      </c>
      <c r="B2031" s="6" t="s">
        <v>28</v>
      </c>
      <c r="C2031" s="1">
        <v>4865</v>
      </c>
    </row>
    <row r="2032" spans="1:3" x14ac:dyDescent="0.2">
      <c r="A2032" s="6" t="s">
        <v>1959</v>
      </c>
      <c r="B2032" s="6" t="s">
        <v>28</v>
      </c>
      <c r="C2032" s="1">
        <v>4775</v>
      </c>
    </row>
    <row r="2033" spans="1:3" x14ac:dyDescent="0.2">
      <c r="A2033" s="6" t="s">
        <v>1966</v>
      </c>
      <c r="B2033" s="6" t="s">
        <v>28</v>
      </c>
      <c r="C2033" s="1">
        <v>4865</v>
      </c>
    </row>
    <row r="2034" spans="1:3" x14ac:dyDescent="0.2">
      <c r="A2034" s="6" t="s">
        <v>886</v>
      </c>
      <c r="B2034" s="6" t="s">
        <v>28</v>
      </c>
      <c r="C2034" s="1">
        <v>100</v>
      </c>
    </row>
    <row r="2035" spans="1:3" x14ac:dyDescent="0.2">
      <c r="A2035" s="6" t="s">
        <v>645</v>
      </c>
      <c r="B2035" s="6" t="s">
        <v>28</v>
      </c>
      <c r="C2035" s="1">
        <v>33.17</v>
      </c>
    </row>
    <row r="2036" spans="1:3" x14ac:dyDescent="0.2">
      <c r="A2036" s="6" t="s">
        <v>855</v>
      </c>
      <c r="B2036" s="6" t="s">
        <v>28</v>
      </c>
      <c r="C2036" s="1">
        <v>92.63</v>
      </c>
    </row>
    <row r="2037" spans="1:3" x14ac:dyDescent="0.2">
      <c r="A2037" s="6" t="s">
        <v>1590</v>
      </c>
      <c r="B2037" s="6" t="s">
        <v>28</v>
      </c>
      <c r="C2037" s="1">
        <v>885</v>
      </c>
    </row>
    <row r="2038" spans="1:3" x14ac:dyDescent="0.2">
      <c r="A2038" s="6" t="s">
        <v>1591</v>
      </c>
      <c r="B2038" s="6" t="s">
        <v>28</v>
      </c>
      <c r="C2038" s="1">
        <v>885</v>
      </c>
    </row>
    <row r="2039" spans="1:3" x14ac:dyDescent="0.2">
      <c r="A2039" s="6" t="s">
        <v>1632</v>
      </c>
      <c r="B2039" s="6" t="s">
        <v>28</v>
      </c>
      <c r="C2039" s="1">
        <v>1046</v>
      </c>
    </row>
    <row r="2040" spans="1:3" x14ac:dyDescent="0.2">
      <c r="A2040" s="6" t="s">
        <v>1486</v>
      </c>
      <c r="B2040" s="6" t="s">
        <v>28</v>
      </c>
      <c r="C2040" s="1">
        <v>670</v>
      </c>
    </row>
    <row r="2041" spans="1:3" x14ac:dyDescent="0.2">
      <c r="A2041" s="6" t="s">
        <v>1028</v>
      </c>
      <c r="B2041" s="6" t="s">
        <v>28</v>
      </c>
      <c r="C2041" s="1">
        <v>184</v>
      </c>
    </row>
    <row r="2042" spans="1:3" x14ac:dyDescent="0.2">
      <c r="A2042" s="6" t="s">
        <v>1481</v>
      </c>
      <c r="B2042" s="6" t="s">
        <v>28</v>
      </c>
      <c r="C2042" s="1">
        <v>662</v>
      </c>
    </row>
    <row r="2043" spans="1:3" x14ac:dyDescent="0.2">
      <c r="A2043" s="6" t="s">
        <v>1378</v>
      </c>
      <c r="B2043" s="6" t="s">
        <v>28</v>
      </c>
      <c r="C2043" s="1">
        <v>503</v>
      </c>
    </row>
    <row r="2044" spans="1:3" x14ac:dyDescent="0.2">
      <c r="A2044" s="6" t="s">
        <v>1460</v>
      </c>
      <c r="B2044" s="6" t="s">
        <v>28</v>
      </c>
      <c r="C2044" s="1">
        <v>523</v>
      </c>
    </row>
    <row r="2045" spans="1:3" x14ac:dyDescent="0.2">
      <c r="A2045" s="6" t="s">
        <v>1795</v>
      </c>
      <c r="B2045" s="6" t="s">
        <v>28</v>
      </c>
      <c r="C2045" s="1">
        <v>2593</v>
      </c>
    </row>
    <row r="2046" spans="1:3" x14ac:dyDescent="0.2">
      <c r="A2046" s="6" t="s">
        <v>1796</v>
      </c>
      <c r="B2046" s="6" t="s">
        <v>28</v>
      </c>
      <c r="C2046" s="1">
        <v>2593</v>
      </c>
    </row>
    <row r="2047" spans="1:3" x14ac:dyDescent="0.2">
      <c r="A2047" s="6" t="s">
        <v>1521</v>
      </c>
      <c r="B2047" s="6" t="s">
        <v>28</v>
      </c>
      <c r="C2047" s="1">
        <v>735</v>
      </c>
    </row>
    <row r="2048" spans="1:3" x14ac:dyDescent="0.2">
      <c r="A2048" s="6" t="s">
        <v>1570</v>
      </c>
      <c r="B2048" s="6" t="s">
        <v>28</v>
      </c>
      <c r="C2048" s="1">
        <v>640</v>
      </c>
    </row>
    <row r="2049" spans="1:3" x14ac:dyDescent="0.2">
      <c r="A2049" s="6" t="s">
        <v>1774</v>
      </c>
      <c r="B2049" s="6" t="s">
        <v>28</v>
      </c>
      <c r="C2049" s="1">
        <v>2025</v>
      </c>
    </row>
    <row r="2050" spans="1:3" x14ac:dyDescent="0.2">
      <c r="A2050" s="6" t="s">
        <v>1893</v>
      </c>
      <c r="B2050" s="6" t="s">
        <v>28</v>
      </c>
      <c r="C2050" s="1">
        <v>3327</v>
      </c>
    </row>
    <row r="2051" spans="1:3" x14ac:dyDescent="0.2">
      <c r="A2051" s="6" t="s">
        <v>3605</v>
      </c>
      <c r="B2051" s="6" t="s">
        <v>3012</v>
      </c>
      <c r="C2051" s="1">
        <v>272</v>
      </c>
    </row>
    <row r="2052" spans="1:3" x14ac:dyDescent="0.2">
      <c r="A2052" s="6" t="s">
        <v>3606</v>
      </c>
      <c r="B2052" s="6" t="s">
        <v>3012</v>
      </c>
      <c r="C2052" s="1">
        <v>275</v>
      </c>
    </row>
    <row r="2053" spans="1:3" x14ac:dyDescent="0.2">
      <c r="A2053" s="6" t="s">
        <v>3607</v>
      </c>
      <c r="B2053" s="6" t="s">
        <v>3012</v>
      </c>
      <c r="C2053" s="1">
        <v>25</v>
      </c>
    </row>
    <row r="2054" spans="1:3" x14ac:dyDescent="0.2">
      <c r="A2054" s="6" t="s">
        <v>3608</v>
      </c>
      <c r="B2054" s="6" t="s">
        <v>3012</v>
      </c>
      <c r="C2054" s="1">
        <v>8</v>
      </c>
    </row>
    <row r="2055" spans="1:3" x14ac:dyDescent="0.2">
      <c r="A2055" s="6" t="s">
        <v>3609</v>
      </c>
      <c r="B2055" s="6" t="s">
        <v>3012</v>
      </c>
      <c r="C2055" s="1">
        <v>137.31</v>
      </c>
    </row>
    <row r="2056" spans="1:3" x14ac:dyDescent="0.2">
      <c r="A2056" s="6" t="s">
        <v>2907</v>
      </c>
      <c r="B2056" s="6" t="s">
        <v>2621</v>
      </c>
      <c r="C2056" s="1">
        <v>40</v>
      </c>
    </row>
    <row r="2057" spans="1:3" x14ac:dyDescent="0.2">
      <c r="A2057" s="6" t="s">
        <v>1592</v>
      </c>
      <c r="B2057" s="6" t="s">
        <v>28</v>
      </c>
      <c r="C2057" s="1">
        <v>885</v>
      </c>
    </row>
    <row r="2058" spans="1:3" x14ac:dyDescent="0.2">
      <c r="A2058" s="6" t="s">
        <v>1593</v>
      </c>
      <c r="B2058" s="6" t="s">
        <v>28</v>
      </c>
      <c r="C2058" s="1">
        <v>885</v>
      </c>
    </row>
    <row r="2059" spans="1:3" x14ac:dyDescent="0.2">
      <c r="A2059" s="6" t="s">
        <v>1664</v>
      </c>
      <c r="B2059" s="6" t="s">
        <v>28</v>
      </c>
      <c r="C2059" s="1">
        <v>1046</v>
      </c>
    </row>
    <row r="2060" spans="1:3" x14ac:dyDescent="0.2">
      <c r="A2060" s="6" t="s">
        <v>1487</v>
      </c>
      <c r="B2060" s="6" t="s">
        <v>28</v>
      </c>
      <c r="C2060" s="1">
        <v>670</v>
      </c>
    </row>
    <row r="2061" spans="1:3" x14ac:dyDescent="0.2">
      <c r="A2061" s="6" t="s">
        <v>3610</v>
      </c>
      <c r="B2061" s="6" t="s">
        <v>3012</v>
      </c>
      <c r="C2061" s="1">
        <v>3</v>
      </c>
    </row>
    <row r="2062" spans="1:3" x14ac:dyDescent="0.2">
      <c r="A2062" s="6" t="s">
        <v>1761</v>
      </c>
      <c r="B2062" s="6" t="s">
        <v>536</v>
      </c>
      <c r="C2062" s="1">
        <v>2298</v>
      </c>
    </row>
    <row r="2063" spans="1:3" x14ac:dyDescent="0.2">
      <c r="A2063" s="6" t="s">
        <v>1029</v>
      </c>
      <c r="B2063" s="6" t="s">
        <v>28</v>
      </c>
      <c r="C2063" s="1">
        <v>184</v>
      </c>
    </row>
    <row r="2064" spans="1:3" x14ac:dyDescent="0.2">
      <c r="A2064" s="6" t="s">
        <v>1482</v>
      </c>
      <c r="B2064" s="6" t="s">
        <v>28</v>
      </c>
      <c r="C2064" s="1">
        <v>662</v>
      </c>
    </row>
    <row r="2065" spans="1:3" x14ac:dyDescent="0.2">
      <c r="A2065" s="6" t="s">
        <v>1379</v>
      </c>
      <c r="B2065" s="6" t="s">
        <v>28</v>
      </c>
      <c r="C2065" s="1">
        <v>503</v>
      </c>
    </row>
    <row r="2066" spans="1:3" x14ac:dyDescent="0.2">
      <c r="A2066" s="6" t="s">
        <v>1461</v>
      </c>
      <c r="B2066" s="6" t="s">
        <v>28</v>
      </c>
      <c r="C2066" s="1">
        <v>523</v>
      </c>
    </row>
    <row r="2067" spans="1:3" x14ac:dyDescent="0.2">
      <c r="A2067" s="6" t="s">
        <v>1603</v>
      </c>
      <c r="B2067" s="6" t="s">
        <v>28</v>
      </c>
      <c r="C2067" s="1">
        <v>735</v>
      </c>
    </row>
    <row r="2068" spans="1:3" x14ac:dyDescent="0.2">
      <c r="A2068" s="6" t="s">
        <v>1571</v>
      </c>
      <c r="B2068" s="6" t="s">
        <v>28</v>
      </c>
      <c r="C2068" s="1">
        <v>640</v>
      </c>
    </row>
    <row r="2069" spans="1:3" x14ac:dyDescent="0.2">
      <c r="A2069" s="6" t="s">
        <v>1775</v>
      </c>
      <c r="B2069" s="6" t="s">
        <v>28</v>
      </c>
      <c r="C2069" s="1">
        <v>2025</v>
      </c>
    </row>
    <row r="2070" spans="1:3" x14ac:dyDescent="0.2">
      <c r="A2070" s="6" t="s">
        <v>1894</v>
      </c>
      <c r="B2070" s="6" t="s">
        <v>28</v>
      </c>
      <c r="C2070" s="1">
        <v>3327</v>
      </c>
    </row>
    <row r="2071" spans="1:3" x14ac:dyDescent="0.2">
      <c r="A2071" s="6" t="s">
        <v>3611</v>
      </c>
      <c r="B2071" s="6" t="s">
        <v>3012</v>
      </c>
      <c r="C2071" s="1">
        <v>12</v>
      </c>
    </row>
    <row r="2072" spans="1:3" x14ac:dyDescent="0.2">
      <c r="A2072" s="6" t="s">
        <v>3612</v>
      </c>
      <c r="B2072" s="6" t="s">
        <v>3012</v>
      </c>
      <c r="C2072" s="1">
        <v>95</v>
      </c>
    </row>
    <row r="2073" spans="1:3" x14ac:dyDescent="0.2">
      <c r="A2073" s="6" t="s">
        <v>3613</v>
      </c>
      <c r="B2073" s="6" t="s">
        <v>3012</v>
      </c>
      <c r="C2073" s="1">
        <v>3</v>
      </c>
    </row>
    <row r="2074" spans="1:3" x14ac:dyDescent="0.2">
      <c r="A2074" s="6" t="s">
        <v>3614</v>
      </c>
      <c r="B2074" s="6" t="s">
        <v>3012</v>
      </c>
      <c r="C2074" s="1">
        <v>34</v>
      </c>
    </row>
    <row r="2075" spans="1:3" x14ac:dyDescent="0.2">
      <c r="A2075" s="6" t="s">
        <v>2908</v>
      </c>
      <c r="B2075" s="6" t="s">
        <v>2621</v>
      </c>
      <c r="C2075" s="1">
        <v>834</v>
      </c>
    </row>
    <row r="2076" spans="1:3" x14ac:dyDescent="0.2">
      <c r="A2076" s="6" t="s">
        <v>3615</v>
      </c>
      <c r="B2076" s="6" t="s">
        <v>3012</v>
      </c>
      <c r="C2076" s="1">
        <v>0</v>
      </c>
    </row>
    <row r="2077" spans="1:3" x14ac:dyDescent="0.2">
      <c r="A2077" s="6" t="s">
        <v>4385</v>
      </c>
      <c r="B2077" s="6" t="s">
        <v>4150</v>
      </c>
      <c r="C2077" s="1">
        <v>1</v>
      </c>
    </row>
    <row r="2078" spans="1:3" x14ac:dyDescent="0.2">
      <c r="A2078" s="6" t="s">
        <v>4386</v>
      </c>
      <c r="B2078" s="6" t="s">
        <v>4150</v>
      </c>
      <c r="C2078" s="8">
        <v>0</v>
      </c>
    </row>
    <row r="2079" spans="1:3" x14ac:dyDescent="0.2">
      <c r="A2079" s="6" t="s">
        <v>4387</v>
      </c>
      <c r="B2079" s="6" t="s">
        <v>4150</v>
      </c>
      <c r="C2079" s="8">
        <v>0</v>
      </c>
    </row>
    <row r="2080" spans="1:3" x14ac:dyDescent="0.2">
      <c r="A2080" s="6" t="s">
        <v>4388</v>
      </c>
      <c r="B2080" s="6" t="s">
        <v>4150</v>
      </c>
      <c r="C2080" s="8">
        <v>0</v>
      </c>
    </row>
    <row r="2081" spans="1:3" x14ac:dyDescent="0.2">
      <c r="A2081" s="6" t="s">
        <v>4389</v>
      </c>
      <c r="B2081" s="6" t="s">
        <v>4150</v>
      </c>
      <c r="C2081" s="1">
        <v>200</v>
      </c>
    </row>
    <row r="2082" spans="1:3" x14ac:dyDescent="0.2">
      <c r="A2082" s="6" t="s">
        <v>4390</v>
      </c>
      <c r="B2082" s="6" t="s">
        <v>4150</v>
      </c>
      <c r="C2082" s="8">
        <v>0</v>
      </c>
    </row>
    <row r="2083" spans="1:3" x14ac:dyDescent="0.2">
      <c r="A2083" s="6" t="s">
        <v>4391</v>
      </c>
      <c r="B2083" s="6" t="s">
        <v>4150</v>
      </c>
      <c r="C2083" s="8">
        <v>0</v>
      </c>
    </row>
    <row r="2084" spans="1:3" x14ac:dyDescent="0.2">
      <c r="A2084" s="6" t="s">
        <v>4392</v>
      </c>
      <c r="B2084" s="6" t="s">
        <v>4150</v>
      </c>
      <c r="C2084" s="1">
        <v>154</v>
      </c>
    </row>
    <row r="2085" spans="1:3" x14ac:dyDescent="0.2">
      <c r="A2085" s="6" t="s">
        <v>4393</v>
      </c>
      <c r="B2085" s="6" t="s">
        <v>4150</v>
      </c>
      <c r="C2085" s="1">
        <v>216</v>
      </c>
    </row>
    <row r="2086" spans="1:3" x14ac:dyDescent="0.2">
      <c r="A2086" s="6" t="s">
        <v>2909</v>
      </c>
      <c r="B2086" s="6" t="s">
        <v>2621</v>
      </c>
      <c r="C2086" s="1">
        <v>36.83</v>
      </c>
    </row>
    <row r="2087" spans="1:3" x14ac:dyDescent="0.2">
      <c r="A2087" s="6" t="s">
        <v>2910</v>
      </c>
      <c r="B2087" s="6" t="s">
        <v>2621</v>
      </c>
      <c r="C2087" s="1">
        <v>3.83</v>
      </c>
    </row>
    <row r="2088" spans="1:3" x14ac:dyDescent="0.2">
      <c r="A2088" s="6" t="s">
        <v>3616</v>
      </c>
      <c r="B2088" s="6" t="s">
        <v>3012</v>
      </c>
      <c r="C2088" s="1">
        <v>10</v>
      </c>
    </row>
    <row r="2089" spans="1:3" x14ac:dyDescent="0.2">
      <c r="A2089" s="6" t="s">
        <v>3617</v>
      </c>
      <c r="B2089" s="6" t="s">
        <v>3012</v>
      </c>
      <c r="C2089" s="1">
        <v>197.35</v>
      </c>
    </row>
    <row r="2090" spans="1:3" x14ac:dyDescent="0.2">
      <c r="A2090" s="6" t="s">
        <v>3618</v>
      </c>
      <c r="B2090" s="6" t="s">
        <v>3012</v>
      </c>
      <c r="C2090" s="1">
        <v>205</v>
      </c>
    </row>
    <row r="2091" spans="1:3" x14ac:dyDescent="0.2">
      <c r="A2091" s="6" t="s">
        <v>4394</v>
      </c>
      <c r="B2091" s="6" t="s">
        <v>4150</v>
      </c>
      <c r="C2091" s="1">
        <v>5</v>
      </c>
    </row>
    <row r="2092" spans="1:3" x14ac:dyDescent="0.2">
      <c r="A2092" s="6" t="s">
        <v>4395</v>
      </c>
      <c r="B2092" s="6" t="s">
        <v>4150</v>
      </c>
      <c r="C2092" s="1">
        <v>25</v>
      </c>
    </row>
    <row r="2093" spans="1:3" x14ac:dyDescent="0.2">
      <c r="A2093" s="6" t="s">
        <v>1005</v>
      </c>
      <c r="B2093" s="6" t="s">
        <v>536</v>
      </c>
      <c r="C2093" s="1">
        <v>169</v>
      </c>
    </row>
    <row r="2094" spans="1:3" x14ac:dyDescent="0.2">
      <c r="A2094" s="6" t="s">
        <v>1968</v>
      </c>
      <c r="B2094" s="6" t="s">
        <v>536</v>
      </c>
      <c r="C2094" s="1">
        <v>7500</v>
      </c>
    </row>
    <row r="2095" spans="1:3" x14ac:dyDescent="0.2">
      <c r="A2095" s="6" t="s">
        <v>1823</v>
      </c>
      <c r="B2095" s="6" t="s">
        <v>536</v>
      </c>
      <c r="C2095" s="1">
        <v>3196.8</v>
      </c>
    </row>
    <row r="2096" spans="1:3" x14ac:dyDescent="0.2">
      <c r="A2096" s="6" t="s">
        <v>1847</v>
      </c>
      <c r="B2096" s="6" t="s">
        <v>536</v>
      </c>
      <c r="C2096" s="1">
        <v>3472</v>
      </c>
    </row>
    <row r="2097" spans="1:3" x14ac:dyDescent="0.2">
      <c r="A2097" s="6" t="s">
        <v>1943</v>
      </c>
      <c r="B2097" s="6" t="s">
        <v>536</v>
      </c>
      <c r="C2097" s="1">
        <v>5008</v>
      </c>
    </row>
    <row r="2098" spans="1:3" x14ac:dyDescent="0.2">
      <c r="A2098" s="6" t="s">
        <v>1987</v>
      </c>
      <c r="B2098" s="6" t="s">
        <v>536</v>
      </c>
      <c r="C2098" s="1">
        <v>5692.8</v>
      </c>
    </row>
    <row r="2099" spans="1:3" x14ac:dyDescent="0.2">
      <c r="A2099" s="6" t="s">
        <v>1770</v>
      </c>
      <c r="B2099" s="6" t="s">
        <v>536</v>
      </c>
      <c r="C2099" s="1">
        <v>2710.4</v>
      </c>
    </row>
    <row r="2100" spans="1:3" x14ac:dyDescent="0.2">
      <c r="A2100" s="6" t="s">
        <v>1957</v>
      </c>
      <c r="B2100" s="6" t="s">
        <v>536</v>
      </c>
      <c r="C2100" s="1">
        <v>3132.8</v>
      </c>
    </row>
    <row r="2101" spans="1:3" x14ac:dyDescent="0.2">
      <c r="A2101" s="6" t="s">
        <v>2019</v>
      </c>
      <c r="B2101" s="6" t="s">
        <v>536</v>
      </c>
      <c r="C2101" s="1">
        <v>3516.8</v>
      </c>
    </row>
    <row r="2102" spans="1:3" x14ac:dyDescent="0.2">
      <c r="A2102" s="6" t="s">
        <v>1976</v>
      </c>
      <c r="B2102" s="6" t="s">
        <v>536</v>
      </c>
      <c r="C2102" s="1">
        <v>5001</v>
      </c>
    </row>
    <row r="2103" spans="1:3" x14ac:dyDescent="0.2">
      <c r="A2103" s="6" t="s">
        <v>2032</v>
      </c>
      <c r="B2103" s="6" t="s">
        <v>536</v>
      </c>
      <c r="C2103" s="1">
        <v>3772.8</v>
      </c>
    </row>
    <row r="2104" spans="1:3" x14ac:dyDescent="0.2">
      <c r="A2104" s="6" t="s">
        <v>2018</v>
      </c>
      <c r="B2104" s="6" t="s">
        <v>536</v>
      </c>
      <c r="C2104" s="1">
        <v>6302</v>
      </c>
    </row>
    <row r="2105" spans="1:3" x14ac:dyDescent="0.2">
      <c r="A2105" s="6" t="s">
        <v>1752</v>
      </c>
      <c r="B2105" s="6" t="s">
        <v>536</v>
      </c>
      <c r="C2105" s="1">
        <v>1984</v>
      </c>
    </row>
    <row r="2106" spans="1:3" x14ac:dyDescent="0.2">
      <c r="A2106" s="6" t="s">
        <v>2050</v>
      </c>
      <c r="B2106" s="6" t="s">
        <v>536</v>
      </c>
      <c r="C2106" s="1">
        <v>7708</v>
      </c>
    </row>
    <row r="2107" spans="1:3" x14ac:dyDescent="0.2">
      <c r="A2107" s="6" t="s">
        <v>1767</v>
      </c>
      <c r="B2107" s="6" t="s">
        <v>536</v>
      </c>
      <c r="C2107" s="1">
        <v>2122</v>
      </c>
    </row>
    <row r="2108" spans="1:3" x14ac:dyDescent="0.2">
      <c r="A2108" s="6" t="s">
        <v>1779</v>
      </c>
      <c r="B2108" s="6" t="s">
        <v>536</v>
      </c>
      <c r="C2108" s="1">
        <v>2244</v>
      </c>
    </row>
    <row r="2109" spans="1:3" x14ac:dyDescent="0.2">
      <c r="A2109" s="6" t="s">
        <v>1811</v>
      </c>
      <c r="B2109" s="6" t="s">
        <v>536</v>
      </c>
      <c r="C2109" s="1">
        <v>2345.6</v>
      </c>
    </row>
    <row r="2110" spans="1:3" x14ac:dyDescent="0.2">
      <c r="A2110" s="6" t="s">
        <v>1939</v>
      </c>
      <c r="B2110" s="6" t="s">
        <v>536</v>
      </c>
      <c r="C2110" s="1">
        <v>4363</v>
      </c>
    </row>
    <row r="2111" spans="1:3" x14ac:dyDescent="0.2">
      <c r="A2111" s="6" t="s">
        <v>2129</v>
      </c>
      <c r="B2111" s="6" t="s">
        <v>536</v>
      </c>
      <c r="C2111" s="1">
        <v>16310.4</v>
      </c>
    </row>
    <row r="2112" spans="1:3" x14ac:dyDescent="0.2">
      <c r="A2112" s="6" t="s">
        <v>2134</v>
      </c>
      <c r="B2112" s="6" t="s">
        <v>536</v>
      </c>
      <c r="C2112" s="1">
        <v>17404.8</v>
      </c>
    </row>
    <row r="2113" spans="1:3" x14ac:dyDescent="0.2">
      <c r="A2113" s="6" t="s">
        <v>2039</v>
      </c>
      <c r="B2113" s="6" t="s">
        <v>536</v>
      </c>
      <c r="C2113" s="1">
        <v>7210</v>
      </c>
    </row>
    <row r="2114" spans="1:3" x14ac:dyDescent="0.2">
      <c r="A2114" s="6" t="s">
        <v>2052</v>
      </c>
      <c r="B2114" s="6" t="s">
        <v>536</v>
      </c>
      <c r="C2114" s="1">
        <v>7888</v>
      </c>
    </row>
    <row r="2115" spans="1:3" x14ac:dyDescent="0.2">
      <c r="A2115" s="6" t="s">
        <v>2061</v>
      </c>
      <c r="B2115" s="6" t="s">
        <v>536</v>
      </c>
      <c r="C2115" s="1">
        <v>8549</v>
      </c>
    </row>
    <row r="2116" spans="1:3" x14ac:dyDescent="0.2">
      <c r="A2116" s="6" t="s">
        <v>2321</v>
      </c>
      <c r="B2116" s="6" t="s">
        <v>536</v>
      </c>
      <c r="C2116" s="1">
        <v>9136</v>
      </c>
    </row>
    <row r="2117" spans="1:3" x14ac:dyDescent="0.2">
      <c r="A2117" s="6" t="s">
        <v>2083</v>
      </c>
      <c r="B2117" s="6" t="s">
        <v>536</v>
      </c>
      <c r="C2117" s="1">
        <v>8080</v>
      </c>
    </row>
    <row r="2118" spans="1:3" x14ac:dyDescent="0.2">
      <c r="A2118" s="6" t="s">
        <v>2086</v>
      </c>
      <c r="B2118" s="6" t="s">
        <v>536</v>
      </c>
      <c r="C2118" s="1">
        <v>9756.7999999999993</v>
      </c>
    </row>
    <row r="2119" spans="1:3" x14ac:dyDescent="0.2">
      <c r="A2119" s="6" t="s">
        <v>2103</v>
      </c>
      <c r="B2119" s="6" t="s">
        <v>536</v>
      </c>
      <c r="C2119" s="1">
        <v>13444</v>
      </c>
    </row>
    <row r="2120" spans="1:3" x14ac:dyDescent="0.2">
      <c r="A2120" s="6" t="s">
        <v>2107</v>
      </c>
      <c r="B2120" s="6" t="s">
        <v>536</v>
      </c>
      <c r="C2120" s="1">
        <v>14133</v>
      </c>
    </row>
    <row r="2121" spans="1:3" x14ac:dyDescent="0.2">
      <c r="A2121" s="6" t="s">
        <v>2016</v>
      </c>
      <c r="B2121" s="6" t="s">
        <v>536</v>
      </c>
      <c r="C2121" s="1">
        <v>6192</v>
      </c>
    </row>
    <row r="2122" spans="1:3" x14ac:dyDescent="0.2">
      <c r="A2122" s="6" t="s">
        <v>2115</v>
      </c>
      <c r="B2122" s="6" t="s">
        <v>536</v>
      </c>
      <c r="C2122" s="1">
        <v>15190.4</v>
      </c>
    </row>
    <row r="2123" spans="1:3" x14ac:dyDescent="0.2">
      <c r="A2123" s="6" t="s">
        <v>2144</v>
      </c>
      <c r="B2123" s="6" t="s">
        <v>536</v>
      </c>
      <c r="C2123" s="1">
        <v>49989</v>
      </c>
    </row>
    <row r="2124" spans="1:3" x14ac:dyDescent="0.2">
      <c r="A2124" s="6" t="s">
        <v>2146</v>
      </c>
      <c r="B2124" s="6" t="s">
        <v>536</v>
      </c>
      <c r="C2124" s="1">
        <v>52449</v>
      </c>
    </row>
    <row r="2125" spans="1:3" x14ac:dyDescent="0.2">
      <c r="A2125" s="6" t="s">
        <v>2152</v>
      </c>
      <c r="B2125" s="6" t="s">
        <v>536</v>
      </c>
      <c r="C2125" s="1">
        <v>55779</v>
      </c>
    </row>
    <row r="2126" spans="1:3" x14ac:dyDescent="0.2">
      <c r="A2126" s="6" t="s">
        <v>2160</v>
      </c>
      <c r="B2126" s="6" t="s">
        <v>536</v>
      </c>
      <c r="C2126" s="1">
        <v>63969</v>
      </c>
    </row>
    <row r="2127" spans="1:3" x14ac:dyDescent="0.2">
      <c r="A2127" s="6" t="s">
        <v>2156</v>
      </c>
      <c r="B2127" s="6" t="s">
        <v>536</v>
      </c>
      <c r="C2127" s="1">
        <v>61489</v>
      </c>
    </row>
    <row r="2128" spans="1:3" x14ac:dyDescent="0.2">
      <c r="A2128" s="6" t="s">
        <v>2162</v>
      </c>
      <c r="B2128" s="6" t="s">
        <v>536</v>
      </c>
      <c r="C2128" s="1">
        <v>66529</v>
      </c>
    </row>
    <row r="2129" spans="1:3" x14ac:dyDescent="0.2">
      <c r="A2129" s="6" t="s">
        <v>2164</v>
      </c>
      <c r="B2129" s="6" t="s">
        <v>536</v>
      </c>
      <c r="C2129" s="1">
        <v>76879</v>
      </c>
    </row>
    <row r="2130" spans="1:3" x14ac:dyDescent="0.2">
      <c r="A2130" s="6" t="s">
        <v>2166</v>
      </c>
      <c r="B2130" s="6" t="s">
        <v>536</v>
      </c>
      <c r="C2130" s="1">
        <v>90429</v>
      </c>
    </row>
    <row r="2131" spans="1:3" x14ac:dyDescent="0.2">
      <c r="A2131" s="6" t="s">
        <v>2169</v>
      </c>
      <c r="B2131" s="6" t="s">
        <v>536</v>
      </c>
      <c r="C2131" s="1">
        <v>103829</v>
      </c>
    </row>
    <row r="2132" spans="1:3" x14ac:dyDescent="0.2">
      <c r="A2132" s="6" t="s">
        <v>2142</v>
      </c>
      <c r="B2132" s="6" t="s">
        <v>536</v>
      </c>
      <c r="C2132" s="1">
        <v>44879</v>
      </c>
    </row>
    <row r="2133" spans="1:3" x14ac:dyDescent="0.2">
      <c r="A2133" s="6" t="s">
        <v>1937</v>
      </c>
      <c r="B2133" s="6" t="s">
        <v>536</v>
      </c>
      <c r="C2133" s="1">
        <v>3836.8</v>
      </c>
    </row>
    <row r="2134" spans="1:3" x14ac:dyDescent="0.2">
      <c r="A2134" s="6" t="s">
        <v>2012</v>
      </c>
      <c r="B2134" s="6" t="s">
        <v>536</v>
      </c>
      <c r="C2134" s="1">
        <v>6115</v>
      </c>
    </row>
    <row r="2135" spans="1:3" x14ac:dyDescent="0.2">
      <c r="A2135" s="6" t="s">
        <v>1972</v>
      </c>
      <c r="B2135" s="6" t="s">
        <v>536</v>
      </c>
      <c r="C2135" s="1">
        <v>4144</v>
      </c>
    </row>
    <row r="2136" spans="1:3" x14ac:dyDescent="0.2">
      <c r="A2136" s="6" t="s">
        <v>2026</v>
      </c>
      <c r="B2136" s="6" t="s">
        <v>536</v>
      </c>
      <c r="C2136" s="1">
        <v>4656</v>
      </c>
    </row>
    <row r="2137" spans="1:3" x14ac:dyDescent="0.2">
      <c r="A2137" s="6" t="s">
        <v>1995</v>
      </c>
      <c r="B2137" s="6" t="s">
        <v>536</v>
      </c>
      <c r="C2137" s="1">
        <v>5516</v>
      </c>
    </row>
    <row r="2138" spans="1:3" x14ac:dyDescent="0.2">
      <c r="A2138" s="6" t="s">
        <v>1696</v>
      </c>
      <c r="B2138" s="6" t="s">
        <v>536</v>
      </c>
      <c r="C2138" s="1">
        <v>1436.8</v>
      </c>
    </row>
    <row r="2139" spans="1:3" x14ac:dyDescent="0.2">
      <c r="A2139" s="6" t="s">
        <v>2051</v>
      </c>
      <c r="B2139" s="6" t="s">
        <v>536</v>
      </c>
      <c r="C2139" s="1">
        <v>5628.8</v>
      </c>
    </row>
    <row r="2140" spans="1:3" x14ac:dyDescent="0.2">
      <c r="A2140" s="6" t="s">
        <v>2017</v>
      </c>
      <c r="B2140" s="6" t="s">
        <v>536</v>
      </c>
      <c r="C2140" s="1">
        <v>6237</v>
      </c>
    </row>
    <row r="2141" spans="1:3" x14ac:dyDescent="0.2">
      <c r="A2141" s="6" t="s">
        <v>2070</v>
      </c>
      <c r="B2141" s="6" t="s">
        <v>536</v>
      </c>
      <c r="C2141" s="1">
        <v>8720</v>
      </c>
    </row>
    <row r="2142" spans="1:3" x14ac:dyDescent="0.2">
      <c r="A2142" s="6" t="s">
        <v>1714</v>
      </c>
      <c r="B2142" s="6" t="s">
        <v>536</v>
      </c>
      <c r="C2142" s="1">
        <v>1596.8</v>
      </c>
    </row>
    <row r="2143" spans="1:3" x14ac:dyDescent="0.2">
      <c r="A2143" s="6" t="s">
        <v>2074</v>
      </c>
      <c r="B2143" s="6" t="s">
        <v>536</v>
      </c>
      <c r="C2143" s="1">
        <v>9464</v>
      </c>
    </row>
    <row r="2144" spans="1:3" x14ac:dyDescent="0.2">
      <c r="A2144" s="6" t="s">
        <v>1732</v>
      </c>
      <c r="B2144" s="6" t="s">
        <v>536</v>
      </c>
      <c r="C2144" s="1">
        <v>1660.8</v>
      </c>
    </row>
    <row r="2145" spans="1:3" x14ac:dyDescent="0.2">
      <c r="A2145" s="6" t="s">
        <v>1760</v>
      </c>
      <c r="B2145" s="6" t="s">
        <v>536</v>
      </c>
      <c r="C2145" s="1">
        <v>2198.4</v>
      </c>
    </row>
    <row r="2146" spans="1:3" x14ac:dyDescent="0.2">
      <c r="A2146" s="6" t="s">
        <v>1912</v>
      </c>
      <c r="B2146" s="6" t="s">
        <v>536</v>
      </c>
      <c r="C2146" s="1">
        <v>3638.4</v>
      </c>
    </row>
    <row r="2147" spans="1:3" x14ac:dyDescent="0.2">
      <c r="A2147" s="6" t="s">
        <v>421</v>
      </c>
      <c r="B2147" s="6" t="s">
        <v>536</v>
      </c>
      <c r="C2147" s="1">
        <v>1276.8</v>
      </c>
    </row>
    <row r="2148" spans="1:3" x14ac:dyDescent="0.2">
      <c r="A2148" s="6" t="s">
        <v>1780</v>
      </c>
      <c r="B2148" s="6" t="s">
        <v>536</v>
      </c>
      <c r="C2148" s="1">
        <v>1513.6</v>
      </c>
    </row>
    <row r="2149" spans="1:3" x14ac:dyDescent="0.2">
      <c r="A2149" s="6" t="s">
        <v>1944</v>
      </c>
      <c r="B2149" s="6" t="s">
        <v>536</v>
      </c>
      <c r="C2149" s="1">
        <v>2300.8000000000002</v>
      </c>
    </row>
    <row r="2150" spans="1:3" x14ac:dyDescent="0.2">
      <c r="A2150" s="6" t="s">
        <v>2126</v>
      </c>
      <c r="B2150" s="6" t="s">
        <v>536</v>
      </c>
      <c r="C2150" s="1">
        <v>13724.8</v>
      </c>
    </row>
    <row r="2151" spans="1:3" x14ac:dyDescent="0.2">
      <c r="A2151" s="6" t="s">
        <v>2033</v>
      </c>
      <c r="B2151" s="6" t="s">
        <v>536</v>
      </c>
      <c r="C2151" s="1">
        <v>7081</v>
      </c>
    </row>
    <row r="2152" spans="1:3" x14ac:dyDescent="0.2">
      <c r="A2152" s="6" t="s">
        <v>2047</v>
      </c>
      <c r="B2152" s="6" t="s">
        <v>536</v>
      </c>
      <c r="C2152" s="1">
        <v>7792</v>
      </c>
    </row>
    <row r="2153" spans="1:3" x14ac:dyDescent="0.2">
      <c r="A2153" s="6" t="s">
        <v>2064</v>
      </c>
      <c r="B2153" s="6" t="s">
        <v>536</v>
      </c>
      <c r="C2153" s="1">
        <v>8316.7999999999993</v>
      </c>
    </row>
    <row r="2154" spans="1:3" x14ac:dyDescent="0.2">
      <c r="A2154" s="6" t="s">
        <v>2084</v>
      </c>
      <c r="B2154" s="6" t="s">
        <v>536</v>
      </c>
      <c r="C2154" s="1">
        <v>9379.2000000000007</v>
      </c>
    </row>
    <row r="2155" spans="1:3" x14ac:dyDescent="0.2">
      <c r="A2155" s="6" t="s">
        <v>2092</v>
      </c>
      <c r="B2155" s="6" t="s">
        <v>536</v>
      </c>
      <c r="C2155" s="1">
        <v>11750</v>
      </c>
    </row>
    <row r="2156" spans="1:3" x14ac:dyDescent="0.2">
      <c r="A2156" s="6" t="s">
        <v>2096</v>
      </c>
      <c r="B2156" s="6" t="s">
        <v>536</v>
      </c>
      <c r="C2156" s="1">
        <v>12510</v>
      </c>
    </row>
    <row r="2157" spans="1:3" x14ac:dyDescent="0.2">
      <c r="A2157" s="6" t="s">
        <v>2102</v>
      </c>
      <c r="B2157" s="6" t="s">
        <v>536</v>
      </c>
      <c r="C2157" s="1">
        <v>13424</v>
      </c>
    </row>
    <row r="2158" spans="1:3" x14ac:dyDescent="0.2">
      <c r="A2158" s="6" t="s">
        <v>2109</v>
      </c>
      <c r="B2158" s="6" t="s">
        <v>536</v>
      </c>
      <c r="C2158" s="1">
        <v>12649.6</v>
      </c>
    </row>
    <row r="2159" spans="1:3" x14ac:dyDescent="0.2">
      <c r="A2159" s="6" t="s">
        <v>1665</v>
      </c>
      <c r="B2159" s="6" t="s">
        <v>536</v>
      </c>
      <c r="C2159" s="1">
        <v>1245</v>
      </c>
    </row>
    <row r="2160" spans="1:3" x14ac:dyDescent="0.2">
      <c r="A2160" s="6" t="s">
        <v>1144</v>
      </c>
      <c r="B2160" s="6" t="s">
        <v>28</v>
      </c>
      <c r="C2160" s="1">
        <v>286</v>
      </c>
    </row>
    <row r="2161" spans="1:3" x14ac:dyDescent="0.2">
      <c r="A2161" s="6" t="s">
        <v>623</v>
      </c>
      <c r="B2161" s="6" t="s">
        <v>579</v>
      </c>
      <c r="C2161" s="1">
        <v>30</v>
      </c>
    </row>
    <row r="2162" spans="1:3" x14ac:dyDescent="0.2">
      <c r="A2162" s="6" t="s">
        <v>624</v>
      </c>
      <c r="B2162" s="6" t="s">
        <v>579</v>
      </c>
      <c r="C2162" s="1">
        <v>30</v>
      </c>
    </row>
    <row r="2163" spans="1:3" x14ac:dyDescent="0.2">
      <c r="A2163" s="6" t="s">
        <v>3619</v>
      </c>
      <c r="B2163" s="6" t="s">
        <v>3012</v>
      </c>
      <c r="C2163" s="1">
        <v>149</v>
      </c>
    </row>
    <row r="2164" spans="1:3" x14ac:dyDescent="0.2">
      <c r="A2164" s="6" t="s">
        <v>3620</v>
      </c>
      <c r="B2164" s="6" t="s">
        <v>3012</v>
      </c>
      <c r="C2164" s="1">
        <v>422</v>
      </c>
    </row>
    <row r="2165" spans="1:3" x14ac:dyDescent="0.2">
      <c r="A2165" s="6" t="s">
        <v>3621</v>
      </c>
      <c r="B2165" s="6" t="s">
        <v>3012</v>
      </c>
      <c r="C2165" s="1">
        <v>20</v>
      </c>
    </row>
    <row r="2166" spans="1:3" x14ac:dyDescent="0.2">
      <c r="A2166" s="6" t="s">
        <v>3622</v>
      </c>
      <c r="B2166" s="6" t="s">
        <v>3012</v>
      </c>
      <c r="C2166" s="1">
        <v>11</v>
      </c>
    </row>
    <row r="2167" spans="1:3" x14ac:dyDescent="0.2">
      <c r="A2167" s="6" t="s">
        <v>3623</v>
      </c>
      <c r="B2167" s="6" t="s">
        <v>3012</v>
      </c>
      <c r="C2167" s="1">
        <v>3</v>
      </c>
    </row>
    <row r="2168" spans="1:3" x14ac:dyDescent="0.2">
      <c r="A2168" s="6" t="s">
        <v>3624</v>
      </c>
      <c r="B2168" s="6" t="s">
        <v>3012</v>
      </c>
      <c r="C2168" s="1">
        <v>19</v>
      </c>
    </row>
    <row r="2169" spans="1:3" x14ac:dyDescent="0.2">
      <c r="A2169" s="6" t="s">
        <v>3625</v>
      </c>
      <c r="B2169" s="6" t="s">
        <v>3012</v>
      </c>
      <c r="C2169" s="1">
        <v>10</v>
      </c>
    </row>
    <row r="2170" spans="1:3" x14ac:dyDescent="0.2">
      <c r="A2170" s="6" t="s">
        <v>3626</v>
      </c>
      <c r="B2170" s="6" t="s">
        <v>3012</v>
      </c>
      <c r="C2170" s="1">
        <v>3</v>
      </c>
    </row>
    <row r="2171" spans="1:3" x14ac:dyDescent="0.2">
      <c r="A2171" s="6" t="s">
        <v>3627</v>
      </c>
      <c r="B2171" s="6" t="s">
        <v>3012</v>
      </c>
      <c r="C2171" s="1">
        <v>15</v>
      </c>
    </row>
    <row r="2172" spans="1:3" x14ac:dyDescent="0.2">
      <c r="A2172" s="6" t="s">
        <v>3628</v>
      </c>
      <c r="B2172" s="6" t="s">
        <v>3012</v>
      </c>
      <c r="C2172" s="1">
        <v>5.5</v>
      </c>
    </row>
    <row r="2173" spans="1:3" x14ac:dyDescent="0.2">
      <c r="A2173" s="6" t="s">
        <v>3629</v>
      </c>
      <c r="B2173" s="6" t="s">
        <v>3012</v>
      </c>
      <c r="C2173" s="1">
        <v>5</v>
      </c>
    </row>
    <row r="2174" spans="1:3" x14ac:dyDescent="0.2">
      <c r="A2174" s="6" t="s">
        <v>3630</v>
      </c>
      <c r="B2174" s="6" t="s">
        <v>3012</v>
      </c>
      <c r="C2174" s="1">
        <v>30</v>
      </c>
    </row>
    <row r="2175" spans="1:3" x14ac:dyDescent="0.2">
      <c r="A2175" s="6" t="s">
        <v>3631</v>
      </c>
      <c r="B2175" s="6" t="s">
        <v>3012</v>
      </c>
      <c r="C2175" s="1">
        <v>6</v>
      </c>
    </row>
    <row r="2176" spans="1:3" x14ac:dyDescent="0.2">
      <c r="A2176" s="6" t="s">
        <v>3632</v>
      </c>
      <c r="B2176" s="6" t="s">
        <v>3012</v>
      </c>
      <c r="C2176" s="1">
        <v>21</v>
      </c>
    </row>
    <row r="2177" spans="1:3" x14ac:dyDescent="0.2">
      <c r="A2177" s="6" t="s">
        <v>3633</v>
      </c>
      <c r="B2177" s="6" t="s">
        <v>3012</v>
      </c>
      <c r="C2177" s="1">
        <v>212</v>
      </c>
    </row>
    <row r="2178" spans="1:3" x14ac:dyDescent="0.2">
      <c r="A2178" s="6" t="s">
        <v>3634</v>
      </c>
      <c r="B2178" s="6" t="s">
        <v>3012</v>
      </c>
      <c r="C2178" s="1">
        <v>15</v>
      </c>
    </row>
    <row r="2179" spans="1:3" x14ac:dyDescent="0.2">
      <c r="A2179" s="6" t="s">
        <v>3635</v>
      </c>
      <c r="B2179" s="6" t="s">
        <v>3012</v>
      </c>
      <c r="C2179" s="1">
        <v>12</v>
      </c>
    </row>
    <row r="2180" spans="1:3" x14ac:dyDescent="0.2">
      <c r="A2180" s="6" t="s">
        <v>2911</v>
      </c>
      <c r="B2180" s="6" t="s">
        <v>2621</v>
      </c>
      <c r="C2180" s="1">
        <v>220</v>
      </c>
    </row>
    <row r="2181" spans="1:3" x14ac:dyDescent="0.2">
      <c r="A2181" s="6" t="s">
        <v>2912</v>
      </c>
      <c r="B2181" s="6" t="s">
        <v>2621</v>
      </c>
      <c r="C2181" s="1">
        <v>325</v>
      </c>
    </row>
    <row r="2182" spans="1:3" x14ac:dyDescent="0.2">
      <c r="A2182" s="6" t="s">
        <v>3636</v>
      </c>
      <c r="B2182" s="6" t="s">
        <v>3012</v>
      </c>
      <c r="C2182" s="1">
        <v>367</v>
      </c>
    </row>
    <row r="2183" spans="1:3" x14ac:dyDescent="0.2">
      <c r="A2183" s="6" t="s">
        <v>3637</v>
      </c>
      <c r="B2183" s="6" t="s">
        <v>3012</v>
      </c>
      <c r="C2183" s="1">
        <v>260</v>
      </c>
    </row>
    <row r="2184" spans="1:3" x14ac:dyDescent="0.2">
      <c r="A2184" s="6" t="s">
        <v>2913</v>
      </c>
      <c r="B2184" s="6" t="s">
        <v>2621</v>
      </c>
      <c r="C2184" s="1">
        <v>8</v>
      </c>
    </row>
    <row r="2185" spans="1:3" x14ac:dyDescent="0.2">
      <c r="A2185" s="6" t="s">
        <v>2914</v>
      </c>
      <c r="B2185" s="6" t="s">
        <v>2621</v>
      </c>
      <c r="C2185" s="1">
        <v>8</v>
      </c>
    </row>
    <row r="2186" spans="1:3" x14ac:dyDescent="0.2">
      <c r="A2186" s="6" t="s">
        <v>3638</v>
      </c>
      <c r="B2186" s="6" t="s">
        <v>3012</v>
      </c>
      <c r="C2186" s="1">
        <v>15</v>
      </c>
    </row>
    <row r="2187" spans="1:3" x14ac:dyDescent="0.2">
      <c r="A2187" s="6" t="s">
        <v>3639</v>
      </c>
      <c r="B2187" s="6" t="s">
        <v>3012</v>
      </c>
      <c r="C2187" s="1">
        <v>143</v>
      </c>
    </row>
    <row r="2188" spans="1:3" x14ac:dyDescent="0.2">
      <c r="A2188" s="6" t="s">
        <v>3640</v>
      </c>
      <c r="B2188" s="6" t="s">
        <v>3012</v>
      </c>
      <c r="C2188" s="1">
        <v>8</v>
      </c>
    </row>
    <row r="2189" spans="1:3" x14ac:dyDescent="0.2">
      <c r="A2189" s="6" t="s">
        <v>3641</v>
      </c>
      <c r="B2189" s="6" t="s">
        <v>3012</v>
      </c>
      <c r="C2189" s="1">
        <v>21</v>
      </c>
    </row>
    <row r="2190" spans="1:3" x14ac:dyDescent="0.2">
      <c r="A2190" s="6" t="s">
        <v>3642</v>
      </c>
      <c r="B2190" s="6" t="s">
        <v>3012</v>
      </c>
      <c r="C2190" s="1">
        <v>3</v>
      </c>
    </row>
    <row r="2191" spans="1:3" x14ac:dyDescent="0.2">
      <c r="A2191" s="6" t="s">
        <v>3643</v>
      </c>
      <c r="B2191" s="6" t="s">
        <v>3012</v>
      </c>
      <c r="C2191" s="1">
        <v>3</v>
      </c>
    </row>
    <row r="2192" spans="1:3" x14ac:dyDescent="0.2">
      <c r="A2192" s="6" t="s">
        <v>3644</v>
      </c>
      <c r="B2192" s="6" t="s">
        <v>3012</v>
      </c>
      <c r="C2192" s="1">
        <v>3</v>
      </c>
    </row>
    <row r="2193" spans="1:3" x14ac:dyDescent="0.2">
      <c r="A2193" s="6" t="s">
        <v>943</v>
      </c>
      <c r="B2193" s="6" t="s">
        <v>536</v>
      </c>
      <c r="C2193" s="1">
        <v>190</v>
      </c>
    </row>
    <row r="2194" spans="1:3" x14ac:dyDescent="0.2">
      <c r="A2194" s="6" t="s">
        <v>631</v>
      </c>
      <c r="B2194" s="6" t="s">
        <v>536</v>
      </c>
      <c r="C2194" s="1">
        <v>45</v>
      </c>
    </row>
    <row r="2195" spans="1:3" x14ac:dyDescent="0.2">
      <c r="A2195" s="6" t="s">
        <v>4396</v>
      </c>
      <c r="B2195" s="6" t="s">
        <v>4150</v>
      </c>
      <c r="C2195" s="8">
        <v>0</v>
      </c>
    </row>
    <row r="2196" spans="1:3" x14ac:dyDescent="0.2">
      <c r="A2196" s="6" t="s">
        <v>4397</v>
      </c>
      <c r="B2196" s="6" t="s">
        <v>4150</v>
      </c>
      <c r="C2196" s="8">
        <v>0</v>
      </c>
    </row>
    <row r="2197" spans="1:3" x14ac:dyDescent="0.2">
      <c r="A2197" s="6" t="s">
        <v>4398</v>
      </c>
      <c r="B2197" s="6" t="s">
        <v>4150</v>
      </c>
      <c r="C2197" s="1">
        <v>1999</v>
      </c>
    </row>
    <row r="2198" spans="1:3" x14ac:dyDescent="0.2">
      <c r="A2198" s="6" t="s">
        <v>4399</v>
      </c>
      <c r="B2198" s="6" t="s">
        <v>4150</v>
      </c>
      <c r="C2198" s="1">
        <v>4999</v>
      </c>
    </row>
    <row r="2199" spans="1:3" x14ac:dyDescent="0.2">
      <c r="A2199" s="6" t="s">
        <v>4400</v>
      </c>
      <c r="B2199" s="6" t="s">
        <v>4150</v>
      </c>
      <c r="C2199" s="1">
        <v>6999</v>
      </c>
    </row>
    <row r="2200" spans="1:3" x14ac:dyDescent="0.2">
      <c r="A2200" s="6" t="s">
        <v>3968</v>
      </c>
      <c r="B2200" s="6" t="s">
        <v>3880</v>
      </c>
      <c r="C2200" s="1">
        <v>5.0999999999999996</v>
      </c>
    </row>
    <row r="2201" spans="1:3" x14ac:dyDescent="0.2">
      <c r="A2201" s="6" t="s">
        <v>3969</v>
      </c>
      <c r="B2201" s="6" t="s">
        <v>3880</v>
      </c>
      <c r="C2201" s="1">
        <v>12.14</v>
      </c>
    </row>
    <row r="2202" spans="1:3" x14ac:dyDescent="0.2">
      <c r="A2202" s="6" t="s">
        <v>4401</v>
      </c>
      <c r="B2202" s="6" t="s">
        <v>3880</v>
      </c>
      <c r="C2202" s="8">
        <v>0</v>
      </c>
    </row>
    <row r="2203" spans="1:3" x14ac:dyDescent="0.2">
      <c r="A2203" s="6" t="s">
        <v>4402</v>
      </c>
      <c r="B2203" s="6" t="s">
        <v>4150</v>
      </c>
      <c r="C2203" s="1">
        <v>250</v>
      </c>
    </row>
    <row r="2204" spans="1:3" x14ac:dyDescent="0.2">
      <c r="A2204" s="6" t="s">
        <v>4403</v>
      </c>
      <c r="B2204" s="6" t="s">
        <v>4150</v>
      </c>
      <c r="C2204" s="1">
        <v>1</v>
      </c>
    </row>
    <row r="2205" spans="1:3" x14ac:dyDescent="0.2">
      <c r="A2205" s="6" t="s">
        <v>4404</v>
      </c>
      <c r="B2205" s="6" t="s">
        <v>4140</v>
      </c>
      <c r="C2205" s="8">
        <v>0</v>
      </c>
    </row>
    <row r="2206" spans="1:3" x14ac:dyDescent="0.2">
      <c r="A2206" s="6" t="s">
        <v>4405</v>
      </c>
      <c r="B2206" s="6" t="s">
        <v>4140</v>
      </c>
      <c r="C2206" s="1">
        <v>0</v>
      </c>
    </row>
    <row r="2207" spans="1:3" x14ac:dyDescent="0.2">
      <c r="A2207" s="6" t="s">
        <v>2915</v>
      </c>
      <c r="B2207" s="6" t="s">
        <v>2621</v>
      </c>
      <c r="C2207" s="1">
        <v>87</v>
      </c>
    </row>
    <row r="2208" spans="1:3" x14ac:dyDescent="0.2">
      <c r="A2208" s="6" t="s">
        <v>2916</v>
      </c>
      <c r="B2208" s="6" t="s">
        <v>2621</v>
      </c>
      <c r="C2208" s="1">
        <v>529</v>
      </c>
    </row>
    <row r="2209" spans="1:3" x14ac:dyDescent="0.2">
      <c r="A2209" s="6" t="s">
        <v>2917</v>
      </c>
      <c r="B2209" s="6" t="s">
        <v>2621</v>
      </c>
      <c r="C2209" s="1">
        <v>123</v>
      </c>
    </row>
    <row r="2210" spans="1:3" x14ac:dyDescent="0.2">
      <c r="A2210" s="6" t="s">
        <v>1656</v>
      </c>
      <c r="B2210" s="6" t="s">
        <v>536</v>
      </c>
      <c r="C2210" s="1">
        <v>1635</v>
      </c>
    </row>
    <row r="2211" spans="1:3" x14ac:dyDescent="0.2">
      <c r="A2211" s="6" t="s">
        <v>1680</v>
      </c>
      <c r="B2211" s="6" t="s">
        <v>536</v>
      </c>
      <c r="C2211" s="1">
        <v>1400</v>
      </c>
    </row>
    <row r="2212" spans="1:3" x14ac:dyDescent="0.2">
      <c r="A2212" s="6" t="s">
        <v>1686</v>
      </c>
      <c r="B2212" s="6" t="s">
        <v>536</v>
      </c>
      <c r="C2212" s="1">
        <v>2127</v>
      </c>
    </row>
    <row r="2213" spans="1:3" x14ac:dyDescent="0.2">
      <c r="A2213" s="6" t="s">
        <v>1213</v>
      </c>
      <c r="B2213" s="6" t="s">
        <v>536</v>
      </c>
      <c r="C2213" s="1">
        <v>350</v>
      </c>
    </row>
    <row r="2214" spans="1:3" x14ac:dyDescent="0.2">
      <c r="A2214" s="6" t="s">
        <v>2918</v>
      </c>
      <c r="B2214" s="6" t="s">
        <v>2621</v>
      </c>
      <c r="C2214" s="1">
        <v>20</v>
      </c>
    </row>
    <row r="2215" spans="1:3" x14ac:dyDescent="0.2">
      <c r="A2215" s="6" t="s">
        <v>3970</v>
      </c>
      <c r="B2215" s="6" t="s">
        <v>3880</v>
      </c>
      <c r="C2215" s="1">
        <v>28</v>
      </c>
    </row>
    <row r="2216" spans="1:3" x14ac:dyDescent="0.2">
      <c r="A2216" s="6" t="s">
        <v>3645</v>
      </c>
      <c r="B2216" s="6" t="s">
        <v>3012</v>
      </c>
      <c r="C2216" s="1">
        <v>406</v>
      </c>
    </row>
    <row r="2217" spans="1:3" x14ac:dyDescent="0.2">
      <c r="A2217" s="6" t="s">
        <v>3646</v>
      </c>
      <c r="B2217" s="6" t="s">
        <v>3012</v>
      </c>
      <c r="C2217" s="1">
        <v>512</v>
      </c>
    </row>
    <row r="2218" spans="1:3" x14ac:dyDescent="0.2">
      <c r="A2218" s="6" t="s">
        <v>3647</v>
      </c>
      <c r="B2218" s="6" t="s">
        <v>3012</v>
      </c>
      <c r="C2218" s="1">
        <v>453.5</v>
      </c>
    </row>
    <row r="2219" spans="1:3" x14ac:dyDescent="0.2">
      <c r="A2219" s="6" t="s">
        <v>867</v>
      </c>
      <c r="B2219" s="6" t="s">
        <v>28</v>
      </c>
      <c r="C2219" s="1">
        <v>101</v>
      </c>
    </row>
    <row r="2220" spans="1:3" x14ac:dyDescent="0.2">
      <c r="A2220" s="6" t="s">
        <v>868</v>
      </c>
      <c r="B2220" s="6" t="s">
        <v>28</v>
      </c>
      <c r="C2220" s="1">
        <v>101</v>
      </c>
    </row>
    <row r="2221" spans="1:3" x14ac:dyDescent="0.2">
      <c r="A2221" s="6" t="s">
        <v>1695</v>
      </c>
      <c r="B2221" s="6" t="s">
        <v>28</v>
      </c>
      <c r="C2221" s="1">
        <v>1525</v>
      </c>
    </row>
    <row r="2222" spans="1:3" x14ac:dyDescent="0.2">
      <c r="A2222" s="6" t="s">
        <v>1713</v>
      </c>
      <c r="B2222" s="6" t="s">
        <v>28</v>
      </c>
      <c r="C2222" s="1">
        <v>1725</v>
      </c>
    </row>
    <row r="2223" spans="1:3" x14ac:dyDescent="0.2">
      <c r="A2223" s="6" t="s">
        <v>2919</v>
      </c>
      <c r="B2223" s="6" t="s">
        <v>2621</v>
      </c>
      <c r="C2223" s="1">
        <v>1355</v>
      </c>
    </row>
    <row r="2224" spans="1:3" x14ac:dyDescent="0.2">
      <c r="A2224" s="6" t="s">
        <v>775</v>
      </c>
      <c r="B2224" s="6" t="s">
        <v>28</v>
      </c>
      <c r="C2224" s="1">
        <v>65</v>
      </c>
    </row>
    <row r="2225" spans="1:3" x14ac:dyDescent="0.2">
      <c r="A2225" s="6" t="s">
        <v>776</v>
      </c>
      <c r="B2225" s="6" t="s">
        <v>28</v>
      </c>
      <c r="C2225" s="1">
        <v>65</v>
      </c>
    </row>
    <row r="2226" spans="1:3" x14ac:dyDescent="0.2">
      <c r="A2226" s="6" t="s">
        <v>226</v>
      </c>
      <c r="B2226" s="6" t="s">
        <v>28</v>
      </c>
      <c r="C2226" s="1">
        <v>93.58</v>
      </c>
    </row>
    <row r="2227" spans="1:3" x14ac:dyDescent="0.2">
      <c r="A2227" s="6" t="s">
        <v>44</v>
      </c>
      <c r="B2227" s="6" t="s">
        <v>28</v>
      </c>
      <c r="C2227" s="1">
        <v>93.58</v>
      </c>
    </row>
    <row r="2228" spans="1:3" x14ac:dyDescent="0.2">
      <c r="A2228" s="6" t="s">
        <v>227</v>
      </c>
      <c r="B2228" s="6" t="s">
        <v>28</v>
      </c>
      <c r="C2228" s="1">
        <v>86</v>
      </c>
    </row>
    <row r="2229" spans="1:3" x14ac:dyDescent="0.2">
      <c r="A2229" s="6" t="s">
        <v>2920</v>
      </c>
      <c r="B2229" s="6" t="s">
        <v>2621</v>
      </c>
      <c r="C2229" s="1">
        <v>275</v>
      </c>
    </row>
    <row r="2230" spans="1:3" x14ac:dyDescent="0.2">
      <c r="A2230" s="6" t="s">
        <v>2921</v>
      </c>
      <c r="B2230" s="6" t="s">
        <v>2621</v>
      </c>
      <c r="C2230" s="1">
        <v>820</v>
      </c>
    </row>
    <row r="2231" spans="1:3" x14ac:dyDescent="0.2">
      <c r="A2231" s="6" t="s">
        <v>4085</v>
      </c>
      <c r="B2231" s="6" t="s">
        <v>4011</v>
      </c>
      <c r="C2231" s="1">
        <v>18</v>
      </c>
    </row>
    <row r="2232" spans="1:3" x14ac:dyDescent="0.2">
      <c r="A2232" s="6" t="s">
        <v>1844</v>
      </c>
      <c r="B2232" s="6" t="s">
        <v>28</v>
      </c>
      <c r="C2232" s="1">
        <v>3211</v>
      </c>
    </row>
    <row r="2233" spans="1:3" x14ac:dyDescent="0.2">
      <c r="A2233" s="6" t="s">
        <v>3648</v>
      </c>
      <c r="B2233" s="6" t="s">
        <v>3012</v>
      </c>
      <c r="C2233" s="1">
        <v>9</v>
      </c>
    </row>
    <row r="2234" spans="1:3" x14ac:dyDescent="0.2">
      <c r="A2234" s="6" t="s">
        <v>2038</v>
      </c>
      <c r="B2234" s="6" t="s">
        <v>28</v>
      </c>
      <c r="C2234" s="1">
        <v>7812</v>
      </c>
    </row>
    <row r="2235" spans="1:3" x14ac:dyDescent="0.2">
      <c r="A2235" s="6" t="s">
        <v>1984</v>
      </c>
      <c r="B2235" s="6" t="s">
        <v>28</v>
      </c>
      <c r="C2235" s="1">
        <v>5603</v>
      </c>
    </row>
    <row r="2236" spans="1:3" x14ac:dyDescent="0.2">
      <c r="A2236" s="6" t="s">
        <v>2001</v>
      </c>
      <c r="B2236" s="6" t="s">
        <v>28</v>
      </c>
      <c r="C2236" s="1">
        <v>6310</v>
      </c>
    </row>
    <row r="2237" spans="1:3" x14ac:dyDescent="0.2">
      <c r="A2237" s="6" t="s">
        <v>4406</v>
      </c>
      <c r="B2237" s="6" t="s">
        <v>4142</v>
      </c>
      <c r="C2237" s="1">
        <v>1</v>
      </c>
    </row>
    <row r="2238" spans="1:3" x14ac:dyDescent="0.2">
      <c r="A2238" s="6" t="s">
        <v>4407</v>
      </c>
      <c r="B2238" s="6" t="s">
        <v>4142</v>
      </c>
      <c r="C2238" s="1">
        <v>1</v>
      </c>
    </row>
    <row r="2239" spans="1:3" x14ac:dyDescent="0.2">
      <c r="A2239" s="6" t="s">
        <v>4408</v>
      </c>
      <c r="B2239" s="6" t="s">
        <v>4140</v>
      </c>
      <c r="C2239" s="1">
        <v>1</v>
      </c>
    </row>
    <row r="2240" spans="1:3" x14ac:dyDescent="0.2">
      <c r="A2240" s="6" t="s">
        <v>4409</v>
      </c>
      <c r="B2240" s="6" t="s">
        <v>4140</v>
      </c>
      <c r="C2240" s="1">
        <v>35</v>
      </c>
    </row>
    <row r="2241" spans="1:3" x14ac:dyDescent="0.2">
      <c r="A2241" s="6" t="s">
        <v>4410</v>
      </c>
      <c r="B2241" s="6" t="s">
        <v>4140</v>
      </c>
      <c r="C2241" s="1">
        <v>0.22</v>
      </c>
    </row>
    <row r="2242" spans="1:3" x14ac:dyDescent="0.2">
      <c r="A2242" s="6" t="s">
        <v>4411</v>
      </c>
      <c r="B2242" s="6" t="s">
        <v>4140</v>
      </c>
      <c r="C2242" s="1">
        <v>3.39</v>
      </c>
    </row>
    <row r="2243" spans="1:3" x14ac:dyDescent="0.2">
      <c r="A2243" s="6" t="s">
        <v>4412</v>
      </c>
      <c r="B2243" s="6" t="s">
        <v>4140</v>
      </c>
      <c r="C2243" s="1">
        <v>1.04</v>
      </c>
    </row>
    <row r="2244" spans="1:3" x14ac:dyDescent="0.2">
      <c r="A2244" s="6" t="s">
        <v>4413</v>
      </c>
      <c r="B2244" s="6" t="s">
        <v>4140</v>
      </c>
      <c r="C2244" s="1">
        <v>81</v>
      </c>
    </row>
    <row r="2245" spans="1:3" x14ac:dyDescent="0.2">
      <c r="A2245" s="6" t="s">
        <v>4414</v>
      </c>
      <c r="B2245" s="6" t="s">
        <v>4140</v>
      </c>
      <c r="C2245" s="1">
        <v>0.52</v>
      </c>
    </row>
    <row r="2246" spans="1:3" x14ac:dyDescent="0.2">
      <c r="A2246" s="6" t="s">
        <v>4415</v>
      </c>
      <c r="B2246" s="6" t="s">
        <v>4140</v>
      </c>
      <c r="C2246" s="1">
        <v>7.85</v>
      </c>
    </row>
    <row r="2247" spans="1:3" x14ac:dyDescent="0.2">
      <c r="A2247" s="6" t="s">
        <v>4416</v>
      </c>
      <c r="B2247" s="6" t="s">
        <v>4140</v>
      </c>
      <c r="C2247" s="1">
        <v>2.41</v>
      </c>
    </row>
    <row r="2248" spans="1:3" x14ac:dyDescent="0.2">
      <c r="A2248" s="6" t="s">
        <v>4417</v>
      </c>
      <c r="B2248" s="6" t="s">
        <v>4140</v>
      </c>
      <c r="C2248" s="1">
        <v>26</v>
      </c>
    </row>
    <row r="2249" spans="1:3" x14ac:dyDescent="0.2">
      <c r="A2249" s="6" t="s">
        <v>4418</v>
      </c>
      <c r="B2249" s="6" t="s">
        <v>4140</v>
      </c>
      <c r="C2249" s="1">
        <v>57</v>
      </c>
    </row>
    <row r="2250" spans="1:3" x14ac:dyDescent="0.2">
      <c r="A2250" s="6" t="s">
        <v>4419</v>
      </c>
      <c r="B2250" s="6" t="s">
        <v>4140</v>
      </c>
      <c r="C2250" s="1">
        <v>1</v>
      </c>
    </row>
    <row r="2251" spans="1:3" x14ac:dyDescent="0.2">
      <c r="A2251" s="6" t="s">
        <v>4420</v>
      </c>
      <c r="B2251" s="6" t="s">
        <v>4142</v>
      </c>
      <c r="C2251" s="1">
        <v>1</v>
      </c>
    </row>
    <row r="2252" spans="1:3" x14ac:dyDescent="0.2">
      <c r="A2252" s="6" t="s">
        <v>4421</v>
      </c>
      <c r="B2252" s="6" t="s">
        <v>4142</v>
      </c>
      <c r="C2252" s="1">
        <v>1</v>
      </c>
    </row>
    <row r="2253" spans="1:3" x14ac:dyDescent="0.2">
      <c r="A2253" s="6" t="s">
        <v>4422</v>
      </c>
      <c r="B2253" s="6" t="s">
        <v>4140</v>
      </c>
      <c r="C2253" s="1">
        <v>124</v>
      </c>
    </row>
    <row r="2254" spans="1:3" x14ac:dyDescent="0.2">
      <c r="A2254" s="6" t="s">
        <v>4423</v>
      </c>
      <c r="B2254" s="6" t="s">
        <v>4140</v>
      </c>
      <c r="C2254" s="1">
        <v>0.79</v>
      </c>
    </row>
    <row r="2255" spans="1:3" x14ac:dyDescent="0.2">
      <c r="A2255" s="6" t="s">
        <v>4424</v>
      </c>
      <c r="B2255" s="6" t="s">
        <v>4140</v>
      </c>
      <c r="C2255" s="1">
        <v>12.01</v>
      </c>
    </row>
    <row r="2256" spans="1:3" x14ac:dyDescent="0.2">
      <c r="A2256" s="6" t="s">
        <v>4425</v>
      </c>
      <c r="B2256" s="6" t="s">
        <v>4140</v>
      </c>
      <c r="C2256" s="1">
        <v>3.7</v>
      </c>
    </row>
    <row r="2257" spans="1:3" x14ac:dyDescent="0.2">
      <c r="A2257" s="6" t="s">
        <v>4426</v>
      </c>
      <c r="B2257" s="6" t="s">
        <v>4140</v>
      </c>
      <c r="C2257" s="1">
        <v>165</v>
      </c>
    </row>
    <row r="2258" spans="1:3" x14ac:dyDescent="0.2">
      <c r="A2258" s="6" t="s">
        <v>4427</v>
      </c>
      <c r="B2258" s="6" t="s">
        <v>4140</v>
      </c>
      <c r="C2258" s="1">
        <v>1.05</v>
      </c>
    </row>
    <row r="2259" spans="1:3" x14ac:dyDescent="0.2">
      <c r="A2259" s="6" t="s">
        <v>4428</v>
      </c>
      <c r="B2259" s="6" t="s">
        <v>4140</v>
      </c>
      <c r="C2259" s="1">
        <v>15.98</v>
      </c>
    </row>
    <row r="2260" spans="1:3" x14ac:dyDescent="0.2">
      <c r="A2260" s="6" t="s">
        <v>4429</v>
      </c>
      <c r="B2260" s="6" t="s">
        <v>4140</v>
      </c>
      <c r="C2260" s="1">
        <v>4.92</v>
      </c>
    </row>
    <row r="2261" spans="1:3" x14ac:dyDescent="0.2">
      <c r="A2261" s="6" t="s">
        <v>4430</v>
      </c>
      <c r="B2261" s="6" t="s">
        <v>4140</v>
      </c>
      <c r="C2261" s="1">
        <v>180</v>
      </c>
    </row>
    <row r="2262" spans="1:3" x14ac:dyDescent="0.2">
      <c r="A2262" s="6" t="s">
        <v>4431</v>
      </c>
      <c r="B2262" s="6" t="s">
        <v>4140</v>
      </c>
      <c r="C2262" s="1">
        <v>17</v>
      </c>
    </row>
    <row r="2263" spans="1:3" x14ac:dyDescent="0.2">
      <c r="A2263" s="6" t="s">
        <v>4432</v>
      </c>
      <c r="B2263" s="6" t="s">
        <v>4140</v>
      </c>
      <c r="C2263" s="1">
        <v>180</v>
      </c>
    </row>
    <row r="2264" spans="1:3" x14ac:dyDescent="0.2">
      <c r="A2264" s="6" t="s">
        <v>4433</v>
      </c>
      <c r="B2264" s="6" t="s">
        <v>4140</v>
      </c>
      <c r="C2264" s="1">
        <v>95</v>
      </c>
    </row>
    <row r="2265" spans="1:3" x14ac:dyDescent="0.2">
      <c r="A2265" s="6" t="s">
        <v>4434</v>
      </c>
      <c r="B2265" s="6" t="s">
        <v>4140</v>
      </c>
      <c r="C2265" s="1">
        <v>95</v>
      </c>
    </row>
    <row r="2266" spans="1:3" x14ac:dyDescent="0.2">
      <c r="A2266" s="6" t="s">
        <v>4435</v>
      </c>
      <c r="B2266" s="6" t="s">
        <v>4140</v>
      </c>
      <c r="C2266" s="1">
        <v>597</v>
      </c>
    </row>
    <row r="2267" spans="1:3" x14ac:dyDescent="0.2">
      <c r="A2267" s="6" t="s">
        <v>4436</v>
      </c>
      <c r="B2267" s="6" t="s">
        <v>4140</v>
      </c>
      <c r="C2267" s="1">
        <v>57</v>
      </c>
    </row>
    <row r="2268" spans="1:3" x14ac:dyDescent="0.2">
      <c r="A2268" s="6" t="s">
        <v>4437</v>
      </c>
      <c r="B2268" s="6" t="s">
        <v>4140</v>
      </c>
      <c r="C2268" s="1">
        <v>177</v>
      </c>
    </row>
    <row r="2269" spans="1:3" x14ac:dyDescent="0.2">
      <c r="A2269" s="6" t="s">
        <v>4438</v>
      </c>
      <c r="B2269" s="6" t="s">
        <v>4140</v>
      </c>
      <c r="C2269" s="1">
        <v>540</v>
      </c>
    </row>
    <row r="2270" spans="1:3" x14ac:dyDescent="0.2">
      <c r="A2270" s="6" t="s">
        <v>4439</v>
      </c>
      <c r="B2270" s="6" t="s">
        <v>4140</v>
      </c>
      <c r="C2270" s="1">
        <v>150</v>
      </c>
    </row>
    <row r="2271" spans="1:3" x14ac:dyDescent="0.2">
      <c r="A2271" s="6" t="s">
        <v>4440</v>
      </c>
      <c r="B2271" s="6" t="s">
        <v>4140</v>
      </c>
      <c r="C2271" s="1">
        <v>57</v>
      </c>
    </row>
    <row r="2272" spans="1:3" x14ac:dyDescent="0.2">
      <c r="A2272" s="6" t="s">
        <v>4441</v>
      </c>
      <c r="B2272" s="6" t="s">
        <v>4140</v>
      </c>
      <c r="C2272" s="1">
        <v>177</v>
      </c>
    </row>
    <row r="2273" spans="1:3" x14ac:dyDescent="0.2">
      <c r="A2273" s="6" t="s">
        <v>4442</v>
      </c>
      <c r="B2273" s="6" t="s">
        <v>4140</v>
      </c>
      <c r="C2273" s="1">
        <v>597</v>
      </c>
    </row>
    <row r="2274" spans="1:3" x14ac:dyDescent="0.2">
      <c r="A2274" s="6" t="s">
        <v>4443</v>
      </c>
      <c r="B2274" s="6" t="s">
        <v>4140</v>
      </c>
      <c r="C2274" s="1">
        <v>195</v>
      </c>
    </row>
    <row r="2275" spans="1:3" x14ac:dyDescent="0.2">
      <c r="A2275" s="6" t="s">
        <v>4444</v>
      </c>
      <c r="B2275" s="6" t="s">
        <v>4140</v>
      </c>
      <c r="C2275" s="1">
        <v>477</v>
      </c>
    </row>
    <row r="2276" spans="1:3" x14ac:dyDescent="0.2">
      <c r="A2276" s="6" t="s">
        <v>4445</v>
      </c>
      <c r="B2276" s="6" t="s">
        <v>4140</v>
      </c>
      <c r="C2276" s="1">
        <v>1836</v>
      </c>
    </row>
    <row r="2277" spans="1:3" x14ac:dyDescent="0.2">
      <c r="A2277" s="6" t="s">
        <v>4446</v>
      </c>
      <c r="B2277" s="6" t="s">
        <v>4140</v>
      </c>
      <c r="C2277" s="1">
        <v>510</v>
      </c>
    </row>
    <row r="2278" spans="1:3" x14ac:dyDescent="0.2">
      <c r="A2278" s="6" t="s">
        <v>4447</v>
      </c>
      <c r="B2278" s="6" t="s">
        <v>4140</v>
      </c>
      <c r="C2278" s="1">
        <v>477</v>
      </c>
    </row>
    <row r="2279" spans="1:3" x14ac:dyDescent="0.2">
      <c r="A2279" s="6" t="s">
        <v>4448</v>
      </c>
      <c r="B2279" s="6" t="s">
        <v>4140</v>
      </c>
      <c r="C2279" s="1">
        <v>597</v>
      </c>
    </row>
    <row r="2280" spans="1:3" x14ac:dyDescent="0.2">
      <c r="A2280" s="6" t="s">
        <v>4449</v>
      </c>
      <c r="B2280" s="6" t="s">
        <v>4140</v>
      </c>
      <c r="C2280" s="1">
        <v>777</v>
      </c>
    </row>
    <row r="2281" spans="1:3" x14ac:dyDescent="0.2">
      <c r="A2281" s="6" t="s">
        <v>4450</v>
      </c>
      <c r="B2281" s="6" t="s">
        <v>4140</v>
      </c>
      <c r="C2281" s="1">
        <v>0.01</v>
      </c>
    </row>
    <row r="2282" spans="1:3" x14ac:dyDescent="0.2">
      <c r="A2282" s="6" t="s">
        <v>4451</v>
      </c>
      <c r="B2282" s="6" t="s">
        <v>4140</v>
      </c>
      <c r="C2282" s="1">
        <v>597</v>
      </c>
    </row>
    <row r="2283" spans="1:3" x14ac:dyDescent="0.2">
      <c r="A2283" s="6" t="s">
        <v>4452</v>
      </c>
      <c r="B2283" s="6" t="s">
        <v>4140</v>
      </c>
      <c r="C2283" s="1">
        <v>89.55</v>
      </c>
    </row>
    <row r="2284" spans="1:3" x14ac:dyDescent="0.2">
      <c r="A2284" s="6" t="s">
        <v>4453</v>
      </c>
      <c r="B2284" s="6" t="s">
        <v>4140</v>
      </c>
      <c r="C2284" s="1">
        <v>597</v>
      </c>
    </row>
    <row r="2285" spans="1:3" x14ac:dyDescent="0.2">
      <c r="A2285" s="6" t="s">
        <v>4454</v>
      </c>
      <c r="B2285" s="6" t="s">
        <v>4140</v>
      </c>
      <c r="C2285" s="1">
        <v>89.55</v>
      </c>
    </row>
    <row r="2286" spans="1:3" x14ac:dyDescent="0.2">
      <c r="A2286" s="6" t="s">
        <v>4455</v>
      </c>
      <c r="B2286" s="6" t="s">
        <v>4140</v>
      </c>
      <c r="C2286" s="1">
        <v>2031</v>
      </c>
    </row>
    <row r="2287" spans="1:3" x14ac:dyDescent="0.2">
      <c r="A2287" s="6" t="s">
        <v>4456</v>
      </c>
      <c r="B2287" s="6" t="s">
        <v>4140</v>
      </c>
      <c r="C2287" s="1">
        <v>304.64999999999998</v>
      </c>
    </row>
    <row r="2288" spans="1:3" x14ac:dyDescent="0.2">
      <c r="A2288" s="6" t="s">
        <v>4457</v>
      </c>
      <c r="B2288" s="6" t="s">
        <v>4140</v>
      </c>
      <c r="C2288" s="1">
        <v>3834</v>
      </c>
    </row>
    <row r="2289" spans="1:3" x14ac:dyDescent="0.2">
      <c r="A2289" s="6" t="s">
        <v>4458</v>
      </c>
      <c r="B2289" s="6" t="s">
        <v>4140</v>
      </c>
      <c r="C2289" s="1">
        <v>575.1</v>
      </c>
    </row>
    <row r="2290" spans="1:3" x14ac:dyDescent="0.2">
      <c r="A2290" s="6" t="s">
        <v>4459</v>
      </c>
      <c r="B2290" s="6" t="s">
        <v>4140</v>
      </c>
      <c r="C2290" s="1">
        <v>477</v>
      </c>
    </row>
    <row r="2291" spans="1:3" x14ac:dyDescent="0.2">
      <c r="A2291" s="6" t="s">
        <v>4460</v>
      </c>
      <c r="B2291" s="6" t="s">
        <v>4140</v>
      </c>
      <c r="C2291" s="1">
        <v>527</v>
      </c>
    </row>
    <row r="2292" spans="1:3" x14ac:dyDescent="0.2">
      <c r="A2292" s="6" t="s">
        <v>4461</v>
      </c>
      <c r="B2292" s="6" t="s">
        <v>4140</v>
      </c>
      <c r="C2292" s="1">
        <v>537</v>
      </c>
    </row>
    <row r="2293" spans="1:3" x14ac:dyDescent="0.2">
      <c r="A2293" s="6" t="s">
        <v>4462</v>
      </c>
      <c r="B2293" s="6" t="s">
        <v>4140</v>
      </c>
      <c r="C2293" s="1">
        <v>527</v>
      </c>
    </row>
    <row r="2294" spans="1:3" x14ac:dyDescent="0.2">
      <c r="A2294" s="6" t="s">
        <v>4463</v>
      </c>
      <c r="B2294" s="6" t="s">
        <v>4140</v>
      </c>
      <c r="C2294" s="1">
        <v>1791</v>
      </c>
    </row>
    <row r="2295" spans="1:3" x14ac:dyDescent="0.2">
      <c r="A2295" s="6" t="s">
        <v>4464</v>
      </c>
      <c r="B2295" s="6" t="s">
        <v>4140</v>
      </c>
      <c r="C2295" s="1">
        <v>3375</v>
      </c>
    </row>
    <row r="2296" spans="1:3" x14ac:dyDescent="0.2">
      <c r="A2296" s="6" t="s">
        <v>4465</v>
      </c>
      <c r="B2296" s="6" t="s">
        <v>4140</v>
      </c>
      <c r="C2296" s="1">
        <v>597</v>
      </c>
    </row>
    <row r="2297" spans="1:3" x14ac:dyDescent="0.2">
      <c r="A2297" s="6" t="s">
        <v>4466</v>
      </c>
      <c r="B2297" s="6" t="s">
        <v>4140</v>
      </c>
      <c r="C2297" s="1">
        <v>417</v>
      </c>
    </row>
    <row r="2298" spans="1:3" x14ac:dyDescent="0.2">
      <c r="A2298" s="6" t="s">
        <v>4467</v>
      </c>
      <c r="B2298" s="6" t="s">
        <v>4140</v>
      </c>
      <c r="C2298" s="1">
        <v>3146</v>
      </c>
    </row>
    <row r="2299" spans="1:3" x14ac:dyDescent="0.2">
      <c r="A2299" s="6" t="s">
        <v>4468</v>
      </c>
      <c r="B2299" s="6" t="s">
        <v>4140</v>
      </c>
      <c r="C2299" s="1">
        <v>595</v>
      </c>
    </row>
    <row r="2300" spans="1:3" x14ac:dyDescent="0.2">
      <c r="A2300" s="6" t="s">
        <v>4469</v>
      </c>
      <c r="B2300" s="6" t="s">
        <v>4140</v>
      </c>
      <c r="C2300" s="1">
        <v>717</v>
      </c>
    </row>
    <row r="2301" spans="1:3" x14ac:dyDescent="0.2">
      <c r="A2301" s="6" t="s">
        <v>683</v>
      </c>
      <c r="B2301" s="6" t="s">
        <v>28</v>
      </c>
      <c r="C2301" s="1">
        <v>43</v>
      </c>
    </row>
    <row r="2302" spans="1:3" x14ac:dyDescent="0.2">
      <c r="A2302" s="6" t="s">
        <v>661</v>
      </c>
      <c r="B2302" s="6" t="s">
        <v>28</v>
      </c>
      <c r="C2302" s="1">
        <v>39</v>
      </c>
    </row>
    <row r="2303" spans="1:3" x14ac:dyDescent="0.2">
      <c r="A2303" s="6" t="s">
        <v>727</v>
      </c>
      <c r="B2303" s="6" t="s">
        <v>28</v>
      </c>
      <c r="C2303" s="1">
        <v>43</v>
      </c>
    </row>
    <row r="2304" spans="1:3" x14ac:dyDescent="0.2">
      <c r="A2304" s="6" t="s">
        <v>46</v>
      </c>
      <c r="B2304" s="6" t="s">
        <v>28</v>
      </c>
      <c r="C2304" s="1">
        <v>68.39</v>
      </c>
    </row>
    <row r="2305" spans="1:3" x14ac:dyDescent="0.2">
      <c r="A2305" s="6" t="s">
        <v>228</v>
      </c>
      <c r="B2305" s="6" t="s">
        <v>28</v>
      </c>
      <c r="C2305" s="1">
        <v>68.39</v>
      </c>
    </row>
    <row r="2306" spans="1:3" x14ac:dyDescent="0.2">
      <c r="A2306" s="6" t="s">
        <v>229</v>
      </c>
      <c r="B2306" s="6" t="s">
        <v>28</v>
      </c>
      <c r="C2306" s="1">
        <v>63</v>
      </c>
    </row>
    <row r="2307" spans="1:3" x14ac:dyDescent="0.2">
      <c r="A2307" s="6" t="s">
        <v>202</v>
      </c>
      <c r="B2307" s="6" t="s">
        <v>28</v>
      </c>
      <c r="C2307" s="1">
        <v>60</v>
      </c>
    </row>
    <row r="2308" spans="1:3" x14ac:dyDescent="0.2">
      <c r="A2308" s="6" t="s">
        <v>4470</v>
      </c>
      <c r="B2308" s="6" t="s">
        <v>4150</v>
      </c>
      <c r="C2308" s="8">
        <v>0</v>
      </c>
    </row>
    <row r="2309" spans="1:3" x14ac:dyDescent="0.2">
      <c r="A2309" s="6" t="s">
        <v>4471</v>
      </c>
      <c r="B2309" s="6" t="s">
        <v>4150</v>
      </c>
      <c r="C2309" s="8">
        <v>0</v>
      </c>
    </row>
    <row r="2310" spans="1:3" x14ac:dyDescent="0.2">
      <c r="A2310" s="6" t="s">
        <v>4472</v>
      </c>
      <c r="B2310" s="6" t="s">
        <v>4150</v>
      </c>
      <c r="C2310" s="8">
        <v>0</v>
      </c>
    </row>
    <row r="2311" spans="1:3" x14ac:dyDescent="0.2">
      <c r="A2311" s="6" t="s">
        <v>4473</v>
      </c>
      <c r="B2311" s="6" t="s">
        <v>4140</v>
      </c>
      <c r="C2311" s="1">
        <v>0</v>
      </c>
    </row>
    <row r="2312" spans="1:3" x14ac:dyDescent="0.2">
      <c r="A2312" s="6" t="s">
        <v>3971</v>
      </c>
      <c r="B2312" s="6" t="s">
        <v>3880</v>
      </c>
      <c r="C2312" s="1">
        <v>14</v>
      </c>
    </row>
    <row r="2313" spans="1:3" x14ac:dyDescent="0.2">
      <c r="A2313" s="6" t="s">
        <v>893</v>
      </c>
      <c r="B2313" s="6" t="s">
        <v>28</v>
      </c>
      <c r="C2313" s="1">
        <v>115</v>
      </c>
    </row>
    <row r="2314" spans="1:3" x14ac:dyDescent="0.2">
      <c r="A2314" s="6" t="s">
        <v>3649</v>
      </c>
      <c r="B2314" s="6" t="s">
        <v>3012</v>
      </c>
      <c r="C2314" s="1">
        <v>18</v>
      </c>
    </row>
    <row r="2315" spans="1:3" x14ac:dyDescent="0.2">
      <c r="A2315" s="6" t="s">
        <v>667</v>
      </c>
      <c r="B2315" s="6" t="s">
        <v>28</v>
      </c>
      <c r="C2315" s="1">
        <v>40</v>
      </c>
    </row>
    <row r="2316" spans="1:3" x14ac:dyDescent="0.2">
      <c r="A2316" s="6" t="s">
        <v>1670</v>
      </c>
      <c r="B2316" s="6" t="s">
        <v>28</v>
      </c>
      <c r="C2316" s="1">
        <v>1059</v>
      </c>
    </row>
    <row r="2317" spans="1:3" x14ac:dyDescent="0.2">
      <c r="A2317" s="6" t="s">
        <v>1020</v>
      </c>
      <c r="B2317" s="6" t="s">
        <v>28</v>
      </c>
      <c r="C2317" s="1">
        <v>173</v>
      </c>
    </row>
    <row r="2318" spans="1:3" x14ac:dyDescent="0.2">
      <c r="A2318" s="6" t="s">
        <v>3650</v>
      </c>
      <c r="B2318" s="6" t="s">
        <v>3012</v>
      </c>
      <c r="C2318" s="1">
        <v>71</v>
      </c>
    </row>
    <row r="2319" spans="1:3" x14ac:dyDescent="0.2">
      <c r="A2319" s="6" t="s">
        <v>3651</v>
      </c>
      <c r="B2319" s="6" t="s">
        <v>3012</v>
      </c>
      <c r="C2319" s="1">
        <v>51</v>
      </c>
    </row>
    <row r="2320" spans="1:3" x14ac:dyDescent="0.2">
      <c r="A2320" s="6" t="s">
        <v>857</v>
      </c>
      <c r="B2320" s="6" t="s">
        <v>28</v>
      </c>
      <c r="C2320" s="1">
        <v>73</v>
      </c>
    </row>
    <row r="2321" spans="1:3" x14ac:dyDescent="0.2">
      <c r="A2321" s="6" t="s">
        <v>3652</v>
      </c>
      <c r="B2321" s="6" t="s">
        <v>3012</v>
      </c>
      <c r="C2321" s="1">
        <v>17</v>
      </c>
    </row>
    <row r="2322" spans="1:3" x14ac:dyDescent="0.2">
      <c r="A2322" s="6" t="s">
        <v>2922</v>
      </c>
      <c r="B2322" s="6" t="s">
        <v>2621</v>
      </c>
      <c r="C2322" s="1">
        <v>295</v>
      </c>
    </row>
    <row r="2323" spans="1:3" x14ac:dyDescent="0.2">
      <c r="A2323" s="6" t="s">
        <v>994</v>
      </c>
      <c r="B2323" s="6" t="s">
        <v>28</v>
      </c>
      <c r="C2323" s="1">
        <v>161</v>
      </c>
    </row>
    <row r="2324" spans="1:3" x14ac:dyDescent="0.2">
      <c r="A2324" s="6" t="s">
        <v>177</v>
      </c>
      <c r="B2324" s="6" t="s">
        <v>28</v>
      </c>
      <c r="C2324" s="1">
        <v>160</v>
      </c>
    </row>
    <row r="2325" spans="1:3" x14ac:dyDescent="0.2">
      <c r="A2325" s="6" t="s">
        <v>3653</v>
      </c>
      <c r="B2325" s="6" t="s">
        <v>3012</v>
      </c>
      <c r="C2325" s="1">
        <v>142</v>
      </c>
    </row>
    <row r="2326" spans="1:3" x14ac:dyDescent="0.2">
      <c r="A2326" s="6" t="s">
        <v>48</v>
      </c>
      <c r="B2326" s="6" t="s">
        <v>28</v>
      </c>
      <c r="C2326" s="1">
        <v>147</v>
      </c>
    </row>
    <row r="2327" spans="1:3" x14ac:dyDescent="0.2">
      <c r="A2327" s="6" t="s">
        <v>621</v>
      </c>
      <c r="B2327" s="6" t="s">
        <v>28</v>
      </c>
      <c r="C2327" s="1">
        <v>30</v>
      </c>
    </row>
    <row r="2328" spans="1:3" x14ac:dyDescent="0.2">
      <c r="A2328" s="6" t="s">
        <v>773</v>
      </c>
      <c r="B2328" s="6" t="s">
        <v>28</v>
      </c>
      <c r="C2328" s="1">
        <v>64</v>
      </c>
    </row>
    <row r="2329" spans="1:3" x14ac:dyDescent="0.2">
      <c r="A2329" s="6" t="s">
        <v>3654</v>
      </c>
      <c r="B2329" s="6" t="s">
        <v>3012</v>
      </c>
      <c r="C2329" s="1">
        <v>751</v>
      </c>
    </row>
    <row r="2330" spans="1:3" x14ac:dyDescent="0.2">
      <c r="A2330" s="6" t="s">
        <v>3655</v>
      </c>
      <c r="B2330" s="6" t="s">
        <v>3012</v>
      </c>
      <c r="C2330" s="1">
        <v>0.01</v>
      </c>
    </row>
    <row r="2331" spans="1:3" x14ac:dyDescent="0.2">
      <c r="A2331" s="6" t="s">
        <v>3656</v>
      </c>
      <c r="B2331" s="6" t="s">
        <v>3012</v>
      </c>
      <c r="C2331" s="1">
        <v>0.01</v>
      </c>
    </row>
    <row r="2332" spans="1:3" x14ac:dyDescent="0.2">
      <c r="A2332" s="6" t="s">
        <v>599</v>
      </c>
      <c r="B2332" s="6" t="s">
        <v>28</v>
      </c>
      <c r="C2332" s="1">
        <v>20</v>
      </c>
    </row>
    <row r="2333" spans="1:3" x14ac:dyDescent="0.2">
      <c r="A2333" s="6" t="s">
        <v>1081</v>
      </c>
      <c r="B2333" s="6" t="s">
        <v>28</v>
      </c>
      <c r="C2333" s="1">
        <v>218</v>
      </c>
    </row>
    <row r="2334" spans="1:3" x14ac:dyDescent="0.2">
      <c r="A2334" s="6" t="s">
        <v>230</v>
      </c>
      <c r="B2334" s="6" t="s">
        <v>28</v>
      </c>
      <c r="C2334" s="1">
        <v>224</v>
      </c>
    </row>
    <row r="2335" spans="1:3" x14ac:dyDescent="0.2">
      <c r="A2335" s="6" t="s">
        <v>1008</v>
      </c>
      <c r="B2335" s="6" t="s">
        <v>536</v>
      </c>
      <c r="C2335" s="1">
        <v>169.95</v>
      </c>
    </row>
    <row r="2336" spans="1:3" x14ac:dyDescent="0.2">
      <c r="A2336" s="6" t="s">
        <v>3657</v>
      </c>
      <c r="B2336" s="6" t="s">
        <v>3012</v>
      </c>
      <c r="C2336" s="1">
        <v>72</v>
      </c>
    </row>
    <row r="2337" spans="1:3" x14ac:dyDescent="0.2">
      <c r="A2337" s="6" t="s">
        <v>1295</v>
      </c>
      <c r="B2337" s="6" t="s">
        <v>28</v>
      </c>
      <c r="C2337" s="1">
        <v>357</v>
      </c>
    </row>
    <row r="2338" spans="1:3" x14ac:dyDescent="0.2">
      <c r="A2338" s="6" t="s">
        <v>1512</v>
      </c>
      <c r="B2338" s="6" t="s">
        <v>28</v>
      </c>
      <c r="C2338" s="1">
        <v>714</v>
      </c>
    </row>
    <row r="2339" spans="1:3" x14ac:dyDescent="0.2">
      <c r="A2339" s="6" t="s">
        <v>231</v>
      </c>
      <c r="B2339" s="6" t="s">
        <v>28</v>
      </c>
      <c r="C2339" s="1">
        <v>657</v>
      </c>
    </row>
    <row r="2340" spans="1:3" x14ac:dyDescent="0.2">
      <c r="A2340" s="6" t="s">
        <v>684</v>
      </c>
      <c r="B2340" s="6" t="s">
        <v>28</v>
      </c>
      <c r="C2340" s="1">
        <v>43</v>
      </c>
    </row>
    <row r="2341" spans="1:3" x14ac:dyDescent="0.2">
      <c r="A2341" s="6" t="s">
        <v>3658</v>
      </c>
      <c r="B2341" s="6" t="s">
        <v>3012</v>
      </c>
      <c r="C2341" s="1">
        <v>167</v>
      </c>
    </row>
    <row r="2342" spans="1:3" x14ac:dyDescent="0.2">
      <c r="A2342" s="6" t="s">
        <v>1107</v>
      </c>
      <c r="B2342" s="6" t="s">
        <v>28</v>
      </c>
      <c r="C2342" s="1">
        <v>250</v>
      </c>
    </row>
    <row r="2343" spans="1:3" x14ac:dyDescent="0.2">
      <c r="A2343" s="6" t="s">
        <v>1955</v>
      </c>
      <c r="B2343" s="6" t="s">
        <v>28</v>
      </c>
      <c r="C2343" s="1">
        <v>5008</v>
      </c>
    </row>
    <row r="2344" spans="1:3" x14ac:dyDescent="0.2">
      <c r="A2344" s="6" t="s">
        <v>1653</v>
      </c>
      <c r="B2344" s="6" t="s">
        <v>28</v>
      </c>
      <c r="C2344" s="1">
        <v>1125</v>
      </c>
    </row>
    <row r="2345" spans="1:3" x14ac:dyDescent="0.2">
      <c r="A2345" s="6" t="s">
        <v>2596</v>
      </c>
      <c r="B2345" s="6" t="s">
        <v>2405</v>
      </c>
      <c r="C2345" s="1">
        <v>6500</v>
      </c>
    </row>
    <row r="2346" spans="1:3" x14ac:dyDescent="0.2">
      <c r="A2346" s="6" t="s">
        <v>871</v>
      </c>
      <c r="B2346" s="6" t="s">
        <v>28</v>
      </c>
      <c r="C2346" s="1">
        <v>102</v>
      </c>
    </row>
    <row r="2347" spans="1:3" x14ac:dyDescent="0.2">
      <c r="A2347" s="6" t="s">
        <v>1061</v>
      </c>
      <c r="B2347" s="6" t="s">
        <v>28</v>
      </c>
      <c r="C2347" s="1">
        <v>200</v>
      </c>
    </row>
    <row r="2348" spans="1:3" x14ac:dyDescent="0.2">
      <c r="A2348" s="6" t="s">
        <v>725</v>
      </c>
      <c r="B2348" s="6" t="s">
        <v>28</v>
      </c>
      <c r="C2348" s="1">
        <v>51</v>
      </c>
    </row>
    <row r="2349" spans="1:3" x14ac:dyDescent="0.2">
      <c r="A2349" s="6" t="s">
        <v>701</v>
      </c>
      <c r="B2349" s="6" t="s">
        <v>28</v>
      </c>
      <c r="C2349" s="1">
        <v>46</v>
      </c>
    </row>
    <row r="2350" spans="1:3" x14ac:dyDescent="0.2">
      <c r="A2350" s="6" t="s">
        <v>739</v>
      </c>
      <c r="B2350" s="6" t="s">
        <v>28</v>
      </c>
      <c r="C2350" s="1">
        <v>55</v>
      </c>
    </row>
    <row r="2351" spans="1:3" x14ac:dyDescent="0.2">
      <c r="A2351" s="6" t="s">
        <v>909</v>
      </c>
      <c r="B2351" s="6" t="s">
        <v>28</v>
      </c>
      <c r="C2351" s="1">
        <v>124</v>
      </c>
    </row>
    <row r="2352" spans="1:3" x14ac:dyDescent="0.2">
      <c r="A2352" s="6" t="s">
        <v>232</v>
      </c>
      <c r="B2352" s="6" t="s">
        <v>28</v>
      </c>
      <c r="C2352" s="1">
        <v>116</v>
      </c>
    </row>
    <row r="2353" spans="1:3" x14ac:dyDescent="0.2">
      <c r="A2353" s="6" t="s">
        <v>3659</v>
      </c>
      <c r="B2353" s="6" t="s">
        <v>3012</v>
      </c>
      <c r="C2353" s="1">
        <v>103</v>
      </c>
    </row>
    <row r="2354" spans="1:3" x14ac:dyDescent="0.2">
      <c r="A2354" s="6" t="s">
        <v>379</v>
      </c>
      <c r="B2354" s="6" t="s">
        <v>28</v>
      </c>
      <c r="C2354" s="1">
        <v>67</v>
      </c>
    </row>
    <row r="2355" spans="1:3" x14ac:dyDescent="0.2">
      <c r="A2355" s="6" t="s">
        <v>431</v>
      </c>
      <c r="B2355" s="6" t="s">
        <v>28</v>
      </c>
      <c r="C2355" s="1">
        <v>380</v>
      </c>
    </row>
    <row r="2356" spans="1:3" x14ac:dyDescent="0.2">
      <c r="A2356" s="6" t="s">
        <v>432</v>
      </c>
      <c r="B2356" s="6" t="s">
        <v>28</v>
      </c>
      <c r="C2356" s="1">
        <v>385</v>
      </c>
    </row>
    <row r="2357" spans="1:3" x14ac:dyDescent="0.2">
      <c r="A2357" s="6" t="s">
        <v>433</v>
      </c>
      <c r="B2357" s="6" t="s">
        <v>28</v>
      </c>
      <c r="C2357" s="1">
        <v>410</v>
      </c>
    </row>
    <row r="2358" spans="1:3" x14ac:dyDescent="0.2">
      <c r="A2358" s="6" t="s">
        <v>434</v>
      </c>
      <c r="B2358" s="6" t="s">
        <v>28</v>
      </c>
      <c r="C2358" s="1">
        <v>415</v>
      </c>
    </row>
    <row r="2359" spans="1:3" x14ac:dyDescent="0.2">
      <c r="A2359" s="6" t="s">
        <v>435</v>
      </c>
      <c r="B2359" s="6" t="s">
        <v>28</v>
      </c>
      <c r="C2359" s="1">
        <v>258</v>
      </c>
    </row>
    <row r="2360" spans="1:3" x14ac:dyDescent="0.2">
      <c r="A2360" s="6" t="s">
        <v>436</v>
      </c>
      <c r="B2360" s="6" t="s">
        <v>28</v>
      </c>
      <c r="C2360" s="1">
        <v>288</v>
      </c>
    </row>
    <row r="2361" spans="1:3" x14ac:dyDescent="0.2">
      <c r="A2361" s="6" t="s">
        <v>437</v>
      </c>
      <c r="B2361" s="6" t="s">
        <v>28</v>
      </c>
      <c r="C2361" s="1">
        <v>527</v>
      </c>
    </row>
    <row r="2362" spans="1:3" x14ac:dyDescent="0.2">
      <c r="A2362" s="6" t="s">
        <v>438</v>
      </c>
      <c r="B2362" s="6" t="s">
        <v>28</v>
      </c>
      <c r="C2362" s="1">
        <v>532</v>
      </c>
    </row>
    <row r="2363" spans="1:3" x14ac:dyDescent="0.2">
      <c r="A2363" s="6" t="s">
        <v>439</v>
      </c>
      <c r="B2363" s="6" t="s">
        <v>28</v>
      </c>
      <c r="C2363" s="1">
        <v>579</v>
      </c>
    </row>
    <row r="2364" spans="1:3" x14ac:dyDescent="0.2">
      <c r="A2364" s="6" t="s">
        <v>440</v>
      </c>
      <c r="B2364" s="6" t="s">
        <v>28</v>
      </c>
      <c r="C2364" s="1">
        <v>579</v>
      </c>
    </row>
    <row r="2365" spans="1:3" x14ac:dyDescent="0.2">
      <c r="A2365" s="6" t="s">
        <v>847</v>
      </c>
      <c r="B2365" s="6" t="s">
        <v>28</v>
      </c>
      <c r="C2365" s="1">
        <v>95</v>
      </c>
    </row>
    <row r="2366" spans="1:3" x14ac:dyDescent="0.2">
      <c r="A2366" s="6" t="s">
        <v>834</v>
      </c>
      <c r="B2366" s="6" t="s">
        <v>28</v>
      </c>
      <c r="C2366" s="1">
        <v>86</v>
      </c>
    </row>
    <row r="2367" spans="1:3" x14ac:dyDescent="0.2">
      <c r="A2367" s="6" t="s">
        <v>953</v>
      </c>
      <c r="B2367" s="6" t="s">
        <v>28</v>
      </c>
      <c r="C2367" s="1">
        <v>140</v>
      </c>
    </row>
    <row r="2368" spans="1:3" x14ac:dyDescent="0.2">
      <c r="A2368" s="6" t="s">
        <v>954</v>
      </c>
      <c r="B2368" s="6" t="s">
        <v>28</v>
      </c>
      <c r="C2368" s="1">
        <v>140</v>
      </c>
    </row>
    <row r="2369" spans="1:3" x14ac:dyDescent="0.2">
      <c r="A2369" s="6" t="s">
        <v>927</v>
      </c>
      <c r="B2369" s="6" t="s">
        <v>28</v>
      </c>
      <c r="C2369" s="1">
        <v>129</v>
      </c>
    </row>
    <row r="2370" spans="1:3" x14ac:dyDescent="0.2">
      <c r="A2370" s="6" t="s">
        <v>993</v>
      </c>
      <c r="B2370" s="6" t="s">
        <v>28</v>
      </c>
      <c r="C2370" s="1">
        <v>135</v>
      </c>
    </row>
    <row r="2371" spans="1:3" x14ac:dyDescent="0.2">
      <c r="A2371" s="6" t="s">
        <v>2923</v>
      </c>
      <c r="B2371" s="6" t="s">
        <v>2621</v>
      </c>
      <c r="C2371" s="1">
        <v>114</v>
      </c>
    </row>
    <row r="2372" spans="1:3" x14ac:dyDescent="0.2">
      <c r="A2372" s="6" t="s">
        <v>417</v>
      </c>
      <c r="B2372" s="6" t="s">
        <v>28</v>
      </c>
      <c r="C2372" s="1">
        <v>238</v>
      </c>
    </row>
    <row r="2373" spans="1:3" x14ac:dyDescent="0.2">
      <c r="A2373" s="6" t="s">
        <v>1157</v>
      </c>
      <c r="B2373" s="6" t="s">
        <v>28</v>
      </c>
      <c r="C2373" s="1">
        <v>238</v>
      </c>
    </row>
    <row r="2374" spans="1:3" x14ac:dyDescent="0.2">
      <c r="A2374" s="6" t="s">
        <v>848</v>
      </c>
      <c r="B2374" s="6" t="s">
        <v>28</v>
      </c>
      <c r="C2374" s="1">
        <v>95</v>
      </c>
    </row>
    <row r="2375" spans="1:3" x14ac:dyDescent="0.2">
      <c r="A2375" s="6" t="s">
        <v>837</v>
      </c>
      <c r="B2375" s="6" t="s">
        <v>28</v>
      </c>
      <c r="C2375" s="1">
        <v>89</v>
      </c>
    </row>
    <row r="2376" spans="1:3" x14ac:dyDescent="0.2">
      <c r="A2376" s="6" t="s">
        <v>441</v>
      </c>
      <c r="B2376" s="6" t="s">
        <v>28</v>
      </c>
      <c r="C2376" s="1">
        <v>86</v>
      </c>
    </row>
    <row r="2377" spans="1:3" x14ac:dyDescent="0.2">
      <c r="A2377" s="6" t="s">
        <v>1689</v>
      </c>
      <c r="B2377" s="6" t="s">
        <v>28</v>
      </c>
      <c r="C2377" s="1">
        <v>1500</v>
      </c>
    </row>
    <row r="2378" spans="1:3" x14ac:dyDescent="0.2">
      <c r="A2378" s="6" t="s">
        <v>1690</v>
      </c>
      <c r="B2378" s="6" t="s">
        <v>28</v>
      </c>
      <c r="C2378" s="1">
        <v>1500</v>
      </c>
    </row>
    <row r="2379" spans="1:3" x14ac:dyDescent="0.2">
      <c r="A2379" s="6" t="s">
        <v>1691</v>
      </c>
      <c r="B2379" s="6" t="s">
        <v>28</v>
      </c>
      <c r="C2379" s="1">
        <v>1500</v>
      </c>
    </row>
    <row r="2380" spans="1:3" x14ac:dyDescent="0.2">
      <c r="A2380" s="6" t="s">
        <v>233</v>
      </c>
      <c r="B2380" s="6" t="s">
        <v>28</v>
      </c>
      <c r="C2380" s="1">
        <v>125</v>
      </c>
    </row>
    <row r="2381" spans="1:3" x14ac:dyDescent="0.2">
      <c r="A2381" s="6" t="s">
        <v>3660</v>
      </c>
      <c r="B2381" s="6" t="s">
        <v>3012</v>
      </c>
      <c r="C2381" s="1">
        <v>89</v>
      </c>
    </row>
    <row r="2382" spans="1:3" x14ac:dyDescent="0.2">
      <c r="A2382" s="6" t="s">
        <v>2597</v>
      </c>
      <c r="B2382" s="6" t="s">
        <v>2405</v>
      </c>
      <c r="C2382" s="1">
        <v>385</v>
      </c>
    </row>
    <row r="2383" spans="1:3" x14ac:dyDescent="0.2">
      <c r="A2383" s="6" t="s">
        <v>234</v>
      </c>
      <c r="B2383" s="6" t="s">
        <v>28</v>
      </c>
      <c r="C2383" s="1">
        <v>71</v>
      </c>
    </row>
    <row r="2384" spans="1:3" x14ac:dyDescent="0.2">
      <c r="A2384" s="6" t="s">
        <v>687</v>
      </c>
      <c r="B2384" s="6" t="s">
        <v>28</v>
      </c>
      <c r="C2384" s="1">
        <v>44</v>
      </c>
    </row>
    <row r="2385" spans="1:3" x14ac:dyDescent="0.2">
      <c r="A2385" s="6" t="s">
        <v>2598</v>
      </c>
      <c r="B2385" s="6" t="s">
        <v>2405</v>
      </c>
      <c r="C2385" s="1">
        <v>405</v>
      </c>
    </row>
    <row r="2386" spans="1:3" x14ac:dyDescent="0.2">
      <c r="A2386" s="6" t="s">
        <v>2599</v>
      </c>
      <c r="B2386" s="6" t="s">
        <v>2405</v>
      </c>
      <c r="C2386" s="1">
        <v>365</v>
      </c>
    </row>
    <row r="2387" spans="1:3" x14ac:dyDescent="0.2">
      <c r="A2387" s="6" t="s">
        <v>2600</v>
      </c>
      <c r="B2387" s="6" t="s">
        <v>2405</v>
      </c>
      <c r="C2387" s="1">
        <v>350</v>
      </c>
    </row>
    <row r="2388" spans="1:3" x14ac:dyDescent="0.2">
      <c r="A2388" s="6" t="s">
        <v>925</v>
      </c>
      <c r="B2388" s="6" t="s">
        <v>28</v>
      </c>
      <c r="C2388" s="1">
        <v>105</v>
      </c>
    </row>
    <row r="2389" spans="1:3" x14ac:dyDescent="0.2">
      <c r="A2389" s="6" t="s">
        <v>1030</v>
      </c>
      <c r="B2389" s="6" t="s">
        <v>28</v>
      </c>
      <c r="C2389" s="1">
        <v>149</v>
      </c>
    </row>
    <row r="2390" spans="1:3" x14ac:dyDescent="0.2">
      <c r="A2390" s="6" t="s">
        <v>235</v>
      </c>
      <c r="B2390" s="6" t="s">
        <v>28</v>
      </c>
      <c r="C2390" s="1">
        <v>130</v>
      </c>
    </row>
    <row r="2391" spans="1:3" x14ac:dyDescent="0.2">
      <c r="A2391" s="6" t="s">
        <v>872</v>
      </c>
      <c r="B2391" s="6" t="s">
        <v>28</v>
      </c>
      <c r="C2391" s="1">
        <v>130</v>
      </c>
    </row>
    <row r="2392" spans="1:3" x14ac:dyDescent="0.2">
      <c r="A2392" s="6" t="s">
        <v>711</v>
      </c>
      <c r="B2392" s="6" t="s">
        <v>28</v>
      </c>
      <c r="C2392" s="1">
        <v>43</v>
      </c>
    </row>
    <row r="2393" spans="1:3" x14ac:dyDescent="0.2">
      <c r="A2393" s="6" t="s">
        <v>1112</v>
      </c>
      <c r="B2393" s="6" t="s">
        <v>28</v>
      </c>
      <c r="C2393" s="1">
        <v>206</v>
      </c>
    </row>
    <row r="2394" spans="1:3" x14ac:dyDescent="0.2">
      <c r="A2394" s="6" t="s">
        <v>862</v>
      </c>
      <c r="B2394" s="6" t="s">
        <v>28</v>
      </c>
      <c r="C2394" s="1">
        <v>89</v>
      </c>
    </row>
    <row r="2395" spans="1:3" x14ac:dyDescent="0.2">
      <c r="A2395" s="6" t="s">
        <v>236</v>
      </c>
      <c r="B2395" s="6" t="s">
        <v>28</v>
      </c>
      <c r="C2395" s="1">
        <v>161</v>
      </c>
    </row>
    <row r="2396" spans="1:3" x14ac:dyDescent="0.2">
      <c r="A2396" s="6" t="s">
        <v>237</v>
      </c>
      <c r="B2396" s="6" t="s">
        <v>28</v>
      </c>
      <c r="C2396" s="1">
        <v>90</v>
      </c>
    </row>
    <row r="2397" spans="1:3" x14ac:dyDescent="0.2">
      <c r="A2397" s="6" t="s">
        <v>798</v>
      </c>
      <c r="B2397" s="6" t="s">
        <v>28</v>
      </c>
      <c r="C2397" s="1">
        <v>90</v>
      </c>
    </row>
    <row r="2398" spans="1:3" x14ac:dyDescent="0.2">
      <c r="A2398" s="6" t="s">
        <v>442</v>
      </c>
      <c r="B2398" s="6" t="s">
        <v>28</v>
      </c>
      <c r="C2398" s="1">
        <v>90</v>
      </c>
    </row>
    <row r="2399" spans="1:3" x14ac:dyDescent="0.2">
      <c r="A2399" s="6" t="s">
        <v>238</v>
      </c>
      <c r="B2399" s="6" t="s">
        <v>28</v>
      </c>
      <c r="C2399" s="1">
        <v>113</v>
      </c>
    </row>
    <row r="2400" spans="1:3" x14ac:dyDescent="0.2">
      <c r="A2400" s="6" t="s">
        <v>1031</v>
      </c>
      <c r="B2400" s="6" t="s">
        <v>28</v>
      </c>
      <c r="C2400" s="1">
        <v>149</v>
      </c>
    </row>
    <row r="2401" spans="1:3" x14ac:dyDescent="0.2">
      <c r="A2401" s="6" t="s">
        <v>50</v>
      </c>
      <c r="B2401" s="6" t="s">
        <v>28</v>
      </c>
      <c r="C2401" s="1">
        <v>98</v>
      </c>
    </row>
    <row r="2402" spans="1:3" x14ac:dyDescent="0.2">
      <c r="A2402" s="6" t="s">
        <v>812</v>
      </c>
      <c r="B2402" s="6" t="s">
        <v>28</v>
      </c>
      <c r="C2402" s="1">
        <v>98</v>
      </c>
    </row>
    <row r="2403" spans="1:3" x14ac:dyDescent="0.2">
      <c r="A2403" s="6" t="s">
        <v>190</v>
      </c>
      <c r="B2403" s="6" t="s">
        <v>28</v>
      </c>
      <c r="C2403" s="1">
        <v>395</v>
      </c>
    </row>
    <row r="2404" spans="1:3" x14ac:dyDescent="0.2">
      <c r="A2404" s="6" t="s">
        <v>1478</v>
      </c>
      <c r="B2404" s="6" t="s">
        <v>28</v>
      </c>
      <c r="C2404" s="1">
        <v>658</v>
      </c>
    </row>
    <row r="2405" spans="1:3" x14ac:dyDescent="0.2">
      <c r="A2405" s="6" t="s">
        <v>1500</v>
      </c>
      <c r="B2405" s="6" t="s">
        <v>28</v>
      </c>
      <c r="C2405" s="1">
        <v>690</v>
      </c>
    </row>
    <row r="2406" spans="1:3" x14ac:dyDescent="0.2">
      <c r="A2406" s="6" t="s">
        <v>1368</v>
      </c>
      <c r="B2406" s="6" t="s">
        <v>28</v>
      </c>
      <c r="C2406" s="1">
        <v>485</v>
      </c>
    </row>
    <row r="2407" spans="1:3" x14ac:dyDescent="0.2">
      <c r="A2407" s="6" t="s">
        <v>1360</v>
      </c>
      <c r="B2407" s="6" t="s">
        <v>28</v>
      </c>
      <c r="C2407" s="1">
        <v>470</v>
      </c>
    </row>
    <row r="2408" spans="1:3" x14ac:dyDescent="0.2">
      <c r="A2408" s="6" t="s">
        <v>1654</v>
      </c>
      <c r="B2408" s="6" t="s">
        <v>28</v>
      </c>
      <c r="C2408" s="1">
        <v>1125</v>
      </c>
    </row>
    <row r="2409" spans="1:3" x14ac:dyDescent="0.2">
      <c r="A2409" s="6" t="s">
        <v>380</v>
      </c>
      <c r="B2409" s="6" t="s">
        <v>28</v>
      </c>
      <c r="C2409" s="1">
        <v>952</v>
      </c>
    </row>
    <row r="2410" spans="1:3" x14ac:dyDescent="0.2">
      <c r="A2410" s="6" t="s">
        <v>239</v>
      </c>
      <c r="B2410" s="6" t="s">
        <v>28</v>
      </c>
      <c r="C2410" s="1">
        <v>1006</v>
      </c>
    </row>
    <row r="2411" spans="1:3" x14ac:dyDescent="0.2">
      <c r="A2411" s="6" t="s">
        <v>1730</v>
      </c>
      <c r="B2411" s="6" t="s">
        <v>28</v>
      </c>
      <c r="C2411" s="1">
        <v>1860</v>
      </c>
    </row>
    <row r="2412" spans="1:3" x14ac:dyDescent="0.2">
      <c r="A2412" s="6" t="s">
        <v>240</v>
      </c>
      <c r="B2412" s="6" t="s">
        <v>28</v>
      </c>
      <c r="C2412" s="1">
        <v>1860</v>
      </c>
    </row>
    <row r="2413" spans="1:3" x14ac:dyDescent="0.2">
      <c r="A2413" s="6" t="s">
        <v>1158</v>
      </c>
      <c r="B2413" s="6" t="s">
        <v>28</v>
      </c>
      <c r="C2413" s="1">
        <v>300</v>
      </c>
    </row>
    <row r="2414" spans="1:3" x14ac:dyDescent="0.2">
      <c r="A2414" s="6" t="s">
        <v>241</v>
      </c>
      <c r="B2414" s="6" t="s">
        <v>28</v>
      </c>
      <c r="C2414" s="1">
        <v>312</v>
      </c>
    </row>
    <row r="2415" spans="1:3" x14ac:dyDescent="0.2">
      <c r="A2415" s="6" t="s">
        <v>242</v>
      </c>
      <c r="B2415" s="6" t="s">
        <v>28</v>
      </c>
      <c r="C2415" s="1">
        <v>696</v>
      </c>
    </row>
    <row r="2416" spans="1:3" x14ac:dyDescent="0.2">
      <c r="A2416" s="6" t="s">
        <v>841</v>
      </c>
      <c r="B2416" s="6" t="s">
        <v>28</v>
      </c>
      <c r="C2416" s="1">
        <v>90</v>
      </c>
    </row>
    <row r="2417" spans="1:3" x14ac:dyDescent="0.2">
      <c r="A2417" s="6" t="s">
        <v>575</v>
      </c>
      <c r="B2417" s="6" t="s">
        <v>28</v>
      </c>
      <c r="C2417" s="1">
        <v>23</v>
      </c>
    </row>
    <row r="2418" spans="1:3" x14ac:dyDescent="0.2">
      <c r="A2418" s="6" t="s">
        <v>243</v>
      </c>
      <c r="B2418" s="6" t="s">
        <v>28</v>
      </c>
      <c r="C2418" s="1">
        <v>215</v>
      </c>
    </row>
    <row r="2419" spans="1:3" x14ac:dyDescent="0.2">
      <c r="A2419" s="6" t="s">
        <v>244</v>
      </c>
      <c r="B2419" s="6" t="s">
        <v>28</v>
      </c>
      <c r="C2419" s="1">
        <v>21</v>
      </c>
    </row>
    <row r="2420" spans="1:3" x14ac:dyDescent="0.2">
      <c r="A2420" s="6" t="s">
        <v>381</v>
      </c>
      <c r="B2420" s="6" t="s">
        <v>28</v>
      </c>
      <c r="C2420" s="1">
        <v>150</v>
      </c>
    </row>
    <row r="2421" spans="1:3" x14ac:dyDescent="0.2">
      <c r="A2421" s="6" t="s">
        <v>245</v>
      </c>
      <c r="B2421" s="6" t="s">
        <v>28</v>
      </c>
      <c r="C2421" s="1">
        <v>14</v>
      </c>
    </row>
    <row r="2422" spans="1:3" x14ac:dyDescent="0.2">
      <c r="A2422" s="6" t="s">
        <v>246</v>
      </c>
      <c r="B2422" s="6" t="s">
        <v>28</v>
      </c>
      <c r="C2422" s="1">
        <v>100</v>
      </c>
    </row>
    <row r="2423" spans="1:3" x14ac:dyDescent="0.2">
      <c r="A2423" s="6" t="s">
        <v>587</v>
      </c>
      <c r="B2423" s="6" t="s">
        <v>28</v>
      </c>
      <c r="C2423" s="1">
        <v>18</v>
      </c>
    </row>
    <row r="2424" spans="1:3" x14ac:dyDescent="0.2">
      <c r="A2424" s="6" t="s">
        <v>247</v>
      </c>
      <c r="B2424" s="6" t="s">
        <v>28</v>
      </c>
      <c r="C2424" s="1">
        <v>130</v>
      </c>
    </row>
    <row r="2425" spans="1:3" x14ac:dyDescent="0.2">
      <c r="A2425" s="6" t="s">
        <v>740</v>
      </c>
      <c r="B2425" s="6" t="s">
        <v>28</v>
      </c>
      <c r="C2425" s="1">
        <v>55</v>
      </c>
    </row>
    <row r="2426" spans="1:3" x14ac:dyDescent="0.2">
      <c r="A2426" s="6" t="s">
        <v>726</v>
      </c>
      <c r="B2426" s="6" t="s">
        <v>28</v>
      </c>
      <c r="C2426" s="1">
        <v>51</v>
      </c>
    </row>
    <row r="2427" spans="1:3" x14ac:dyDescent="0.2">
      <c r="A2427" s="6" t="s">
        <v>924</v>
      </c>
      <c r="B2427" s="6" t="s">
        <v>28</v>
      </c>
      <c r="C2427" s="1">
        <v>97</v>
      </c>
    </row>
    <row r="2428" spans="1:3" x14ac:dyDescent="0.2">
      <c r="A2428" s="6" t="s">
        <v>948</v>
      </c>
      <c r="B2428" s="6" t="s">
        <v>28</v>
      </c>
      <c r="C2428" s="1">
        <v>119</v>
      </c>
    </row>
    <row r="2429" spans="1:3" x14ac:dyDescent="0.2">
      <c r="A2429" s="6" t="s">
        <v>53</v>
      </c>
      <c r="B2429" s="6" t="s">
        <v>28</v>
      </c>
      <c r="C2429" s="1">
        <v>61</v>
      </c>
    </row>
    <row r="2430" spans="1:3" x14ac:dyDescent="0.2">
      <c r="A2430" s="6" t="s">
        <v>55</v>
      </c>
      <c r="B2430" s="6" t="s">
        <v>28</v>
      </c>
      <c r="C2430" s="1">
        <v>50</v>
      </c>
    </row>
    <row r="2431" spans="1:3" x14ac:dyDescent="0.2">
      <c r="A2431" s="6" t="s">
        <v>382</v>
      </c>
      <c r="B2431" s="6" t="s">
        <v>28</v>
      </c>
      <c r="C2431" s="1">
        <v>92</v>
      </c>
    </row>
    <row r="2432" spans="1:3" x14ac:dyDescent="0.2">
      <c r="A2432" s="6" t="s">
        <v>4474</v>
      </c>
      <c r="B2432" s="6" t="s">
        <v>4142</v>
      </c>
      <c r="C2432" s="1">
        <v>95</v>
      </c>
    </row>
    <row r="2433" spans="1:3" x14ac:dyDescent="0.2">
      <c r="A2433" s="6" t="s">
        <v>1159</v>
      </c>
      <c r="B2433" s="6" t="s">
        <v>28</v>
      </c>
      <c r="C2433" s="1">
        <v>199</v>
      </c>
    </row>
    <row r="2434" spans="1:3" x14ac:dyDescent="0.2">
      <c r="A2434" s="6" t="s">
        <v>1160</v>
      </c>
      <c r="B2434" s="6" t="s">
        <v>28</v>
      </c>
      <c r="C2434" s="1">
        <v>238</v>
      </c>
    </row>
    <row r="2435" spans="1:3" x14ac:dyDescent="0.2">
      <c r="A2435" s="6" t="s">
        <v>944</v>
      </c>
      <c r="B2435" s="6" t="s">
        <v>28</v>
      </c>
      <c r="C2435" s="1">
        <v>134</v>
      </c>
    </row>
    <row r="2436" spans="1:3" x14ac:dyDescent="0.2">
      <c r="A2436" s="6" t="s">
        <v>1056</v>
      </c>
      <c r="B2436" s="6" t="s">
        <v>28</v>
      </c>
      <c r="C2436" s="1">
        <v>195</v>
      </c>
    </row>
    <row r="2437" spans="1:3" x14ac:dyDescent="0.2">
      <c r="A2437" s="6" t="s">
        <v>4475</v>
      </c>
      <c r="B2437" s="6" t="s">
        <v>4140</v>
      </c>
      <c r="C2437" s="1">
        <v>0.01</v>
      </c>
    </row>
    <row r="2438" spans="1:3" x14ac:dyDescent="0.2">
      <c r="A2438" s="6" t="s">
        <v>2601</v>
      </c>
      <c r="B2438" s="6" t="s">
        <v>2405</v>
      </c>
      <c r="C2438" s="1">
        <v>2460</v>
      </c>
    </row>
    <row r="2439" spans="1:3" x14ac:dyDescent="0.2">
      <c r="A2439" s="6" t="s">
        <v>1922</v>
      </c>
      <c r="B2439" s="6" t="s">
        <v>28</v>
      </c>
      <c r="C2439" s="1">
        <v>4500</v>
      </c>
    </row>
    <row r="2440" spans="1:3" x14ac:dyDescent="0.2">
      <c r="A2440" s="6" t="s">
        <v>1951</v>
      </c>
      <c r="B2440" s="6" t="s">
        <v>28</v>
      </c>
      <c r="C2440" s="1">
        <v>4925</v>
      </c>
    </row>
    <row r="2441" spans="1:3" x14ac:dyDescent="0.2">
      <c r="A2441" s="6" t="s">
        <v>2007</v>
      </c>
      <c r="B2441" s="6" t="s">
        <v>28</v>
      </c>
      <c r="C2441" s="1">
        <v>5175</v>
      </c>
    </row>
    <row r="2442" spans="1:3" x14ac:dyDescent="0.2">
      <c r="A2442" s="6" t="s">
        <v>248</v>
      </c>
      <c r="B2442" s="6" t="s">
        <v>28</v>
      </c>
      <c r="C2442" s="1">
        <v>55</v>
      </c>
    </row>
    <row r="2443" spans="1:3" x14ac:dyDescent="0.2">
      <c r="A2443" s="6" t="s">
        <v>1064</v>
      </c>
      <c r="B2443" s="6" t="s">
        <v>28</v>
      </c>
      <c r="C2443" s="1">
        <v>203</v>
      </c>
    </row>
    <row r="2444" spans="1:3" x14ac:dyDescent="0.2">
      <c r="A2444" s="6" t="s">
        <v>2602</v>
      </c>
      <c r="B2444" s="6" t="s">
        <v>2405</v>
      </c>
      <c r="C2444" s="1">
        <v>2460</v>
      </c>
    </row>
    <row r="2445" spans="1:3" x14ac:dyDescent="0.2">
      <c r="A2445" s="6" t="s">
        <v>957</v>
      </c>
      <c r="B2445" s="6" t="s">
        <v>28</v>
      </c>
      <c r="C2445" s="1">
        <v>130</v>
      </c>
    </row>
    <row r="2446" spans="1:3" x14ac:dyDescent="0.2">
      <c r="A2446" s="6" t="s">
        <v>1104</v>
      </c>
      <c r="B2446" s="6" t="s">
        <v>28</v>
      </c>
      <c r="C2446" s="1">
        <v>229</v>
      </c>
    </row>
    <row r="2447" spans="1:3" x14ac:dyDescent="0.2">
      <c r="A2447" s="6" t="s">
        <v>1154</v>
      </c>
      <c r="B2447" s="6" t="s">
        <v>28</v>
      </c>
      <c r="C2447" s="1">
        <v>274</v>
      </c>
    </row>
    <row r="2448" spans="1:3" x14ac:dyDescent="0.2">
      <c r="A2448" s="6" t="s">
        <v>1296</v>
      </c>
      <c r="B2448" s="6" t="s">
        <v>28</v>
      </c>
      <c r="C2448" s="1">
        <v>376</v>
      </c>
    </row>
    <row r="2449" spans="1:3" x14ac:dyDescent="0.2">
      <c r="A2449" s="6" t="s">
        <v>1488</v>
      </c>
      <c r="B2449" s="6" t="s">
        <v>28</v>
      </c>
      <c r="C2449" s="1">
        <v>616</v>
      </c>
    </row>
    <row r="2450" spans="1:3" x14ac:dyDescent="0.2">
      <c r="A2450" s="6" t="s">
        <v>1615</v>
      </c>
      <c r="B2450" s="6" t="s">
        <v>28</v>
      </c>
      <c r="C2450" s="1">
        <v>892</v>
      </c>
    </row>
    <row r="2451" spans="1:3" x14ac:dyDescent="0.2">
      <c r="A2451" s="6" t="s">
        <v>1416</v>
      </c>
      <c r="B2451" s="6" t="s">
        <v>28</v>
      </c>
      <c r="C2451" s="1">
        <v>440</v>
      </c>
    </row>
    <row r="2452" spans="1:3" x14ac:dyDescent="0.2">
      <c r="A2452" s="6" t="s">
        <v>443</v>
      </c>
      <c r="B2452" s="6" t="s">
        <v>28</v>
      </c>
      <c r="C2452" s="1">
        <v>496</v>
      </c>
    </row>
    <row r="2453" spans="1:3" x14ac:dyDescent="0.2">
      <c r="A2453" s="6" t="s">
        <v>1524</v>
      </c>
      <c r="B2453" s="6" t="s">
        <v>28</v>
      </c>
      <c r="C2453" s="1">
        <v>602</v>
      </c>
    </row>
    <row r="2454" spans="1:3" x14ac:dyDescent="0.2">
      <c r="A2454" s="6" t="s">
        <v>444</v>
      </c>
      <c r="B2454" s="6" t="s">
        <v>28</v>
      </c>
      <c r="C2454" s="1">
        <v>629</v>
      </c>
    </row>
    <row r="2455" spans="1:3" x14ac:dyDescent="0.2">
      <c r="A2455" s="6" t="s">
        <v>1525</v>
      </c>
      <c r="B2455" s="6" t="s">
        <v>28</v>
      </c>
      <c r="C2455" s="1">
        <v>602</v>
      </c>
    </row>
    <row r="2456" spans="1:3" x14ac:dyDescent="0.2">
      <c r="A2456" s="6" t="s">
        <v>445</v>
      </c>
      <c r="B2456" s="6" t="s">
        <v>28</v>
      </c>
      <c r="C2456" s="1">
        <v>629</v>
      </c>
    </row>
    <row r="2457" spans="1:3" x14ac:dyDescent="0.2">
      <c r="A2457" s="6" t="s">
        <v>1449</v>
      </c>
      <c r="B2457" s="6" t="s">
        <v>28</v>
      </c>
      <c r="C2457" s="1">
        <v>470</v>
      </c>
    </row>
    <row r="2458" spans="1:3" x14ac:dyDescent="0.2">
      <c r="A2458" s="6" t="s">
        <v>446</v>
      </c>
      <c r="B2458" s="6" t="s">
        <v>28</v>
      </c>
      <c r="C2458" s="1">
        <v>525</v>
      </c>
    </row>
    <row r="2459" spans="1:3" x14ac:dyDescent="0.2">
      <c r="A2459" s="6" t="s">
        <v>1547</v>
      </c>
      <c r="B2459" s="6" t="s">
        <v>28</v>
      </c>
      <c r="C2459" s="1">
        <v>632</v>
      </c>
    </row>
    <row r="2460" spans="1:3" x14ac:dyDescent="0.2">
      <c r="A2460" s="6" t="s">
        <v>447</v>
      </c>
      <c r="B2460" s="6" t="s">
        <v>28</v>
      </c>
      <c r="C2460" s="1">
        <v>658</v>
      </c>
    </row>
    <row r="2461" spans="1:3" x14ac:dyDescent="0.2">
      <c r="A2461" s="6" t="s">
        <v>1548</v>
      </c>
      <c r="B2461" s="6" t="s">
        <v>28</v>
      </c>
      <c r="C2461" s="1">
        <v>632</v>
      </c>
    </row>
    <row r="2462" spans="1:3" x14ac:dyDescent="0.2">
      <c r="A2462" s="6" t="s">
        <v>448</v>
      </c>
      <c r="B2462" s="6" t="s">
        <v>28</v>
      </c>
      <c r="C2462" s="1">
        <v>658</v>
      </c>
    </row>
    <row r="2463" spans="1:3" x14ac:dyDescent="0.2">
      <c r="A2463" s="6" t="s">
        <v>449</v>
      </c>
      <c r="B2463" s="6" t="s">
        <v>28</v>
      </c>
      <c r="C2463" s="1">
        <v>357</v>
      </c>
    </row>
    <row r="2464" spans="1:3" x14ac:dyDescent="0.2">
      <c r="A2464" s="6" t="s">
        <v>450</v>
      </c>
      <c r="B2464" s="6" t="s">
        <v>28</v>
      </c>
      <c r="C2464" s="1">
        <v>443</v>
      </c>
    </row>
    <row r="2465" spans="1:3" x14ac:dyDescent="0.2">
      <c r="A2465" s="6" t="s">
        <v>451</v>
      </c>
      <c r="B2465" s="6" t="s">
        <v>28</v>
      </c>
      <c r="C2465" s="1">
        <v>443</v>
      </c>
    </row>
    <row r="2466" spans="1:3" x14ac:dyDescent="0.2">
      <c r="A2466" s="6" t="s">
        <v>452</v>
      </c>
      <c r="B2466" s="6" t="s">
        <v>28</v>
      </c>
      <c r="C2466" s="1">
        <v>385</v>
      </c>
    </row>
    <row r="2467" spans="1:3" x14ac:dyDescent="0.2">
      <c r="A2467" s="6" t="s">
        <v>453</v>
      </c>
      <c r="B2467" s="6" t="s">
        <v>28</v>
      </c>
      <c r="C2467" s="1">
        <v>472</v>
      </c>
    </row>
    <row r="2468" spans="1:3" x14ac:dyDescent="0.2">
      <c r="A2468" s="6" t="s">
        <v>454</v>
      </c>
      <c r="B2468" s="6" t="s">
        <v>28</v>
      </c>
      <c r="C2468" s="1">
        <v>472</v>
      </c>
    </row>
    <row r="2469" spans="1:3" x14ac:dyDescent="0.2">
      <c r="A2469" s="6" t="s">
        <v>1218</v>
      </c>
      <c r="B2469" s="6" t="s">
        <v>28</v>
      </c>
      <c r="C2469" s="1">
        <v>357</v>
      </c>
    </row>
    <row r="2470" spans="1:3" x14ac:dyDescent="0.2">
      <c r="A2470" s="6" t="s">
        <v>1254</v>
      </c>
      <c r="B2470" s="6" t="s">
        <v>28</v>
      </c>
      <c r="C2470" s="1">
        <v>385</v>
      </c>
    </row>
    <row r="2471" spans="1:3" x14ac:dyDescent="0.2">
      <c r="A2471" s="6" t="s">
        <v>1228</v>
      </c>
      <c r="B2471" s="6" t="s">
        <v>28</v>
      </c>
      <c r="C2471" s="1">
        <v>366</v>
      </c>
    </row>
    <row r="2472" spans="1:3" x14ac:dyDescent="0.2">
      <c r="A2472" s="6" t="s">
        <v>1255</v>
      </c>
      <c r="B2472" s="6" t="s">
        <v>28</v>
      </c>
      <c r="C2472" s="1">
        <v>385</v>
      </c>
    </row>
    <row r="2473" spans="1:3" x14ac:dyDescent="0.2">
      <c r="A2473" s="6" t="s">
        <v>455</v>
      </c>
      <c r="B2473" s="6" t="s">
        <v>28</v>
      </c>
      <c r="C2473" s="1">
        <v>619</v>
      </c>
    </row>
    <row r="2474" spans="1:3" x14ac:dyDescent="0.2">
      <c r="A2474" s="6" t="s">
        <v>456</v>
      </c>
      <c r="B2474" s="6" t="s">
        <v>28</v>
      </c>
      <c r="C2474" s="1">
        <v>750</v>
      </c>
    </row>
    <row r="2475" spans="1:3" x14ac:dyDescent="0.2">
      <c r="A2475" s="6" t="s">
        <v>457</v>
      </c>
      <c r="B2475" s="6" t="s">
        <v>28</v>
      </c>
      <c r="C2475" s="1">
        <v>750</v>
      </c>
    </row>
    <row r="2476" spans="1:3" x14ac:dyDescent="0.2">
      <c r="A2476" s="6" t="s">
        <v>458</v>
      </c>
      <c r="B2476" s="6" t="s">
        <v>28</v>
      </c>
      <c r="C2476" s="1">
        <v>640</v>
      </c>
    </row>
    <row r="2477" spans="1:3" x14ac:dyDescent="0.2">
      <c r="A2477" s="6" t="s">
        <v>459</v>
      </c>
      <c r="B2477" s="6" t="s">
        <v>28</v>
      </c>
      <c r="C2477" s="1">
        <v>776</v>
      </c>
    </row>
    <row r="2478" spans="1:3" x14ac:dyDescent="0.2">
      <c r="A2478" s="6" t="s">
        <v>460</v>
      </c>
      <c r="B2478" s="6" t="s">
        <v>28</v>
      </c>
      <c r="C2478" s="1">
        <v>776</v>
      </c>
    </row>
    <row r="2479" spans="1:3" x14ac:dyDescent="0.2">
      <c r="A2479" s="6" t="s">
        <v>1479</v>
      </c>
      <c r="B2479" s="6" t="s">
        <v>28</v>
      </c>
      <c r="C2479" s="1">
        <v>658</v>
      </c>
    </row>
    <row r="2480" spans="1:3" x14ac:dyDescent="0.2">
      <c r="A2480" s="6" t="s">
        <v>1494</v>
      </c>
      <c r="B2480" s="6" t="s">
        <v>28</v>
      </c>
      <c r="C2480" s="1">
        <v>684</v>
      </c>
    </row>
    <row r="2481" spans="1:3" x14ac:dyDescent="0.2">
      <c r="A2481" s="6" t="s">
        <v>1517</v>
      </c>
      <c r="B2481" s="6" t="s">
        <v>28</v>
      </c>
      <c r="C2481" s="1">
        <v>605</v>
      </c>
    </row>
    <row r="2482" spans="1:3" x14ac:dyDescent="0.2">
      <c r="A2482" s="6" t="s">
        <v>249</v>
      </c>
      <c r="B2482" s="6" t="s">
        <v>28</v>
      </c>
      <c r="C2482" s="1">
        <v>629</v>
      </c>
    </row>
    <row r="2483" spans="1:3" x14ac:dyDescent="0.2">
      <c r="A2483" s="6" t="s">
        <v>1484</v>
      </c>
      <c r="B2483" s="6" t="s">
        <v>28</v>
      </c>
      <c r="C2483" s="1">
        <v>665</v>
      </c>
    </row>
    <row r="2484" spans="1:3" x14ac:dyDescent="0.2">
      <c r="A2484" s="6" t="s">
        <v>1502</v>
      </c>
      <c r="B2484" s="6" t="s">
        <v>28</v>
      </c>
      <c r="C2484" s="1">
        <v>691</v>
      </c>
    </row>
    <row r="2485" spans="1:3" x14ac:dyDescent="0.2">
      <c r="A2485" s="6" t="s">
        <v>1649</v>
      </c>
      <c r="B2485" s="6" t="s">
        <v>28</v>
      </c>
      <c r="C2485" s="1">
        <v>1103</v>
      </c>
    </row>
    <row r="2486" spans="1:3" x14ac:dyDescent="0.2">
      <c r="A2486" s="6" t="s">
        <v>1641</v>
      </c>
      <c r="B2486" s="6" t="s">
        <v>28</v>
      </c>
      <c r="C2486" s="1">
        <v>1063</v>
      </c>
    </row>
    <row r="2487" spans="1:3" x14ac:dyDescent="0.2">
      <c r="A2487" s="6" t="s">
        <v>1458</v>
      </c>
      <c r="B2487" s="6" t="s">
        <v>28</v>
      </c>
      <c r="C2487" s="1">
        <v>613</v>
      </c>
    </row>
    <row r="2488" spans="1:3" x14ac:dyDescent="0.2">
      <c r="A2488" s="6" t="s">
        <v>1470</v>
      </c>
      <c r="B2488" s="6" t="s">
        <v>28</v>
      </c>
      <c r="C2488" s="1">
        <v>639</v>
      </c>
    </row>
    <row r="2489" spans="1:3" x14ac:dyDescent="0.2">
      <c r="A2489" s="6" t="s">
        <v>1671</v>
      </c>
      <c r="B2489" s="6" t="s">
        <v>28</v>
      </c>
      <c r="C2489" s="1">
        <v>995</v>
      </c>
    </row>
    <row r="2490" spans="1:3" x14ac:dyDescent="0.2">
      <c r="A2490" s="6" t="s">
        <v>1677</v>
      </c>
      <c r="B2490" s="6" t="s">
        <v>28</v>
      </c>
      <c r="C2490" s="1">
        <v>955</v>
      </c>
    </row>
    <row r="2491" spans="1:3" x14ac:dyDescent="0.2">
      <c r="A2491" s="6" t="s">
        <v>1504</v>
      </c>
      <c r="B2491" s="6" t="s">
        <v>28</v>
      </c>
      <c r="C2491" s="1">
        <v>564</v>
      </c>
    </row>
    <row r="2492" spans="1:3" x14ac:dyDescent="0.2">
      <c r="A2492" s="6" t="s">
        <v>1530</v>
      </c>
      <c r="B2492" s="6" t="s">
        <v>28</v>
      </c>
      <c r="C2492" s="1">
        <v>588</v>
      </c>
    </row>
    <row r="2493" spans="1:3" x14ac:dyDescent="0.2">
      <c r="A2493" s="6" t="s">
        <v>1580</v>
      </c>
      <c r="B2493" s="6" t="s">
        <v>28</v>
      </c>
      <c r="C2493" s="1">
        <v>689</v>
      </c>
    </row>
    <row r="2494" spans="1:3" x14ac:dyDescent="0.2">
      <c r="A2494" s="6" t="s">
        <v>1565</v>
      </c>
      <c r="B2494" s="6" t="s">
        <v>28</v>
      </c>
      <c r="C2494" s="1">
        <v>665</v>
      </c>
    </row>
    <row r="2495" spans="1:3" x14ac:dyDescent="0.2">
      <c r="A2495" s="6" t="s">
        <v>250</v>
      </c>
      <c r="B2495" s="6" t="s">
        <v>28</v>
      </c>
      <c r="C2495" s="1">
        <v>93</v>
      </c>
    </row>
    <row r="2496" spans="1:3" x14ac:dyDescent="0.2">
      <c r="A2496" s="6" t="s">
        <v>1219</v>
      </c>
      <c r="B2496" s="6" t="s">
        <v>28</v>
      </c>
      <c r="C2496" s="1">
        <v>358</v>
      </c>
    </row>
    <row r="2497" spans="1:3" x14ac:dyDescent="0.2">
      <c r="A2497" s="6" t="s">
        <v>1238</v>
      </c>
      <c r="B2497" s="6" t="s">
        <v>28</v>
      </c>
      <c r="C2497" s="1">
        <v>375</v>
      </c>
    </row>
    <row r="2498" spans="1:3" x14ac:dyDescent="0.2">
      <c r="A2498" s="6" t="s">
        <v>1220</v>
      </c>
      <c r="B2498" s="6" t="s">
        <v>28</v>
      </c>
      <c r="C2498" s="1">
        <v>358</v>
      </c>
    </row>
    <row r="2499" spans="1:3" x14ac:dyDescent="0.2">
      <c r="A2499" s="6" t="s">
        <v>1239</v>
      </c>
      <c r="B2499" s="6" t="s">
        <v>28</v>
      </c>
      <c r="C2499" s="1">
        <v>375</v>
      </c>
    </row>
    <row r="2500" spans="1:3" x14ac:dyDescent="0.2">
      <c r="A2500" s="6" t="s">
        <v>461</v>
      </c>
      <c r="B2500" s="6" t="s">
        <v>28</v>
      </c>
      <c r="C2500" s="1">
        <v>102</v>
      </c>
    </row>
    <row r="2501" spans="1:3" x14ac:dyDescent="0.2">
      <c r="A2501" s="6" t="s">
        <v>1183</v>
      </c>
      <c r="B2501" s="6" t="s">
        <v>28</v>
      </c>
      <c r="C2501" s="1">
        <v>321</v>
      </c>
    </row>
    <row r="2502" spans="1:3" x14ac:dyDescent="0.2">
      <c r="A2502" s="6" t="s">
        <v>251</v>
      </c>
      <c r="B2502" s="6" t="s">
        <v>28</v>
      </c>
      <c r="C2502" s="1">
        <v>334</v>
      </c>
    </row>
    <row r="2503" spans="1:3" x14ac:dyDescent="0.2">
      <c r="A2503" s="6" t="s">
        <v>462</v>
      </c>
      <c r="B2503" s="6" t="s">
        <v>28</v>
      </c>
      <c r="C2503" s="1">
        <v>321</v>
      </c>
    </row>
    <row r="2504" spans="1:3" x14ac:dyDescent="0.2">
      <c r="A2504" s="6" t="s">
        <v>252</v>
      </c>
      <c r="B2504" s="6" t="s">
        <v>28</v>
      </c>
      <c r="C2504" s="1">
        <v>334</v>
      </c>
    </row>
    <row r="2505" spans="1:3" x14ac:dyDescent="0.2">
      <c r="A2505" s="6" t="s">
        <v>1197</v>
      </c>
      <c r="B2505" s="6" t="s">
        <v>28</v>
      </c>
      <c r="C2505" s="1">
        <v>334</v>
      </c>
    </row>
    <row r="2506" spans="1:3" x14ac:dyDescent="0.2">
      <c r="A2506" s="6" t="s">
        <v>1288</v>
      </c>
      <c r="B2506" s="6" t="s">
        <v>28</v>
      </c>
      <c r="C2506" s="1">
        <v>334</v>
      </c>
    </row>
    <row r="2507" spans="1:3" x14ac:dyDescent="0.2">
      <c r="A2507" s="6" t="s">
        <v>1198</v>
      </c>
      <c r="B2507" s="6" t="s">
        <v>28</v>
      </c>
      <c r="C2507" s="1">
        <v>334</v>
      </c>
    </row>
    <row r="2508" spans="1:3" x14ac:dyDescent="0.2">
      <c r="A2508" s="6" t="s">
        <v>253</v>
      </c>
      <c r="B2508" s="6" t="s">
        <v>28</v>
      </c>
      <c r="C2508" s="1">
        <v>334</v>
      </c>
    </row>
    <row r="2509" spans="1:3" x14ac:dyDescent="0.2">
      <c r="A2509" s="6" t="s">
        <v>1199</v>
      </c>
      <c r="B2509" s="6" t="s">
        <v>28</v>
      </c>
      <c r="C2509" s="1">
        <v>334</v>
      </c>
    </row>
    <row r="2510" spans="1:3" x14ac:dyDescent="0.2">
      <c r="A2510" s="6" t="s">
        <v>1289</v>
      </c>
      <c r="B2510" s="6" t="s">
        <v>28</v>
      </c>
      <c r="C2510" s="1">
        <v>334</v>
      </c>
    </row>
    <row r="2511" spans="1:3" x14ac:dyDescent="0.2">
      <c r="A2511" s="6" t="s">
        <v>1200</v>
      </c>
      <c r="B2511" s="6" t="s">
        <v>28</v>
      </c>
      <c r="C2511" s="1">
        <v>334</v>
      </c>
    </row>
    <row r="2512" spans="1:3" x14ac:dyDescent="0.2">
      <c r="A2512" s="6" t="s">
        <v>254</v>
      </c>
      <c r="B2512" s="6" t="s">
        <v>28</v>
      </c>
      <c r="C2512" s="1">
        <v>334</v>
      </c>
    </row>
    <row r="2513" spans="1:3" x14ac:dyDescent="0.2">
      <c r="A2513" s="6" t="s">
        <v>1385</v>
      </c>
      <c r="B2513" s="6" t="s">
        <v>28</v>
      </c>
      <c r="C2513" s="1">
        <v>515</v>
      </c>
    </row>
    <row r="2514" spans="1:3" x14ac:dyDescent="0.2">
      <c r="A2514" s="6" t="s">
        <v>1386</v>
      </c>
      <c r="B2514" s="6" t="s">
        <v>28</v>
      </c>
      <c r="C2514" s="1">
        <v>515</v>
      </c>
    </row>
    <row r="2515" spans="1:3" x14ac:dyDescent="0.2">
      <c r="A2515" s="6" t="s">
        <v>1387</v>
      </c>
      <c r="B2515" s="6" t="s">
        <v>28</v>
      </c>
      <c r="C2515" s="1">
        <v>515</v>
      </c>
    </row>
    <row r="2516" spans="1:3" x14ac:dyDescent="0.2">
      <c r="A2516" s="6" t="s">
        <v>1388</v>
      </c>
      <c r="B2516" s="6" t="s">
        <v>28</v>
      </c>
      <c r="C2516" s="1">
        <v>515</v>
      </c>
    </row>
    <row r="2517" spans="1:3" x14ac:dyDescent="0.2">
      <c r="A2517" s="6" t="s">
        <v>1261</v>
      </c>
      <c r="B2517" s="6" t="s">
        <v>28</v>
      </c>
      <c r="C2517" s="1">
        <v>340</v>
      </c>
    </row>
    <row r="2518" spans="1:3" x14ac:dyDescent="0.2">
      <c r="A2518" s="6" t="s">
        <v>1407</v>
      </c>
      <c r="B2518" s="6" t="s">
        <v>28</v>
      </c>
      <c r="C2518" s="1">
        <v>479</v>
      </c>
    </row>
    <row r="2519" spans="1:3" x14ac:dyDescent="0.2">
      <c r="A2519" s="6" t="s">
        <v>1262</v>
      </c>
      <c r="B2519" s="6" t="s">
        <v>28</v>
      </c>
      <c r="C2519" s="1">
        <v>340</v>
      </c>
    </row>
    <row r="2520" spans="1:3" x14ac:dyDescent="0.2">
      <c r="A2520" s="6" t="s">
        <v>1408</v>
      </c>
      <c r="B2520" s="6" t="s">
        <v>28</v>
      </c>
      <c r="C2520" s="1">
        <v>479</v>
      </c>
    </row>
    <row r="2521" spans="1:3" x14ac:dyDescent="0.2">
      <c r="A2521" s="6" t="s">
        <v>1282</v>
      </c>
      <c r="B2521" s="6" t="s">
        <v>28</v>
      </c>
      <c r="C2521" s="1">
        <v>400</v>
      </c>
    </row>
    <row r="2522" spans="1:3" x14ac:dyDescent="0.2">
      <c r="A2522" s="6" t="s">
        <v>255</v>
      </c>
      <c r="B2522" s="6" t="s">
        <v>28</v>
      </c>
      <c r="C2522" s="1">
        <v>400</v>
      </c>
    </row>
    <row r="2523" spans="1:3" x14ac:dyDescent="0.2">
      <c r="A2523" s="6" t="s">
        <v>1283</v>
      </c>
      <c r="B2523" s="6" t="s">
        <v>28</v>
      </c>
      <c r="C2523" s="1">
        <v>400</v>
      </c>
    </row>
    <row r="2524" spans="1:3" x14ac:dyDescent="0.2">
      <c r="A2524" s="6" t="s">
        <v>256</v>
      </c>
      <c r="B2524" s="6" t="s">
        <v>28</v>
      </c>
      <c r="C2524" s="1">
        <v>400</v>
      </c>
    </row>
    <row r="2525" spans="1:3" x14ac:dyDescent="0.2">
      <c r="A2525" s="6" t="s">
        <v>4476</v>
      </c>
      <c r="B2525" s="6" t="s">
        <v>536</v>
      </c>
      <c r="C2525" s="1">
        <v>35</v>
      </c>
    </row>
    <row r="2526" spans="1:3" x14ac:dyDescent="0.2">
      <c r="A2526" s="6" t="s">
        <v>822</v>
      </c>
      <c r="B2526" s="6" t="s">
        <v>536</v>
      </c>
      <c r="C2526" s="1">
        <v>114.95</v>
      </c>
    </row>
    <row r="2527" spans="1:3" x14ac:dyDescent="0.2">
      <c r="A2527" s="6" t="s">
        <v>824</v>
      </c>
      <c r="B2527" s="6" t="s">
        <v>28</v>
      </c>
      <c r="C2527" s="1">
        <v>83</v>
      </c>
    </row>
    <row r="2528" spans="1:3" x14ac:dyDescent="0.2">
      <c r="A2528" s="6" t="s">
        <v>1070</v>
      </c>
      <c r="B2528" s="6" t="s">
        <v>28</v>
      </c>
      <c r="C2528" s="1">
        <v>201</v>
      </c>
    </row>
    <row r="2529" spans="1:3" x14ac:dyDescent="0.2">
      <c r="A2529" s="6" t="s">
        <v>1233</v>
      </c>
      <c r="B2529" s="6" t="s">
        <v>28</v>
      </c>
      <c r="C2529" s="1">
        <v>370</v>
      </c>
    </row>
    <row r="2530" spans="1:3" x14ac:dyDescent="0.2">
      <c r="A2530" s="6" t="s">
        <v>3661</v>
      </c>
      <c r="B2530" s="6" t="s">
        <v>3012</v>
      </c>
      <c r="C2530" s="1">
        <v>311</v>
      </c>
    </row>
    <row r="2531" spans="1:3" x14ac:dyDescent="0.2">
      <c r="A2531" s="6" t="s">
        <v>257</v>
      </c>
      <c r="B2531" s="6" t="s">
        <v>28</v>
      </c>
      <c r="C2531" s="1">
        <v>91</v>
      </c>
    </row>
    <row r="2532" spans="1:3" x14ac:dyDescent="0.2">
      <c r="A2532" s="6" t="s">
        <v>258</v>
      </c>
      <c r="B2532" s="6" t="s">
        <v>28</v>
      </c>
      <c r="C2532" s="1">
        <v>187</v>
      </c>
    </row>
    <row r="2533" spans="1:3" x14ac:dyDescent="0.2">
      <c r="A2533" s="6" t="s">
        <v>259</v>
      </c>
      <c r="B2533" s="6" t="s">
        <v>28</v>
      </c>
      <c r="C2533" s="1">
        <v>351</v>
      </c>
    </row>
    <row r="2534" spans="1:3" x14ac:dyDescent="0.2">
      <c r="A2534" s="6" t="s">
        <v>3662</v>
      </c>
      <c r="B2534" s="6" t="s">
        <v>3012</v>
      </c>
      <c r="C2534" s="1">
        <v>313</v>
      </c>
    </row>
    <row r="2535" spans="1:3" x14ac:dyDescent="0.2">
      <c r="A2535" s="6" t="s">
        <v>1178</v>
      </c>
      <c r="B2535" s="6" t="s">
        <v>28</v>
      </c>
      <c r="C2535" s="1">
        <v>277</v>
      </c>
    </row>
    <row r="2536" spans="1:3" x14ac:dyDescent="0.2">
      <c r="A2536" s="6" t="s">
        <v>3663</v>
      </c>
      <c r="B2536" s="6" t="s">
        <v>3012</v>
      </c>
      <c r="C2536" s="1">
        <v>264</v>
      </c>
    </row>
    <row r="2537" spans="1:3" x14ac:dyDescent="0.2">
      <c r="A2537" s="6" t="s">
        <v>260</v>
      </c>
      <c r="B2537" s="6" t="s">
        <v>28</v>
      </c>
      <c r="C2537" s="1">
        <v>95</v>
      </c>
    </row>
    <row r="2538" spans="1:3" x14ac:dyDescent="0.2">
      <c r="A2538" s="6" t="s">
        <v>261</v>
      </c>
      <c r="B2538" s="6" t="s">
        <v>28</v>
      </c>
      <c r="C2538" s="1">
        <v>206</v>
      </c>
    </row>
    <row r="2539" spans="1:3" x14ac:dyDescent="0.2">
      <c r="A2539" s="6" t="s">
        <v>1057</v>
      </c>
      <c r="B2539" s="6" t="s">
        <v>28</v>
      </c>
      <c r="C2539" s="1">
        <v>195</v>
      </c>
    </row>
    <row r="2540" spans="1:3" x14ac:dyDescent="0.2">
      <c r="A2540" s="6" t="s">
        <v>2924</v>
      </c>
      <c r="B2540" s="6" t="s">
        <v>2621</v>
      </c>
      <c r="C2540" s="1">
        <v>107</v>
      </c>
    </row>
    <row r="2541" spans="1:3" x14ac:dyDescent="0.2">
      <c r="A2541" s="6" t="s">
        <v>4477</v>
      </c>
      <c r="B2541" s="6" t="s">
        <v>2621</v>
      </c>
      <c r="C2541" s="1">
        <v>0.01</v>
      </c>
    </row>
    <row r="2542" spans="1:3" x14ac:dyDescent="0.2">
      <c r="A2542" s="6" t="s">
        <v>4478</v>
      </c>
      <c r="B2542" s="6" t="s">
        <v>4150</v>
      </c>
      <c r="C2542" s="8">
        <v>0</v>
      </c>
    </row>
    <row r="2543" spans="1:3" x14ac:dyDescent="0.2">
      <c r="A2543" s="6" t="s">
        <v>3664</v>
      </c>
      <c r="B2543" s="6" t="s">
        <v>3012</v>
      </c>
      <c r="C2543" s="1">
        <v>48</v>
      </c>
    </row>
    <row r="2544" spans="1:3" x14ac:dyDescent="0.2">
      <c r="A2544" s="6" t="s">
        <v>463</v>
      </c>
      <c r="B2544" s="6" t="s">
        <v>28</v>
      </c>
      <c r="C2544" s="1">
        <v>1785</v>
      </c>
    </row>
    <row r="2545" spans="1:3" x14ac:dyDescent="0.2">
      <c r="A2545" s="6" t="s">
        <v>464</v>
      </c>
      <c r="B2545" s="6" t="s">
        <v>28</v>
      </c>
      <c r="C2545" s="1">
        <v>1785</v>
      </c>
    </row>
    <row r="2546" spans="1:3" x14ac:dyDescent="0.2">
      <c r="A2546" s="6" t="s">
        <v>4479</v>
      </c>
      <c r="B2546" s="6" t="s">
        <v>4150</v>
      </c>
      <c r="C2546" s="8">
        <v>0</v>
      </c>
    </row>
    <row r="2547" spans="1:3" x14ac:dyDescent="0.2">
      <c r="A2547" s="6" t="s">
        <v>4480</v>
      </c>
      <c r="B2547" s="6" t="s">
        <v>4150</v>
      </c>
      <c r="C2547" s="8">
        <v>0</v>
      </c>
    </row>
    <row r="2548" spans="1:3" x14ac:dyDescent="0.2">
      <c r="A2548" s="6" t="s">
        <v>262</v>
      </c>
      <c r="B2548" s="6" t="s">
        <v>28</v>
      </c>
      <c r="C2548" s="1">
        <v>250</v>
      </c>
    </row>
    <row r="2549" spans="1:3" x14ac:dyDescent="0.2">
      <c r="A2549" s="6" t="s">
        <v>3665</v>
      </c>
      <c r="B2549" s="6" t="s">
        <v>3012</v>
      </c>
      <c r="C2549" s="1">
        <v>1252</v>
      </c>
    </row>
    <row r="2550" spans="1:3" x14ac:dyDescent="0.2">
      <c r="A2550" s="6" t="s">
        <v>3666</v>
      </c>
      <c r="B2550" s="6" t="s">
        <v>3012</v>
      </c>
      <c r="C2550" s="1">
        <v>1252</v>
      </c>
    </row>
    <row r="2551" spans="1:3" x14ac:dyDescent="0.2">
      <c r="A2551" s="6" t="s">
        <v>3667</v>
      </c>
      <c r="B2551" s="6" t="s">
        <v>3012</v>
      </c>
      <c r="C2551" s="1">
        <v>1435</v>
      </c>
    </row>
    <row r="2552" spans="1:3" x14ac:dyDescent="0.2">
      <c r="A2552" s="6" t="s">
        <v>3668</v>
      </c>
      <c r="B2552" s="6" t="s">
        <v>3012</v>
      </c>
      <c r="C2552" s="1">
        <v>1511</v>
      </c>
    </row>
    <row r="2553" spans="1:3" x14ac:dyDescent="0.2">
      <c r="A2553" s="6" t="s">
        <v>2925</v>
      </c>
      <c r="B2553" s="6" t="s">
        <v>2621</v>
      </c>
      <c r="C2553" s="1">
        <v>109</v>
      </c>
    </row>
    <row r="2554" spans="1:3" x14ac:dyDescent="0.2">
      <c r="A2554" s="6" t="s">
        <v>2926</v>
      </c>
      <c r="B2554" s="6" t="s">
        <v>2621</v>
      </c>
      <c r="C2554" s="1">
        <v>140.15</v>
      </c>
    </row>
    <row r="2555" spans="1:3" x14ac:dyDescent="0.2">
      <c r="A2555" s="6" t="s">
        <v>3669</v>
      </c>
      <c r="B2555" s="6" t="s">
        <v>3012</v>
      </c>
      <c r="C2555" s="1">
        <v>1511</v>
      </c>
    </row>
    <row r="2556" spans="1:3" x14ac:dyDescent="0.2">
      <c r="A2556" s="6" t="s">
        <v>784</v>
      </c>
      <c r="B2556" s="6" t="s">
        <v>28</v>
      </c>
      <c r="C2556" s="1">
        <v>67</v>
      </c>
    </row>
    <row r="2557" spans="1:3" x14ac:dyDescent="0.2">
      <c r="A2557" s="6" t="s">
        <v>1599</v>
      </c>
      <c r="B2557" s="6" t="s">
        <v>28</v>
      </c>
      <c r="C2557" s="1">
        <v>893</v>
      </c>
    </row>
    <row r="2558" spans="1:3" x14ac:dyDescent="0.2">
      <c r="A2558" s="6" t="s">
        <v>1628</v>
      </c>
      <c r="B2558" s="6" t="s">
        <v>28</v>
      </c>
      <c r="C2558" s="1">
        <v>929</v>
      </c>
    </row>
    <row r="2559" spans="1:3" x14ac:dyDescent="0.2">
      <c r="A2559" s="6" t="s">
        <v>1642</v>
      </c>
      <c r="B2559" s="6" t="s">
        <v>28</v>
      </c>
      <c r="C2559" s="1">
        <v>929</v>
      </c>
    </row>
    <row r="2560" spans="1:3" x14ac:dyDescent="0.2">
      <c r="A2560" s="6" t="s">
        <v>1560</v>
      </c>
      <c r="B2560" s="6" t="s">
        <v>28</v>
      </c>
      <c r="C2560" s="1">
        <v>799</v>
      </c>
    </row>
    <row r="2561" spans="1:3" x14ac:dyDescent="0.2">
      <c r="A2561" s="6" t="s">
        <v>1561</v>
      </c>
      <c r="B2561" s="6" t="s">
        <v>28</v>
      </c>
      <c r="C2561" s="1">
        <v>768</v>
      </c>
    </row>
    <row r="2562" spans="1:3" x14ac:dyDescent="0.2">
      <c r="A2562" s="6" t="s">
        <v>465</v>
      </c>
      <c r="B2562" s="6" t="s">
        <v>28</v>
      </c>
      <c r="C2562" s="1">
        <v>116</v>
      </c>
    </row>
    <row r="2563" spans="1:3" x14ac:dyDescent="0.2">
      <c r="A2563" s="6" t="s">
        <v>905</v>
      </c>
      <c r="B2563" s="6" t="s">
        <v>28</v>
      </c>
      <c r="C2563" s="1">
        <v>121</v>
      </c>
    </row>
    <row r="2564" spans="1:3" x14ac:dyDescent="0.2">
      <c r="A2564" s="6" t="s">
        <v>3670</v>
      </c>
      <c r="B2564" s="6" t="s">
        <v>3012</v>
      </c>
      <c r="C2564" s="1">
        <v>675</v>
      </c>
    </row>
    <row r="2565" spans="1:3" x14ac:dyDescent="0.2">
      <c r="A2565" s="6" t="s">
        <v>263</v>
      </c>
      <c r="B2565" s="6" t="s">
        <v>28</v>
      </c>
      <c r="C2565" s="1">
        <v>145</v>
      </c>
    </row>
    <row r="2566" spans="1:3" x14ac:dyDescent="0.2">
      <c r="A2566" s="6" t="s">
        <v>3671</v>
      </c>
      <c r="B2566" s="6" t="s">
        <v>3012</v>
      </c>
      <c r="C2566" s="1">
        <v>129</v>
      </c>
    </row>
    <row r="2567" spans="1:3" x14ac:dyDescent="0.2">
      <c r="A2567" s="6" t="s">
        <v>189</v>
      </c>
      <c r="B2567" s="6" t="s">
        <v>28</v>
      </c>
      <c r="C2567" s="1">
        <v>133</v>
      </c>
    </row>
    <row r="2568" spans="1:3" x14ac:dyDescent="0.2">
      <c r="A2568" s="6" t="s">
        <v>181</v>
      </c>
      <c r="B2568" s="6" t="s">
        <v>28</v>
      </c>
      <c r="C2568" s="1">
        <v>89</v>
      </c>
    </row>
    <row r="2569" spans="1:3" x14ac:dyDescent="0.2">
      <c r="A2569" s="6" t="s">
        <v>735</v>
      </c>
      <c r="B2569" s="6" t="s">
        <v>28</v>
      </c>
      <c r="C2569" s="1">
        <v>48</v>
      </c>
    </row>
    <row r="2570" spans="1:3" x14ac:dyDescent="0.2">
      <c r="A2570" s="6" t="s">
        <v>264</v>
      </c>
      <c r="B2570" s="6" t="s">
        <v>28</v>
      </c>
      <c r="C2570" s="1">
        <v>48</v>
      </c>
    </row>
    <row r="2571" spans="1:3" x14ac:dyDescent="0.2">
      <c r="A2571" s="6" t="s">
        <v>265</v>
      </c>
      <c r="B2571" s="6" t="s">
        <v>28</v>
      </c>
      <c r="C2571" s="1">
        <v>73</v>
      </c>
    </row>
    <row r="2572" spans="1:3" x14ac:dyDescent="0.2">
      <c r="A2572" s="6" t="s">
        <v>56</v>
      </c>
      <c r="B2572" s="6" t="s">
        <v>28</v>
      </c>
      <c r="C2572" s="1">
        <v>342</v>
      </c>
    </row>
    <row r="2573" spans="1:3" x14ac:dyDescent="0.2">
      <c r="A2573" s="6" t="s">
        <v>266</v>
      </c>
      <c r="B2573" s="6" t="s">
        <v>28</v>
      </c>
      <c r="C2573" s="1">
        <v>342</v>
      </c>
    </row>
    <row r="2574" spans="1:3" x14ac:dyDescent="0.2">
      <c r="A2574" s="6" t="s">
        <v>3672</v>
      </c>
      <c r="B2574" s="6" t="s">
        <v>3012</v>
      </c>
      <c r="C2574" s="1">
        <v>34</v>
      </c>
    </row>
    <row r="2575" spans="1:3" x14ac:dyDescent="0.2">
      <c r="A2575" s="6" t="s">
        <v>1224</v>
      </c>
      <c r="B2575" s="6" t="s">
        <v>28</v>
      </c>
      <c r="C2575" s="1">
        <v>295</v>
      </c>
    </row>
    <row r="2576" spans="1:3" x14ac:dyDescent="0.2">
      <c r="A2576" s="6" t="s">
        <v>267</v>
      </c>
      <c r="B2576" s="6" t="s">
        <v>28</v>
      </c>
      <c r="C2576" s="1">
        <v>73</v>
      </c>
    </row>
    <row r="2577" spans="1:3" x14ac:dyDescent="0.2">
      <c r="A2577" s="6" t="s">
        <v>923</v>
      </c>
      <c r="B2577" s="6" t="s">
        <v>28</v>
      </c>
      <c r="C2577" s="1">
        <v>128</v>
      </c>
    </row>
    <row r="2578" spans="1:3" x14ac:dyDescent="0.2">
      <c r="A2578" s="6" t="s">
        <v>3673</v>
      </c>
      <c r="B2578" s="6" t="s">
        <v>3012</v>
      </c>
      <c r="C2578" s="1">
        <v>1279</v>
      </c>
    </row>
    <row r="2579" spans="1:3" x14ac:dyDescent="0.2">
      <c r="A2579" s="6" t="s">
        <v>268</v>
      </c>
      <c r="B2579" s="6" t="s">
        <v>28</v>
      </c>
      <c r="C2579" s="1">
        <v>65</v>
      </c>
    </row>
    <row r="2580" spans="1:3" x14ac:dyDescent="0.2">
      <c r="A2580" s="6" t="s">
        <v>269</v>
      </c>
      <c r="B2580" s="6" t="s">
        <v>28</v>
      </c>
      <c r="C2580" s="1">
        <v>15</v>
      </c>
    </row>
    <row r="2581" spans="1:3" x14ac:dyDescent="0.2">
      <c r="A2581" s="6" t="s">
        <v>4481</v>
      </c>
      <c r="B2581" s="6" t="s">
        <v>4011</v>
      </c>
      <c r="C2581" s="8">
        <v>0</v>
      </c>
    </row>
    <row r="2582" spans="1:3" x14ac:dyDescent="0.2">
      <c r="A2582" s="6" t="s">
        <v>4482</v>
      </c>
      <c r="B2582" s="6" t="s">
        <v>4011</v>
      </c>
      <c r="C2582" s="8">
        <v>0</v>
      </c>
    </row>
    <row r="2583" spans="1:3" x14ac:dyDescent="0.2">
      <c r="A2583" s="6" t="s">
        <v>4483</v>
      </c>
      <c r="B2583" s="6" t="s">
        <v>4011</v>
      </c>
      <c r="C2583" s="8">
        <v>0</v>
      </c>
    </row>
    <row r="2584" spans="1:3" x14ac:dyDescent="0.2">
      <c r="A2584" s="6" t="s">
        <v>4484</v>
      </c>
      <c r="B2584" s="6" t="s">
        <v>4150</v>
      </c>
      <c r="C2584" s="8">
        <v>0</v>
      </c>
    </row>
    <row r="2585" spans="1:3" x14ac:dyDescent="0.2">
      <c r="A2585" s="6" t="s">
        <v>4485</v>
      </c>
      <c r="B2585" s="6" t="s">
        <v>4150</v>
      </c>
      <c r="C2585" s="1">
        <v>1999</v>
      </c>
    </row>
    <row r="2586" spans="1:3" x14ac:dyDescent="0.2">
      <c r="A2586" s="6" t="s">
        <v>4486</v>
      </c>
      <c r="B2586" s="6" t="s">
        <v>4140</v>
      </c>
      <c r="C2586" s="1">
        <v>252</v>
      </c>
    </row>
    <row r="2587" spans="1:3" x14ac:dyDescent="0.2">
      <c r="A2587" s="6" t="s">
        <v>2927</v>
      </c>
      <c r="B2587" s="6" t="s">
        <v>2621</v>
      </c>
      <c r="C2587" s="1">
        <v>10</v>
      </c>
    </row>
    <row r="2588" spans="1:3" x14ac:dyDescent="0.2">
      <c r="A2588" s="6" t="s">
        <v>2928</v>
      </c>
      <c r="B2588" s="6" t="s">
        <v>2621</v>
      </c>
      <c r="C2588" s="1">
        <v>576</v>
      </c>
    </row>
    <row r="2589" spans="1:3" x14ac:dyDescent="0.2">
      <c r="A2589" s="6" t="s">
        <v>2929</v>
      </c>
      <c r="B2589" s="6" t="s">
        <v>2621</v>
      </c>
      <c r="C2589" s="1">
        <v>576</v>
      </c>
    </row>
    <row r="2590" spans="1:3" x14ac:dyDescent="0.2">
      <c r="A2590" s="6" t="s">
        <v>2930</v>
      </c>
      <c r="B2590" s="6" t="s">
        <v>2621</v>
      </c>
      <c r="C2590" s="1">
        <v>576</v>
      </c>
    </row>
    <row r="2591" spans="1:3" x14ac:dyDescent="0.2">
      <c r="A2591" s="6" t="s">
        <v>2931</v>
      </c>
      <c r="B2591" s="6" t="s">
        <v>2621</v>
      </c>
      <c r="C2591" s="1">
        <v>1432.8</v>
      </c>
    </row>
    <row r="2592" spans="1:3" x14ac:dyDescent="0.2">
      <c r="A2592" s="6" t="s">
        <v>2932</v>
      </c>
      <c r="B2592" s="6" t="s">
        <v>2621</v>
      </c>
      <c r="C2592" s="1">
        <v>280</v>
      </c>
    </row>
    <row r="2593" spans="1:3" x14ac:dyDescent="0.2">
      <c r="A2593" s="6" t="s">
        <v>2933</v>
      </c>
      <c r="B2593" s="6" t="s">
        <v>2621</v>
      </c>
      <c r="C2593" s="1">
        <v>451.52</v>
      </c>
    </row>
    <row r="2594" spans="1:3" x14ac:dyDescent="0.2">
      <c r="A2594" s="6" t="s">
        <v>2934</v>
      </c>
      <c r="B2594" s="6" t="s">
        <v>2621</v>
      </c>
      <c r="C2594" s="1">
        <v>368.32</v>
      </c>
    </row>
    <row r="2595" spans="1:3" x14ac:dyDescent="0.2">
      <c r="A2595" s="6" t="s">
        <v>2935</v>
      </c>
      <c r="B2595" s="6" t="s">
        <v>2621</v>
      </c>
      <c r="C2595" s="1">
        <v>1451.7</v>
      </c>
    </row>
    <row r="2596" spans="1:3" x14ac:dyDescent="0.2">
      <c r="A2596" s="6" t="s">
        <v>2936</v>
      </c>
      <c r="B2596" s="6" t="s">
        <v>2621</v>
      </c>
      <c r="C2596" s="1">
        <v>1749.01</v>
      </c>
    </row>
    <row r="2597" spans="1:3" x14ac:dyDescent="0.2">
      <c r="A2597" s="6" t="s">
        <v>2937</v>
      </c>
      <c r="B2597" s="6" t="s">
        <v>2621</v>
      </c>
      <c r="C2597" s="1">
        <v>128.4</v>
      </c>
    </row>
    <row r="2598" spans="1:3" x14ac:dyDescent="0.2">
      <c r="A2598" s="6" t="s">
        <v>2938</v>
      </c>
      <c r="B2598" s="6" t="s">
        <v>2621</v>
      </c>
      <c r="C2598" s="1">
        <v>448.2</v>
      </c>
    </row>
    <row r="2599" spans="1:3" x14ac:dyDescent="0.2">
      <c r="A2599" s="6" t="s">
        <v>2939</v>
      </c>
      <c r="B2599" s="6" t="s">
        <v>2621</v>
      </c>
      <c r="C2599" s="1">
        <v>17.55</v>
      </c>
    </row>
    <row r="2600" spans="1:3" x14ac:dyDescent="0.2">
      <c r="A2600" s="6" t="s">
        <v>2940</v>
      </c>
      <c r="B2600" s="6" t="s">
        <v>2621</v>
      </c>
      <c r="C2600" s="1">
        <v>202.5</v>
      </c>
    </row>
    <row r="2601" spans="1:3" x14ac:dyDescent="0.2">
      <c r="A2601" s="6" t="s">
        <v>2941</v>
      </c>
      <c r="B2601" s="6" t="s">
        <v>2621</v>
      </c>
      <c r="C2601" s="1">
        <v>351</v>
      </c>
    </row>
    <row r="2602" spans="1:3" x14ac:dyDescent="0.2">
      <c r="A2602" s="6" t="s">
        <v>270</v>
      </c>
      <c r="B2602" s="6" t="s">
        <v>28</v>
      </c>
      <c r="C2602" s="1">
        <v>47</v>
      </c>
    </row>
    <row r="2603" spans="1:3" x14ac:dyDescent="0.2">
      <c r="A2603" s="6" t="s">
        <v>3674</v>
      </c>
      <c r="B2603" s="6" t="s">
        <v>3012</v>
      </c>
      <c r="C2603" s="1">
        <v>39</v>
      </c>
    </row>
    <row r="2604" spans="1:3" x14ac:dyDescent="0.2">
      <c r="A2604" s="6" t="s">
        <v>271</v>
      </c>
      <c r="B2604" s="6" t="s">
        <v>28</v>
      </c>
      <c r="C2604" s="1">
        <v>27</v>
      </c>
    </row>
    <row r="2605" spans="1:3" x14ac:dyDescent="0.2">
      <c r="A2605" s="6" t="s">
        <v>3675</v>
      </c>
      <c r="B2605" s="6" t="s">
        <v>3012</v>
      </c>
      <c r="C2605" s="1">
        <v>1524</v>
      </c>
    </row>
    <row r="2606" spans="1:3" x14ac:dyDescent="0.2">
      <c r="A2606" s="6" t="s">
        <v>3676</v>
      </c>
      <c r="B2606" s="6" t="s">
        <v>3012</v>
      </c>
      <c r="C2606" s="1">
        <v>241</v>
      </c>
    </row>
    <row r="2607" spans="1:3" x14ac:dyDescent="0.2">
      <c r="A2607" s="6" t="s">
        <v>383</v>
      </c>
      <c r="B2607" s="6" t="s">
        <v>28</v>
      </c>
      <c r="C2607" s="1">
        <v>51</v>
      </c>
    </row>
    <row r="2608" spans="1:3" x14ac:dyDescent="0.2">
      <c r="A2608" s="6" t="s">
        <v>1882</v>
      </c>
      <c r="B2608" s="6" t="s">
        <v>28</v>
      </c>
      <c r="C2608" s="1">
        <v>3845</v>
      </c>
    </row>
    <row r="2609" spans="1:3" x14ac:dyDescent="0.2">
      <c r="A2609" s="6" t="s">
        <v>1926</v>
      </c>
      <c r="B2609" s="6" t="s">
        <v>28</v>
      </c>
      <c r="C2609" s="1">
        <v>4153</v>
      </c>
    </row>
    <row r="2610" spans="1:3" x14ac:dyDescent="0.2">
      <c r="A2610" s="6" t="s">
        <v>1719</v>
      </c>
      <c r="B2610" s="6" t="s">
        <v>28</v>
      </c>
      <c r="C2610" s="1">
        <v>1765</v>
      </c>
    </row>
    <row r="2611" spans="1:3" x14ac:dyDescent="0.2">
      <c r="A2611" s="6" t="s">
        <v>3677</v>
      </c>
      <c r="B2611" s="6" t="s">
        <v>3012</v>
      </c>
      <c r="C2611" s="1">
        <v>20</v>
      </c>
    </row>
    <row r="2612" spans="1:3" x14ac:dyDescent="0.2">
      <c r="A2612" s="6" t="s">
        <v>970</v>
      </c>
      <c r="B2612" s="6" t="s">
        <v>28</v>
      </c>
      <c r="C2612" s="1">
        <v>150</v>
      </c>
    </row>
    <row r="2613" spans="1:3" x14ac:dyDescent="0.2">
      <c r="A2613" s="6" t="s">
        <v>272</v>
      </c>
      <c r="B2613" s="6" t="s">
        <v>28</v>
      </c>
      <c r="C2613" s="1">
        <v>312</v>
      </c>
    </row>
    <row r="2614" spans="1:3" x14ac:dyDescent="0.2">
      <c r="A2614" s="6" t="s">
        <v>761</v>
      </c>
      <c r="B2614" s="6" t="s">
        <v>28</v>
      </c>
      <c r="C2614" s="1">
        <v>45</v>
      </c>
    </row>
    <row r="2615" spans="1:3" x14ac:dyDescent="0.2">
      <c r="A2615" s="6" t="s">
        <v>3678</v>
      </c>
      <c r="B2615" s="6" t="s">
        <v>3012</v>
      </c>
      <c r="C2615" s="1">
        <v>41</v>
      </c>
    </row>
    <row r="2616" spans="1:3" x14ac:dyDescent="0.2">
      <c r="A2616" s="6" t="s">
        <v>797</v>
      </c>
      <c r="B2616" s="6" t="s">
        <v>28</v>
      </c>
      <c r="C2616" s="1">
        <v>55</v>
      </c>
    </row>
    <row r="2617" spans="1:3" x14ac:dyDescent="0.2">
      <c r="A2617" s="6" t="s">
        <v>2603</v>
      </c>
      <c r="B2617" s="6" t="s">
        <v>2405</v>
      </c>
      <c r="C2617" s="1">
        <v>66</v>
      </c>
    </row>
    <row r="2618" spans="1:3" x14ac:dyDescent="0.2">
      <c r="A2618" s="6" t="s">
        <v>2604</v>
      </c>
      <c r="B2618" s="6" t="s">
        <v>2405</v>
      </c>
      <c r="C2618" s="1">
        <v>105</v>
      </c>
    </row>
    <row r="2619" spans="1:3" x14ac:dyDescent="0.2">
      <c r="A2619" s="6" t="s">
        <v>2605</v>
      </c>
      <c r="B2619" s="6" t="s">
        <v>2405</v>
      </c>
      <c r="C2619" s="1">
        <v>112</v>
      </c>
    </row>
    <row r="2620" spans="1:3" x14ac:dyDescent="0.2">
      <c r="A2620" s="6" t="s">
        <v>2606</v>
      </c>
      <c r="B2620" s="6" t="s">
        <v>2405</v>
      </c>
      <c r="C2620" s="1">
        <v>92</v>
      </c>
    </row>
    <row r="2621" spans="1:3" x14ac:dyDescent="0.2">
      <c r="A2621" s="6" t="s">
        <v>1709</v>
      </c>
      <c r="B2621" s="6" t="s">
        <v>28</v>
      </c>
      <c r="C2621" s="1">
        <v>1460</v>
      </c>
    </row>
    <row r="2622" spans="1:3" x14ac:dyDescent="0.2">
      <c r="A2622" s="6" t="s">
        <v>1284</v>
      </c>
      <c r="B2622" s="6" t="s">
        <v>28</v>
      </c>
      <c r="C2622" s="1">
        <v>400</v>
      </c>
    </row>
    <row r="2623" spans="1:3" x14ac:dyDescent="0.2">
      <c r="A2623" s="6" t="s">
        <v>1285</v>
      </c>
      <c r="B2623" s="6" t="s">
        <v>28</v>
      </c>
      <c r="C2623" s="1">
        <v>400</v>
      </c>
    </row>
    <row r="2624" spans="1:3" x14ac:dyDescent="0.2">
      <c r="A2624" s="6" t="s">
        <v>898</v>
      </c>
      <c r="B2624" s="6" t="s">
        <v>28</v>
      </c>
      <c r="C2624" s="1">
        <v>120</v>
      </c>
    </row>
    <row r="2625" spans="1:3" x14ac:dyDescent="0.2">
      <c r="A2625" s="6" t="s">
        <v>680</v>
      </c>
      <c r="B2625" s="6" t="s">
        <v>536</v>
      </c>
      <c r="C2625" s="1">
        <v>41.95</v>
      </c>
    </row>
    <row r="2626" spans="1:3" x14ac:dyDescent="0.2">
      <c r="A2626" s="6" t="s">
        <v>594</v>
      </c>
      <c r="B2626" s="6" t="s">
        <v>536</v>
      </c>
      <c r="C2626" s="1">
        <v>18.95</v>
      </c>
    </row>
    <row r="2627" spans="1:3" x14ac:dyDescent="0.2">
      <c r="A2627" s="6" t="s">
        <v>668</v>
      </c>
      <c r="B2627" s="6" t="s">
        <v>28</v>
      </c>
      <c r="C2627" s="1">
        <v>40</v>
      </c>
    </row>
    <row r="2628" spans="1:3" x14ac:dyDescent="0.2">
      <c r="A2628" s="6" t="s">
        <v>741</v>
      </c>
      <c r="B2628" s="6" t="s">
        <v>28</v>
      </c>
      <c r="C2628" s="1">
        <v>55</v>
      </c>
    </row>
    <row r="2629" spans="1:3" x14ac:dyDescent="0.2">
      <c r="A2629" s="6" t="s">
        <v>1083</v>
      </c>
      <c r="B2629" s="6" t="s">
        <v>536</v>
      </c>
      <c r="C2629" s="1">
        <v>220</v>
      </c>
    </row>
    <row r="2630" spans="1:3" x14ac:dyDescent="0.2">
      <c r="A2630" s="6" t="s">
        <v>57</v>
      </c>
      <c r="B2630" s="6" t="s">
        <v>28</v>
      </c>
      <c r="C2630" s="1">
        <v>11</v>
      </c>
    </row>
    <row r="2631" spans="1:3" x14ac:dyDescent="0.2">
      <c r="A2631" s="6" t="s">
        <v>466</v>
      </c>
      <c r="B2631" s="6" t="s">
        <v>28</v>
      </c>
      <c r="C2631" s="1">
        <v>11</v>
      </c>
    </row>
    <row r="2632" spans="1:3" x14ac:dyDescent="0.2">
      <c r="A2632" s="6" t="s">
        <v>696</v>
      </c>
      <c r="B2632" s="6" t="s">
        <v>536</v>
      </c>
      <c r="C2632" s="1">
        <v>45</v>
      </c>
    </row>
    <row r="2633" spans="1:3" x14ac:dyDescent="0.2">
      <c r="A2633" s="6" t="s">
        <v>543</v>
      </c>
      <c r="B2633" s="6" t="s">
        <v>536</v>
      </c>
      <c r="C2633" s="1">
        <v>0.1</v>
      </c>
    </row>
    <row r="2634" spans="1:3" x14ac:dyDescent="0.2">
      <c r="A2634" s="6" t="s">
        <v>949</v>
      </c>
      <c r="B2634" s="6" t="s">
        <v>28</v>
      </c>
      <c r="C2634" s="1">
        <v>139.30000000000001</v>
      </c>
    </row>
    <row r="2635" spans="1:3" x14ac:dyDescent="0.2">
      <c r="A2635" s="6" t="s">
        <v>1785</v>
      </c>
      <c r="B2635" s="6" t="s">
        <v>28</v>
      </c>
      <c r="C2635" s="1">
        <v>2495.5</v>
      </c>
    </row>
    <row r="2636" spans="1:3" x14ac:dyDescent="0.2">
      <c r="A2636" s="6" t="s">
        <v>1808</v>
      </c>
      <c r="B2636" s="6" t="s">
        <v>28</v>
      </c>
      <c r="C2636" s="1">
        <v>2789.5</v>
      </c>
    </row>
    <row r="2637" spans="1:3" x14ac:dyDescent="0.2">
      <c r="A2637" s="6" t="s">
        <v>1940</v>
      </c>
      <c r="B2637" s="6" t="s">
        <v>28</v>
      </c>
      <c r="C2637" s="1">
        <v>4742.5</v>
      </c>
    </row>
    <row r="2638" spans="1:3" x14ac:dyDescent="0.2">
      <c r="A2638" s="6" t="s">
        <v>1956</v>
      </c>
      <c r="B2638" s="6" t="s">
        <v>28</v>
      </c>
      <c r="C2638" s="1">
        <v>5053.3</v>
      </c>
    </row>
    <row r="2639" spans="1:3" x14ac:dyDescent="0.2">
      <c r="A2639" s="6" t="s">
        <v>2013</v>
      </c>
      <c r="B2639" s="6" t="s">
        <v>28</v>
      </c>
      <c r="C2639" s="1">
        <v>6716.5</v>
      </c>
    </row>
    <row r="2640" spans="1:3" x14ac:dyDescent="0.2">
      <c r="A2640" s="6" t="s">
        <v>2031</v>
      </c>
      <c r="B2640" s="6" t="s">
        <v>28</v>
      </c>
      <c r="C2640" s="1">
        <v>7556.5</v>
      </c>
    </row>
    <row r="2641" spans="1:3" x14ac:dyDescent="0.2">
      <c r="A2641" s="6" t="s">
        <v>2027</v>
      </c>
      <c r="B2641" s="6" t="s">
        <v>28</v>
      </c>
      <c r="C2641" s="1">
        <v>7206.5</v>
      </c>
    </row>
    <row r="2642" spans="1:3" x14ac:dyDescent="0.2">
      <c r="A2642" s="6" t="s">
        <v>2037</v>
      </c>
      <c r="B2642" s="6" t="s">
        <v>28</v>
      </c>
      <c r="C2642" s="1">
        <v>7801.5</v>
      </c>
    </row>
    <row r="2643" spans="1:3" x14ac:dyDescent="0.2">
      <c r="A2643" s="6" t="s">
        <v>1706</v>
      </c>
      <c r="B2643" s="6" t="s">
        <v>28</v>
      </c>
      <c r="C2643" s="1">
        <v>1606.5</v>
      </c>
    </row>
    <row r="2644" spans="1:3" x14ac:dyDescent="0.2">
      <c r="A2644" s="6" t="s">
        <v>1741</v>
      </c>
      <c r="B2644" s="6" t="s">
        <v>28</v>
      </c>
      <c r="C2644" s="1">
        <v>1998.5</v>
      </c>
    </row>
    <row r="2645" spans="1:3" x14ac:dyDescent="0.2">
      <c r="A2645" s="6" t="s">
        <v>1676</v>
      </c>
      <c r="B2645" s="6" t="s">
        <v>28</v>
      </c>
      <c r="C2645" s="1">
        <v>1354.5</v>
      </c>
    </row>
    <row r="2646" spans="1:3" x14ac:dyDescent="0.2">
      <c r="A2646" s="6" t="s">
        <v>1967</v>
      </c>
      <c r="B2646" s="6" t="s">
        <v>28</v>
      </c>
      <c r="C2646" s="1">
        <v>5246.5</v>
      </c>
    </row>
    <row r="2647" spans="1:3" x14ac:dyDescent="0.2">
      <c r="A2647" s="6" t="s">
        <v>1978</v>
      </c>
      <c r="B2647" s="6" t="s">
        <v>28</v>
      </c>
      <c r="C2647" s="1">
        <v>5456.5</v>
      </c>
    </row>
    <row r="2648" spans="1:3" x14ac:dyDescent="0.2">
      <c r="A2648" s="6" t="s">
        <v>1804</v>
      </c>
      <c r="B2648" s="6" t="s">
        <v>28</v>
      </c>
      <c r="C2648" s="1">
        <v>2712.5</v>
      </c>
    </row>
    <row r="2649" spans="1:3" x14ac:dyDescent="0.2">
      <c r="A2649" s="6" t="s">
        <v>2075</v>
      </c>
      <c r="B2649" s="6" t="s">
        <v>28</v>
      </c>
      <c r="C2649" s="1">
        <v>10356.5</v>
      </c>
    </row>
    <row r="2650" spans="1:3" x14ac:dyDescent="0.2">
      <c r="A2650" s="6" t="s">
        <v>2108</v>
      </c>
      <c r="B2650" s="6" t="s">
        <v>28</v>
      </c>
      <c r="C2650" s="1">
        <v>15676.5</v>
      </c>
    </row>
    <row r="2651" spans="1:3" x14ac:dyDescent="0.2">
      <c r="A2651" s="6" t="s">
        <v>2090</v>
      </c>
      <c r="B2651" s="6" t="s">
        <v>28</v>
      </c>
      <c r="C2651" s="1">
        <v>12526.5</v>
      </c>
    </row>
    <row r="2652" spans="1:3" x14ac:dyDescent="0.2">
      <c r="A2652" s="6" t="s">
        <v>2120</v>
      </c>
      <c r="B2652" s="6" t="s">
        <v>28</v>
      </c>
      <c r="C2652" s="1">
        <v>18458.3</v>
      </c>
    </row>
    <row r="2653" spans="1:3" x14ac:dyDescent="0.2">
      <c r="A2653" s="6" t="s">
        <v>2015</v>
      </c>
      <c r="B2653" s="6" t="s">
        <v>28</v>
      </c>
      <c r="C2653" s="1">
        <v>6772.5</v>
      </c>
    </row>
    <row r="2654" spans="1:3" x14ac:dyDescent="0.2">
      <c r="A2654" s="6" t="s">
        <v>2040</v>
      </c>
      <c r="B2654" s="6" t="s">
        <v>28</v>
      </c>
      <c r="C2654" s="1">
        <v>7836.5</v>
      </c>
    </row>
    <row r="2655" spans="1:3" x14ac:dyDescent="0.2">
      <c r="A2655" s="6" t="s">
        <v>2058</v>
      </c>
      <c r="B2655" s="6" t="s">
        <v>28</v>
      </c>
      <c r="C2655" s="1">
        <v>8872.5</v>
      </c>
    </row>
    <row r="2656" spans="1:3" x14ac:dyDescent="0.2">
      <c r="A2656" s="6" t="s">
        <v>2140</v>
      </c>
      <c r="B2656" s="6" t="s">
        <v>28</v>
      </c>
      <c r="C2656" s="1">
        <v>31415.3</v>
      </c>
    </row>
    <row r="2657" spans="1:3" x14ac:dyDescent="0.2">
      <c r="A2657" s="6" t="s">
        <v>2148</v>
      </c>
      <c r="B2657" s="6" t="s">
        <v>28</v>
      </c>
      <c r="C2657" s="1">
        <v>37715.300000000003</v>
      </c>
    </row>
    <row r="2658" spans="1:3" x14ac:dyDescent="0.2">
      <c r="A2658" s="6" t="s">
        <v>2098</v>
      </c>
      <c r="B2658" s="6" t="s">
        <v>28</v>
      </c>
      <c r="C2658" s="1">
        <v>13894.3</v>
      </c>
    </row>
    <row r="2659" spans="1:3" x14ac:dyDescent="0.2">
      <c r="A2659" s="6" t="s">
        <v>2067</v>
      </c>
      <c r="B2659" s="6" t="s">
        <v>28</v>
      </c>
      <c r="C2659" s="1">
        <v>9649.5</v>
      </c>
    </row>
    <row r="2660" spans="1:3" x14ac:dyDescent="0.2">
      <c r="A2660" s="6" t="s">
        <v>2082</v>
      </c>
      <c r="B2660" s="6" t="s">
        <v>28</v>
      </c>
      <c r="C2660" s="1">
        <v>11112.5</v>
      </c>
    </row>
    <row r="2661" spans="1:3" x14ac:dyDescent="0.2">
      <c r="A2661" s="6" t="s">
        <v>958</v>
      </c>
      <c r="B2661" s="6" t="s">
        <v>28</v>
      </c>
      <c r="C2661" s="1">
        <v>141</v>
      </c>
    </row>
    <row r="2662" spans="1:3" x14ac:dyDescent="0.2">
      <c r="A2662" s="6" t="s">
        <v>1105</v>
      </c>
      <c r="B2662" s="6" t="s">
        <v>28</v>
      </c>
      <c r="C2662" s="1">
        <v>248.5</v>
      </c>
    </row>
    <row r="2663" spans="1:3" x14ac:dyDescent="0.2">
      <c r="A2663" s="6" t="s">
        <v>1155</v>
      </c>
      <c r="B2663" s="6" t="s">
        <v>28</v>
      </c>
      <c r="C2663" s="1">
        <v>298</v>
      </c>
    </row>
    <row r="2664" spans="1:3" x14ac:dyDescent="0.2">
      <c r="A2664" s="6" t="s">
        <v>1297</v>
      </c>
      <c r="B2664" s="6" t="s">
        <v>28</v>
      </c>
      <c r="C2664" s="1">
        <v>409</v>
      </c>
    </row>
    <row r="2665" spans="1:3" x14ac:dyDescent="0.2">
      <c r="A2665" s="6" t="s">
        <v>1539</v>
      </c>
      <c r="B2665" s="6" t="s">
        <v>28</v>
      </c>
      <c r="C2665" s="1">
        <v>755</v>
      </c>
    </row>
    <row r="2666" spans="1:3" x14ac:dyDescent="0.2">
      <c r="A2666" s="6" t="s">
        <v>2137</v>
      </c>
      <c r="B2666" s="6" t="s">
        <v>28</v>
      </c>
      <c r="C2666" s="1">
        <v>29365</v>
      </c>
    </row>
    <row r="2667" spans="1:3" x14ac:dyDescent="0.2">
      <c r="A2667" s="6" t="s">
        <v>2158</v>
      </c>
      <c r="B2667" s="6" t="s">
        <v>28</v>
      </c>
      <c r="C2667" s="1">
        <v>44778.3</v>
      </c>
    </row>
    <row r="2668" spans="1:3" x14ac:dyDescent="0.2">
      <c r="A2668" s="6" t="s">
        <v>2167</v>
      </c>
      <c r="B2668" s="6" t="s">
        <v>28</v>
      </c>
      <c r="C2668" s="1">
        <v>72680.3</v>
      </c>
    </row>
    <row r="2669" spans="1:3" x14ac:dyDescent="0.2">
      <c r="A2669" s="6" t="s">
        <v>3679</v>
      </c>
      <c r="B2669" s="6" t="s">
        <v>3012</v>
      </c>
      <c r="C2669" s="1">
        <v>9</v>
      </c>
    </row>
    <row r="2670" spans="1:3" x14ac:dyDescent="0.2">
      <c r="A2670" s="6" t="s">
        <v>3680</v>
      </c>
      <c r="B2670" s="6" t="s">
        <v>3012</v>
      </c>
      <c r="C2670" s="1">
        <v>65</v>
      </c>
    </row>
    <row r="2671" spans="1:3" x14ac:dyDescent="0.2">
      <c r="A2671" s="6" t="s">
        <v>273</v>
      </c>
      <c r="B2671" s="6" t="s">
        <v>28</v>
      </c>
      <c r="C2671" s="1">
        <v>156</v>
      </c>
    </row>
    <row r="2672" spans="1:3" x14ac:dyDescent="0.2">
      <c r="A2672" s="6" t="s">
        <v>3681</v>
      </c>
      <c r="B2672" s="6" t="s">
        <v>3012</v>
      </c>
      <c r="C2672" s="1">
        <v>13</v>
      </c>
    </row>
    <row r="2673" spans="1:3" x14ac:dyDescent="0.2">
      <c r="A2673" s="6" t="s">
        <v>2942</v>
      </c>
      <c r="B2673" s="6" t="s">
        <v>2621</v>
      </c>
      <c r="C2673" s="1">
        <v>14</v>
      </c>
    </row>
    <row r="2674" spans="1:3" x14ac:dyDescent="0.2">
      <c r="A2674" s="6" t="s">
        <v>1286</v>
      </c>
      <c r="B2674" s="6" t="s">
        <v>28</v>
      </c>
      <c r="C2674" s="1">
        <v>400</v>
      </c>
    </row>
    <row r="2675" spans="1:3" x14ac:dyDescent="0.2">
      <c r="A2675" s="6" t="s">
        <v>1019</v>
      </c>
      <c r="B2675" s="6" t="s">
        <v>28</v>
      </c>
      <c r="C2675" s="1">
        <v>175</v>
      </c>
    </row>
    <row r="2676" spans="1:3" x14ac:dyDescent="0.2">
      <c r="A2676" s="6" t="s">
        <v>1414</v>
      </c>
      <c r="B2676" s="6" t="s">
        <v>28</v>
      </c>
      <c r="C2676" s="1">
        <v>550</v>
      </c>
    </row>
    <row r="2677" spans="1:3" x14ac:dyDescent="0.2">
      <c r="A2677" s="6" t="s">
        <v>1415</v>
      </c>
      <c r="B2677" s="6" t="s">
        <v>28</v>
      </c>
      <c r="C2677" s="1">
        <v>550</v>
      </c>
    </row>
    <row r="2678" spans="1:3" x14ac:dyDescent="0.2">
      <c r="A2678" s="6" t="s">
        <v>1042</v>
      </c>
      <c r="B2678" s="6" t="s">
        <v>28</v>
      </c>
      <c r="C2678" s="1">
        <v>188</v>
      </c>
    </row>
    <row r="2679" spans="1:3" x14ac:dyDescent="0.2">
      <c r="A2679" s="6" t="s">
        <v>971</v>
      </c>
      <c r="B2679" s="6" t="s">
        <v>28</v>
      </c>
      <c r="C2679" s="1">
        <v>150</v>
      </c>
    </row>
    <row r="2680" spans="1:3" x14ac:dyDescent="0.2">
      <c r="A2680" s="6" t="s">
        <v>1110</v>
      </c>
      <c r="B2680" s="6" t="s">
        <v>28</v>
      </c>
      <c r="C2680" s="1">
        <v>251</v>
      </c>
    </row>
    <row r="2681" spans="1:3" x14ac:dyDescent="0.2">
      <c r="A2681" s="6" t="s">
        <v>1072</v>
      </c>
      <c r="B2681" s="6" t="s">
        <v>28</v>
      </c>
      <c r="C2681" s="1">
        <v>211</v>
      </c>
    </row>
    <row r="2682" spans="1:3" x14ac:dyDescent="0.2">
      <c r="A2682" s="6" t="s">
        <v>1014</v>
      </c>
      <c r="B2682" s="6" t="s">
        <v>28</v>
      </c>
      <c r="C2682" s="1">
        <v>160</v>
      </c>
    </row>
    <row r="2683" spans="1:3" x14ac:dyDescent="0.2">
      <c r="A2683" s="6" t="s">
        <v>1185</v>
      </c>
      <c r="B2683" s="6" t="s">
        <v>28</v>
      </c>
      <c r="C2683" s="1">
        <v>322</v>
      </c>
    </row>
    <row r="2684" spans="1:3" x14ac:dyDescent="0.2">
      <c r="A2684" s="6" t="s">
        <v>1130</v>
      </c>
      <c r="B2684" s="6" t="s">
        <v>28</v>
      </c>
      <c r="C2684" s="1">
        <v>268</v>
      </c>
    </row>
    <row r="2685" spans="1:3" x14ac:dyDescent="0.2">
      <c r="A2685" s="6" t="s">
        <v>1179</v>
      </c>
      <c r="B2685" s="6" t="s">
        <v>28</v>
      </c>
      <c r="C2685" s="1">
        <v>315</v>
      </c>
    </row>
    <row r="2686" spans="1:3" x14ac:dyDescent="0.2">
      <c r="A2686" s="6" t="s">
        <v>1045</v>
      </c>
      <c r="B2686" s="6" t="s">
        <v>28</v>
      </c>
      <c r="C2686" s="1">
        <v>190</v>
      </c>
    </row>
    <row r="2687" spans="1:3" x14ac:dyDescent="0.2">
      <c r="A2687" s="6" t="s">
        <v>1355</v>
      </c>
      <c r="B2687" s="6" t="s">
        <v>28</v>
      </c>
      <c r="C2687" s="1">
        <v>466</v>
      </c>
    </row>
    <row r="2688" spans="1:3" x14ac:dyDescent="0.2">
      <c r="A2688" s="6" t="s">
        <v>1356</v>
      </c>
      <c r="B2688" s="6" t="s">
        <v>28</v>
      </c>
      <c r="C2688" s="1">
        <v>466</v>
      </c>
    </row>
    <row r="2689" spans="1:3" x14ac:dyDescent="0.2">
      <c r="A2689" s="6" t="s">
        <v>1236</v>
      </c>
      <c r="B2689" s="6" t="s">
        <v>28</v>
      </c>
      <c r="C2689" s="1">
        <v>344</v>
      </c>
    </row>
    <row r="2690" spans="1:3" x14ac:dyDescent="0.2">
      <c r="A2690" s="6" t="s">
        <v>1210</v>
      </c>
      <c r="B2690" s="6" t="s">
        <v>28</v>
      </c>
      <c r="C2690" s="1">
        <v>306</v>
      </c>
    </row>
    <row r="2691" spans="1:3" x14ac:dyDescent="0.2">
      <c r="A2691" s="6" t="s">
        <v>205</v>
      </c>
      <c r="B2691" s="6" t="s">
        <v>28</v>
      </c>
      <c r="C2691" s="1">
        <v>78</v>
      </c>
    </row>
    <row r="2692" spans="1:3" x14ac:dyDescent="0.2">
      <c r="A2692" s="6" t="s">
        <v>274</v>
      </c>
      <c r="B2692" s="6" t="s">
        <v>28</v>
      </c>
      <c r="C2692" s="1">
        <v>78</v>
      </c>
    </row>
    <row r="2693" spans="1:3" x14ac:dyDescent="0.2">
      <c r="A2693" s="6" t="s">
        <v>203</v>
      </c>
      <c r="B2693" s="6" t="s">
        <v>28</v>
      </c>
      <c r="C2693" s="1">
        <v>78</v>
      </c>
    </row>
    <row r="2694" spans="1:3" x14ac:dyDescent="0.2">
      <c r="A2694" s="6" t="s">
        <v>779</v>
      </c>
      <c r="B2694" s="6" t="s">
        <v>28</v>
      </c>
      <c r="C2694" s="1">
        <v>58</v>
      </c>
    </row>
    <row r="2695" spans="1:3" x14ac:dyDescent="0.2">
      <c r="A2695" s="6" t="s">
        <v>780</v>
      </c>
      <c r="B2695" s="6" t="s">
        <v>28</v>
      </c>
      <c r="C2695" s="1">
        <v>58</v>
      </c>
    </row>
    <row r="2696" spans="1:3" x14ac:dyDescent="0.2">
      <c r="A2696" s="6" t="s">
        <v>275</v>
      </c>
      <c r="B2696" s="6" t="s">
        <v>28</v>
      </c>
      <c r="C2696" s="1">
        <v>268</v>
      </c>
    </row>
    <row r="2697" spans="1:3" x14ac:dyDescent="0.2">
      <c r="A2697" s="6" t="s">
        <v>276</v>
      </c>
      <c r="B2697" s="6" t="s">
        <v>28</v>
      </c>
      <c r="C2697" s="1">
        <v>268</v>
      </c>
    </row>
    <row r="2698" spans="1:3" x14ac:dyDescent="0.2">
      <c r="A2698" s="6" t="s">
        <v>835</v>
      </c>
      <c r="B2698" s="6" t="s">
        <v>28</v>
      </c>
      <c r="C2698" s="1">
        <v>86</v>
      </c>
    </row>
    <row r="2699" spans="1:3" x14ac:dyDescent="0.2">
      <c r="A2699" s="6" t="s">
        <v>728</v>
      </c>
      <c r="B2699" s="6" t="s">
        <v>28</v>
      </c>
      <c r="C2699" s="1">
        <v>43</v>
      </c>
    </row>
    <row r="2700" spans="1:3" x14ac:dyDescent="0.2">
      <c r="A2700" s="6" t="s">
        <v>467</v>
      </c>
      <c r="B2700" s="6" t="s">
        <v>28</v>
      </c>
      <c r="C2700" s="1">
        <v>116</v>
      </c>
    </row>
    <row r="2701" spans="1:3" x14ac:dyDescent="0.2">
      <c r="A2701" s="6" t="s">
        <v>906</v>
      </c>
      <c r="B2701" s="6" t="s">
        <v>28</v>
      </c>
      <c r="C2701" s="1">
        <v>121</v>
      </c>
    </row>
    <row r="2702" spans="1:3" x14ac:dyDescent="0.2">
      <c r="A2702" s="6" t="s">
        <v>60</v>
      </c>
      <c r="B2702" s="6" t="s">
        <v>28</v>
      </c>
      <c r="C2702" s="1">
        <v>115</v>
      </c>
    </row>
    <row r="2703" spans="1:3" x14ac:dyDescent="0.2">
      <c r="A2703" s="6" t="s">
        <v>3682</v>
      </c>
      <c r="B2703" s="6" t="s">
        <v>3012</v>
      </c>
      <c r="C2703" s="1">
        <v>100</v>
      </c>
    </row>
    <row r="2704" spans="1:3" x14ac:dyDescent="0.2">
      <c r="A2704" s="6" t="s">
        <v>64</v>
      </c>
      <c r="B2704" s="6" t="s">
        <v>28</v>
      </c>
      <c r="C2704" s="1">
        <v>70</v>
      </c>
    </row>
    <row r="2705" spans="1:3" x14ac:dyDescent="0.2">
      <c r="A2705" s="6" t="s">
        <v>66</v>
      </c>
      <c r="B2705" s="6" t="s">
        <v>28</v>
      </c>
      <c r="C2705" s="1">
        <v>192</v>
      </c>
    </row>
    <row r="2706" spans="1:3" x14ac:dyDescent="0.2">
      <c r="A2706" s="6" t="s">
        <v>1248</v>
      </c>
      <c r="B2706" s="6" t="s">
        <v>28</v>
      </c>
      <c r="C2706" s="1">
        <v>299</v>
      </c>
    </row>
    <row r="2707" spans="1:3" x14ac:dyDescent="0.2">
      <c r="A2707" s="6" t="s">
        <v>277</v>
      </c>
      <c r="B2707" s="6" t="s">
        <v>28</v>
      </c>
      <c r="C2707" s="1">
        <v>109</v>
      </c>
    </row>
    <row r="2708" spans="1:3" x14ac:dyDescent="0.2">
      <c r="A2708" s="6" t="s">
        <v>278</v>
      </c>
      <c r="B2708" s="6" t="s">
        <v>28</v>
      </c>
      <c r="C2708" s="1">
        <v>33</v>
      </c>
    </row>
    <row r="2709" spans="1:3" x14ac:dyDescent="0.2">
      <c r="A2709" s="6" t="s">
        <v>945</v>
      </c>
      <c r="B2709" s="6" t="s">
        <v>28</v>
      </c>
      <c r="C2709" s="1">
        <v>135</v>
      </c>
    </row>
    <row r="2710" spans="1:3" x14ac:dyDescent="0.2">
      <c r="A2710" s="6" t="s">
        <v>838</v>
      </c>
      <c r="B2710" s="6" t="s">
        <v>28</v>
      </c>
      <c r="C2710" s="1">
        <v>89</v>
      </c>
    </row>
    <row r="2711" spans="1:3" x14ac:dyDescent="0.2">
      <c r="A2711" s="6" t="s">
        <v>279</v>
      </c>
      <c r="B2711" s="6" t="s">
        <v>28</v>
      </c>
      <c r="C2711" s="1">
        <v>33</v>
      </c>
    </row>
    <row r="2712" spans="1:3" x14ac:dyDescent="0.2">
      <c r="A2712" s="6" t="s">
        <v>3683</v>
      </c>
      <c r="B2712" s="6" t="s">
        <v>3012</v>
      </c>
      <c r="C2712" s="1">
        <v>11</v>
      </c>
    </row>
    <row r="2713" spans="1:3" x14ac:dyDescent="0.2">
      <c r="A2713" s="6" t="s">
        <v>3684</v>
      </c>
      <c r="B2713" s="6" t="s">
        <v>3012</v>
      </c>
      <c r="C2713" s="1">
        <v>11</v>
      </c>
    </row>
    <row r="2714" spans="1:3" x14ac:dyDescent="0.2">
      <c r="A2714" s="6" t="s">
        <v>2943</v>
      </c>
      <c r="B2714" s="6" t="s">
        <v>2621</v>
      </c>
      <c r="C2714" s="1">
        <v>20</v>
      </c>
    </row>
    <row r="2715" spans="1:3" x14ac:dyDescent="0.2">
      <c r="A2715" s="6" t="s">
        <v>3685</v>
      </c>
      <c r="B2715" s="6" t="s">
        <v>3012</v>
      </c>
      <c r="C2715" s="1">
        <v>61</v>
      </c>
    </row>
    <row r="2716" spans="1:3" x14ac:dyDescent="0.2">
      <c r="A2716" s="6" t="s">
        <v>1265</v>
      </c>
      <c r="B2716" s="6" t="s">
        <v>536</v>
      </c>
      <c r="C2716" s="1">
        <v>389</v>
      </c>
    </row>
    <row r="2717" spans="1:3" x14ac:dyDescent="0.2">
      <c r="A2717" s="6" t="s">
        <v>792</v>
      </c>
      <c r="B2717" s="6" t="s">
        <v>536</v>
      </c>
      <c r="C2717" s="1">
        <v>69</v>
      </c>
    </row>
    <row r="2718" spans="1:3" x14ac:dyDescent="0.2">
      <c r="A2718" s="6" t="s">
        <v>3686</v>
      </c>
      <c r="B2718" s="6" t="s">
        <v>3012</v>
      </c>
      <c r="C2718" s="1">
        <v>66</v>
      </c>
    </row>
    <row r="2719" spans="1:3" x14ac:dyDescent="0.2">
      <c r="A2719" s="6" t="s">
        <v>2143</v>
      </c>
      <c r="B2719" s="6" t="s">
        <v>28</v>
      </c>
      <c r="C2719" s="1">
        <v>32193</v>
      </c>
    </row>
    <row r="2720" spans="1:3" x14ac:dyDescent="0.2">
      <c r="A2720" s="6" t="s">
        <v>2145</v>
      </c>
      <c r="B2720" s="6" t="s">
        <v>28</v>
      </c>
      <c r="C2720" s="1">
        <v>33777</v>
      </c>
    </row>
    <row r="2721" spans="1:3" x14ac:dyDescent="0.2">
      <c r="A2721" s="6" t="s">
        <v>2151</v>
      </c>
      <c r="B2721" s="6" t="s">
        <v>28</v>
      </c>
      <c r="C2721" s="1">
        <v>35922</v>
      </c>
    </row>
    <row r="2722" spans="1:3" x14ac:dyDescent="0.2">
      <c r="A2722" s="6" t="s">
        <v>2159</v>
      </c>
      <c r="B2722" s="6" t="s">
        <v>28</v>
      </c>
      <c r="C2722" s="1">
        <v>41196</v>
      </c>
    </row>
    <row r="2723" spans="1:3" x14ac:dyDescent="0.2">
      <c r="A2723" s="6" t="s">
        <v>2155</v>
      </c>
      <c r="B2723" s="6" t="s">
        <v>28</v>
      </c>
      <c r="C2723" s="1">
        <v>39599</v>
      </c>
    </row>
    <row r="2724" spans="1:3" x14ac:dyDescent="0.2">
      <c r="A2724" s="6" t="s">
        <v>2161</v>
      </c>
      <c r="B2724" s="6" t="s">
        <v>28</v>
      </c>
      <c r="C2724" s="1">
        <v>42845</v>
      </c>
    </row>
    <row r="2725" spans="1:3" x14ac:dyDescent="0.2">
      <c r="A2725" s="6" t="s">
        <v>2163</v>
      </c>
      <c r="B2725" s="6" t="s">
        <v>28</v>
      </c>
      <c r="C2725" s="1">
        <v>49510</v>
      </c>
    </row>
    <row r="2726" spans="1:3" x14ac:dyDescent="0.2">
      <c r="A2726" s="6" t="s">
        <v>2165</v>
      </c>
      <c r="B2726" s="6" t="s">
        <v>28</v>
      </c>
      <c r="C2726" s="1">
        <v>58236</v>
      </c>
    </row>
    <row r="2727" spans="1:3" x14ac:dyDescent="0.2">
      <c r="A2727" s="6" t="s">
        <v>2168</v>
      </c>
      <c r="B2727" s="6" t="s">
        <v>28</v>
      </c>
      <c r="C2727" s="1">
        <v>66866</v>
      </c>
    </row>
    <row r="2728" spans="1:3" x14ac:dyDescent="0.2">
      <c r="A2728" s="6" t="s">
        <v>2141</v>
      </c>
      <c r="B2728" s="6" t="s">
        <v>28</v>
      </c>
      <c r="C2728" s="1">
        <v>28902</v>
      </c>
    </row>
    <row r="2729" spans="1:3" x14ac:dyDescent="0.2">
      <c r="A2729" s="6" t="s">
        <v>1084</v>
      </c>
      <c r="B2729" s="6" t="s">
        <v>536</v>
      </c>
      <c r="C2729" s="1">
        <v>220</v>
      </c>
    </row>
    <row r="2730" spans="1:3" x14ac:dyDescent="0.2">
      <c r="A2730" s="6" t="s">
        <v>1315</v>
      </c>
      <c r="B2730" s="6" t="s">
        <v>536</v>
      </c>
      <c r="C2730" s="1">
        <v>425</v>
      </c>
    </row>
    <row r="2731" spans="1:3" x14ac:dyDescent="0.2">
      <c r="A2731" s="6" t="s">
        <v>1688</v>
      </c>
      <c r="B2731" s="6" t="s">
        <v>536</v>
      </c>
      <c r="C2731" s="1">
        <v>1495</v>
      </c>
    </row>
    <row r="2732" spans="1:3" x14ac:dyDescent="0.2">
      <c r="A2732" s="6" t="s">
        <v>1450</v>
      </c>
      <c r="B2732" s="6" t="s">
        <v>536</v>
      </c>
      <c r="C2732" s="1">
        <v>595</v>
      </c>
    </row>
    <row r="2733" spans="1:3" x14ac:dyDescent="0.2">
      <c r="A2733" s="6" t="s">
        <v>1734</v>
      </c>
      <c r="B2733" s="6" t="s">
        <v>536</v>
      </c>
      <c r="C2733" s="1">
        <v>1879</v>
      </c>
    </row>
    <row r="2734" spans="1:3" x14ac:dyDescent="0.2">
      <c r="A2734" s="6" t="s">
        <v>1578</v>
      </c>
      <c r="B2734" s="6" t="s">
        <v>536</v>
      </c>
      <c r="C2734" s="1">
        <v>850</v>
      </c>
    </row>
    <row r="2735" spans="1:3" x14ac:dyDescent="0.2">
      <c r="A2735" s="6" t="s">
        <v>1728</v>
      </c>
      <c r="B2735" s="6" t="s">
        <v>536</v>
      </c>
      <c r="C2735" s="1">
        <v>1850</v>
      </c>
    </row>
    <row r="2736" spans="1:3" x14ac:dyDescent="0.2">
      <c r="A2736" s="6" t="s">
        <v>1809</v>
      </c>
      <c r="B2736" s="6" t="s">
        <v>536</v>
      </c>
      <c r="C2736" s="1">
        <v>2795</v>
      </c>
    </row>
    <row r="2737" spans="1:3" x14ac:dyDescent="0.2">
      <c r="A2737" s="6" t="s">
        <v>1854</v>
      </c>
      <c r="B2737" s="6" t="s">
        <v>536</v>
      </c>
      <c r="C2737" s="1">
        <v>3325</v>
      </c>
    </row>
    <row r="2738" spans="1:3" x14ac:dyDescent="0.2">
      <c r="A2738" s="6" t="s">
        <v>2288</v>
      </c>
      <c r="B2738" s="6" t="s">
        <v>536</v>
      </c>
      <c r="C2738" s="1">
        <v>3477.5</v>
      </c>
    </row>
    <row r="2739" spans="1:3" x14ac:dyDescent="0.2">
      <c r="A2739" s="6" t="s">
        <v>2289</v>
      </c>
      <c r="B2739" s="6" t="s">
        <v>536</v>
      </c>
      <c r="C2739" s="1">
        <v>4258.8</v>
      </c>
    </row>
    <row r="2740" spans="1:3" x14ac:dyDescent="0.2">
      <c r="A2740" s="6" t="s">
        <v>1973</v>
      </c>
      <c r="B2740" s="6" t="s">
        <v>536</v>
      </c>
      <c r="C2740" s="1">
        <v>5339</v>
      </c>
    </row>
    <row r="2741" spans="1:3" x14ac:dyDescent="0.2">
      <c r="A2741" s="6" t="s">
        <v>1574</v>
      </c>
      <c r="B2741" s="6" t="s">
        <v>536</v>
      </c>
      <c r="C2741" s="1">
        <v>835</v>
      </c>
    </row>
    <row r="2742" spans="1:3" x14ac:dyDescent="0.2">
      <c r="A2742" s="6" t="s">
        <v>1585</v>
      </c>
      <c r="B2742" s="6" t="s">
        <v>536</v>
      </c>
      <c r="C2742" s="1">
        <v>875</v>
      </c>
    </row>
    <row r="2743" spans="1:3" x14ac:dyDescent="0.2">
      <c r="A2743" s="6" t="s">
        <v>1807</v>
      </c>
      <c r="B2743" s="6" t="s">
        <v>536</v>
      </c>
      <c r="C2743" s="1">
        <v>2750</v>
      </c>
    </row>
    <row r="2744" spans="1:3" x14ac:dyDescent="0.2">
      <c r="A2744" s="6" t="s">
        <v>1793</v>
      </c>
      <c r="B2744" s="6" t="s">
        <v>536</v>
      </c>
      <c r="C2744" s="1">
        <v>2559</v>
      </c>
    </row>
    <row r="2745" spans="1:3" x14ac:dyDescent="0.2">
      <c r="A2745" s="6" t="s">
        <v>1929</v>
      </c>
      <c r="B2745" s="6" t="s">
        <v>536</v>
      </c>
      <c r="C2745" s="1">
        <v>4595</v>
      </c>
    </row>
    <row r="2746" spans="1:3" x14ac:dyDescent="0.2">
      <c r="A2746" s="6" t="s">
        <v>1949</v>
      </c>
      <c r="B2746" s="6" t="s">
        <v>536</v>
      </c>
      <c r="C2746" s="1">
        <v>4915</v>
      </c>
    </row>
    <row r="2747" spans="1:3" x14ac:dyDescent="0.2">
      <c r="A2747" s="6" t="s">
        <v>2322</v>
      </c>
      <c r="B2747" s="6" t="s">
        <v>536</v>
      </c>
      <c r="C2747" s="1">
        <v>5561.99</v>
      </c>
    </row>
    <row r="2748" spans="1:3" x14ac:dyDescent="0.2">
      <c r="A2748" s="6" t="s">
        <v>2323</v>
      </c>
      <c r="B2748" s="6" t="s">
        <v>536</v>
      </c>
      <c r="C2748" s="1">
        <v>6208.63</v>
      </c>
    </row>
    <row r="2749" spans="1:3" x14ac:dyDescent="0.2">
      <c r="A2749" s="6" t="s">
        <v>1085</v>
      </c>
      <c r="B2749" s="6" t="s">
        <v>536</v>
      </c>
      <c r="C2749" s="1">
        <v>220</v>
      </c>
    </row>
    <row r="2750" spans="1:3" x14ac:dyDescent="0.2">
      <c r="A2750" s="6" t="s">
        <v>3687</v>
      </c>
      <c r="B2750" s="6" t="s">
        <v>3012</v>
      </c>
      <c r="C2750" s="1">
        <v>21</v>
      </c>
    </row>
    <row r="2751" spans="1:3" x14ac:dyDescent="0.2">
      <c r="A2751" s="6" t="s">
        <v>554</v>
      </c>
      <c r="B2751" s="6" t="s">
        <v>536</v>
      </c>
      <c r="C2751" s="1">
        <v>5</v>
      </c>
    </row>
    <row r="2752" spans="1:3" x14ac:dyDescent="0.2">
      <c r="A2752" s="6" t="s">
        <v>4086</v>
      </c>
      <c r="B2752" s="6" t="s">
        <v>4011</v>
      </c>
      <c r="C2752" s="1">
        <v>220</v>
      </c>
    </row>
    <row r="2753" spans="1:3" x14ac:dyDescent="0.2">
      <c r="A2753" s="6" t="s">
        <v>3688</v>
      </c>
      <c r="B2753" s="6" t="s">
        <v>3012</v>
      </c>
      <c r="C2753" s="1">
        <v>51</v>
      </c>
    </row>
    <row r="2754" spans="1:3" x14ac:dyDescent="0.2">
      <c r="A2754" s="6" t="s">
        <v>4487</v>
      </c>
      <c r="B2754" s="6" t="s">
        <v>2403</v>
      </c>
      <c r="C2754" s="8">
        <v>0</v>
      </c>
    </row>
    <row r="2755" spans="1:3" x14ac:dyDescent="0.2">
      <c r="A2755" s="6" t="s">
        <v>4488</v>
      </c>
      <c r="B2755" s="6" t="s">
        <v>2403</v>
      </c>
      <c r="C2755" s="8">
        <v>0</v>
      </c>
    </row>
    <row r="2756" spans="1:3" x14ac:dyDescent="0.2">
      <c r="A2756" s="6" t="s">
        <v>4489</v>
      </c>
      <c r="B2756" s="6" t="s">
        <v>2403</v>
      </c>
      <c r="C2756" s="8">
        <v>0</v>
      </c>
    </row>
    <row r="2757" spans="1:3" x14ac:dyDescent="0.2">
      <c r="A2757" s="6" t="s">
        <v>4490</v>
      </c>
      <c r="B2757" s="6" t="s">
        <v>2403</v>
      </c>
      <c r="C2757" s="8">
        <v>0</v>
      </c>
    </row>
    <row r="2758" spans="1:3" x14ac:dyDescent="0.2">
      <c r="A2758" s="6" t="s">
        <v>4491</v>
      </c>
      <c r="B2758" s="6" t="s">
        <v>2403</v>
      </c>
      <c r="C2758" s="8">
        <v>0</v>
      </c>
    </row>
    <row r="2759" spans="1:3" x14ac:dyDescent="0.2">
      <c r="A2759" s="6" t="s">
        <v>4492</v>
      </c>
      <c r="B2759" s="6" t="s">
        <v>2403</v>
      </c>
      <c r="C2759" s="8">
        <v>0</v>
      </c>
    </row>
    <row r="2760" spans="1:3" x14ac:dyDescent="0.2">
      <c r="A2760" s="6" t="s">
        <v>4493</v>
      </c>
      <c r="B2760" s="6" t="s">
        <v>2403</v>
      </c>
      <c r="C2760" s="8">
        <v>0</v>
      </c>
    </row>
    <row r="2761" spans="1:3" x14ac:dyDescent="0.2">
      <c r="A2761" s="6" t="s">
        <v>4494</v>
      </c>
      <c r="B2761" s="6" t="s">
        <v>2403</v>
      </c>
      <c r="C2761" s="8">
        <v>0</v>
      </c>
    </row>
    <row r="2762" spans="1:3" x14ac:dyDescent="0.2">
      <c r="A2762" s="6" t="s">
        <v>4495</v>
      </c>
      <c r="B2762" s="6" t="s">
        <v>2403</v>
      </c>
      <c r="C2762" s="8">
        <v>0</v>
      </c>
    </row>
    <row r="2763" spans="1:3" x14ac:dyDescent="0.2">
      <c r="A2763" s="6" t="s">
        <v>4496</v>
      </c>
      <c r="B2763" s="6" t="s">
        <v>2403</v>
      </c>
      <c r="C2763" s="8">
        <v>0</v>
      </c>
    </row>
    <row r="2764" spans="1:3" x14ac:dyDescent="0.2">
      <c r="A2764" s="6" t="s">
        <v>4497</v>
      </c>
      <c r="B2764" s="6" t="s">
        <v>2403</v>
      </c>
      <c r="C2764" s="8">
        <v>0</v>
      </c>
    </row>
    <row r="2765" spans="1:3" x14ac:dyDescent="0.2">
      <c r="A2765" s="6" t="s">
        <v>4498</v>
      </c>
      <c r="B2765" s="6" t="s">
        <v>2403</v>
      </c>
      <c r="C2765" s="8">
        <v>0</v>
      </c>
    </row>
    <row r="2766" spans="1:3" x14ac:dyDescent="0.2">
      <c r="A2766" s="6" t="s">
        <v>4499</v>
      </c>
      <c r="B2766" s="6" t="s">
        <v>2403</v>
      </c>
      <c r="C2766" s="8">
        <v>0</v>
      </c>
    </row>
    <row r="2767" spans="1:3" x14ac:dyDescent="0.2">
      <c r="A2767" s="6" t="s">
        <v>4500</v>
      </c>
      <c r="B2767" s="6" t="s">
        <v>2403</v>
      </c>
      <c r="C2767" s="8">
        <v>0</v>
      </c>
    </row>
    <row r="2768" spans="1:3" x14ac:dyDescent="0.2">
      <c r="A2768" s="6" t="s">
        <v>4501</v>
      </c>
      <c r="B2768" s="6" t="s">
        <v>2403</v>
      </c>
      <c r="C2768" s="8">
        <v>0</v>
      </c>
    </row>
    <row r="2769" spans="1:3" x14ac:dyDescent="0.2">
      <c r="A2769" s="6" t="s">
        <v>4502</v>
      </c>
      <c r="B2769" s="6" t="s">
        <v>2403</v>
      </c>
      <c r="C2769" s="8">
        <v>0</v>
      </c>
    </row>
    <row r="2770" spans="1:3" x14ac:dyDescent="0.2">
      <c r="A2770" s="6" t="s">
        <v>4503</v>
      </c>
      <c r="B2770" s="6" t="s">
        <v>2403</v>
      </c>
      <c r="C2770" s="8">
        <v>0</v>
      </c>
    </row>
    <row r="2771" spans="1:3" x14ac:dyDescent="0.2">
      <c r="A2771" s="6" t="s">
        <v>4504</v>
      </c>
      <c r="B2771" s="6" t="s">
        <v>2403</v>
      </c>
      <c r="C2771" s="8">
        <v>0</v>
      </c>
    </row>
    <row r="2772" spans="1:3" x14ac:dyDescent="0.2">
      <c r="A2772" s="6" t="s">
        <v>4505</v>
      </c>
      <c r="B2772" s="6" t="s">
        <v>2403</v>
      </c>
      <c r="C2772" s="8">
        <v>0</v>
      </c>
    </row>
    <row r="2773" spans="1:3" x14ac:dyDescent="0.2">
      <c r="A2773" s="6" t="s">
        <v>4506</v>
      </c>
      <c r="B2773" s="6" t="s">
        <v>2403</v>
      </c>
      <c r="C2773" s="8">
        <v>0</v>
      </c>
    </row>
    <row r="2774" spans="1:3" x14ac:dyDescent="0.2">
      <c r="A2774" s="6" t="s">
        <v>4507</v>
      </c>
      <c r="B2774" s="6" t="s">
        <v>2403</v>
      </c>
      <c r="C2774" s="8">
        <v>0</v>
      </c>
    </row>
    <row r="2775" spans="1:3" x14ac:dyDescent="0.2">
      <c r="A2775" s="6" t="s">
        <v>4508</v>
      </c>
      <c r="B2775" s="6" t="s">
        <v>2403</v>
      </c>
      <c r="C2775" s="8">
        <v>0</v>
      </c>
    </row>
    <row r="2776" spans="1:3" x14ac:dyDescent="0.2">
      <c r="A2776" s="6" t="s">
        <v>4509</v>
      </c>
      <c r="B2776" s="6" t="s">
        <v>2403</v>
      </c>
      <c r="C2776" s="8">
        <v>0</v>
      </c>
    </row>
    <row r="2777" spans="1:3" x14ac:dyDescent="0.2">
      <c r="A2777" s="6" t="s">
        <v>4510</v>
      </c>
      <c r="B2777" s="6" t="s">
        <v>2403</v>
      </c>
      <c r="C2777" s="8">
        <v>0</v>
      </c>
    </row>
    <row r="2778" spans="1:3" x14ac:dyDescent="0.2">
      <c r="A2778" s="6" t="s">
        <v>4511</v>
      </c>
      <c r="B2778" s="6" t="s">
        <v>2403</v>
      </c>
      <c r="C2778" s="8">
        <v>0</v>
      </c>
    </row>
    <row r="2779" spans="1:3" x14ac:dyDescent="0.2">
      <c r="A2779" s="6" t="s">
        <v>4512</v>
      </c>
      <c r="B2779" s="6" t="s">
        <v>2403</v>
      </c>
      <c r="C2779" s="8">
        <v>0</v>
      </c>
    </row>
    <row r="2780" spans="1:3" x14ac:dyDescent="0.2">
      <c r="A2780" s="6" t="s">
        <v>4513</v>
      </c>
      <c r="B2780" s="6" t="s">
        <v>2403</v>
      </c>
      <c r="C2780" s="8">
        <v>0</v>
      </c>
    </row>
    <row r="2781" spans="1:3" x14ac:dyDescent="0.2">
      <c r="A2781" s="6" t="s">
        <v>4514</v>
      </c>
      <c r="B2781" s="6" t="s">
        <v>2403</v>
      </c>
      <c r="C2781" s="8">
        <v>0</v>
      </c>
    </row>
    <row r="2782" spans="1:3" x14ac:dyDescent="0.2">
      <c r="A2782" s="6" t="s">
        <v>4515</v>
      </c>
      <c r="B2782" s="6" t="s">
        <v>2403</v>
      </c>
      <c r="C2782" s="8">
        <v>0</v>
      </c>
    </row>
    <row r="2783" spans="1:3" x14ac:dyDescent="0.2">
      <c r="A2783" s="6" t="s">
        <v>4516</v>
      </c>
      <c r="B2783" s="6" t="s">
        <v>2403</v>
      </c>
      <c r="C2783" s="8">
        <v>0</v>
      </c>
    </row>
    <row r="2784" spans="1:3" x14ac:dyDescent="0.2">
      <c r="A2784" s="6" t="s">
        <v>4517</v>
      </c>
      <c r="B2784" s="6" t="s">
        <v>2403</v>
      </c>
      <c r="C2784" s="8">
        <v>0</v>
      </c>
    </row>
    <row r="2785" spans="1:3" x14ac:dyDescent="0.2">
      <c r="A2785" s="6" t="s">
        <v>4518</v>
      </c>
      <c r="B2785" s="6" t="s">
        <v>2403</v>
      </c>
      <c r="C2785" s="8">
        <v>0</v>
      </c>
    </row>
    <row r="2786" spans="1:3" x14ac:dyDescent="0.2">
      <c r="A2786" s="6" t="s">
        <v>4519</v>
      </c>
      <c r="B2786" s="6" t="s">
        <v>2403</v>
      </c>
      <c r="C2786" s="8">
        <v>0</v>
      </c>
    </row>
    <row r="2787" spans="1:3" x14ac:dyDescent="0.2">
      <c r="A2787" s="6" t="s">
        <v>4520</v>
      </c>
      <c r="B2787" s="6" t="s">
        <v>2403</v>
      </c>
      <c r="C2787" s="8">
        <v>0</v>
      </c>
    </row>
    <row r="2788" spans="1:3" x14ac:dyDescent="0.2">
      <c r="A2788" s="6" t="s">
        <v>4521</v>
      </c>
      <c r="B2788" s="6" t="s">
        <v>2403</v>
      </c>
      <c r="C2788" s="8">
        <v>0</v>
      </c>
    </row>
    <row r="2789" spans="1:3" x14ac:dyDescent="0.2">
      <c r="A2789" s="6" t="s">
        <v>4522</v>
      </c>
      <c r="B2789" s="6" t="s">
        <v>2403</v>
      </c>
      <c r="C2789" s="8">
        <v>0</v>
      </c>
    </row>
    <row r="2790" spans="1:3" x14ac:dyDescent="0.2">
      <c r="A2790" s="6" t="s">
        <v>4523</v>
      </c>
      <c r="B2790" s="6" t="s">
        <v>2403</v>
      </c>
      <c r="C2790" s="8">
        <v>0</v>
      </c>
    </row>
    <row r="2791" spans="1:3" x14ac:dyDescent="0.2">
      <c r="A2791" s="6" t="s">
        <v>4524</v>
      </c>
      <c r="B2791" s="6" t="s">
        <v>2403</v>
      </c>
      <c r="C2791" s="8">
        <v>0</v>
      </c>
    </row>
    <row r="2792" spans="1:3" x14ac:dyDescent="0.2">
      <c r="A2792" s="6" t="s">
        <v>4525</v>
      </c>
      <c r="B2792" s="6" t="s">
        <v>2403</v>
      </c>
      <c r="C2792" s="8">
        <v>0</v>
      </c>
    </row>
    <row r="2793" spans="1:3" x14ac:dyDescent="0.2">
      <c r="A2793" s="6" t="s">
        <v>4526</v>
      </c>
      <c r="B2793" s="6" t="s">
        <v>2403</v>
      </c>
      <c r="C2793" s="8">
        <v>0</v>
      </c>
    </row>
    <row r="2794" spans="1:3" x14ac:dyDescent="0.2">
      <c r="A2794" s="6" t="s">
        <v>4527</v>
      </c>
      <c r="B2794" s="6" t="s">
        <v>2620</v>
      </c>
      <c r="C2794" s="8">
        <v>0</v>
      </c>
    </row>
    <row r="2795" spans="1:3" x14ac:dyDescent="0.2">
      <c r="A2795" s="6" t="s">
        <v>4528</v>
      </c>
      <c r="B2795" s="6" t="s">
        <v>2620</v>
      </c>
      <c r="C2795" s="8">
        <v>0</v>
      </c>
    </row>
    <row r="2796" spans="1:3" x14ac:dyDescent="0.2">
      <c r="A2796" s="6" t="s">
        <v>4529</v>
      </c>
      <c r="B2796" s="6" t="s">
        <v>2620</v>
      </c>
      <c r="C2796" s="8">
        <v>0</v>
      </c>
    </row>
    <row r="2797" spans="1:3" x14ac:dyDescent="0.2">
      <c r="A2797" s="6" t="s">
        <v>4530</v>
      </c>
      <c r="B2797" s="6" t="s">
        <v>2620</v>
      </c>
      <c r="C2797" s="8">
        <v>0</v>
      </c>
    </row>
    <row r="2798" spans="1:3" x14ac:dyDescent="0.2">
      <c r="A2798" s="6" t="s">
        <v>4531</v>
      </c>
      <c r="B2798" s="6" t="s">
        <v>2620</v>
      </c>
      <c r="C2798" s="8">
        <v>0</v>
      </c>
    </row>
    <row r="2799" spans="1:3" x14ac:dyDescent="0.2">
      <c r="A2799" s="6" t="s">
        <v>4532</v>
      </c>
      <c r="B2799" s="6" t="s">
        <v>2620</v>
      </c>
      <c r="C2799" s="8">
        <v>0</v>
      </c>
    </row>
    <row r="2800" spans="1:3" x14ac:dyDescent="0.2">
      <c r="A2800" s="6" t="s">
        <v>4533</v>
      </c>
      <c r="B2800" s="6" t="s">
        <v>2620</v>
      </c>
      <c r="C2800" s="8">
        <v>0</v>
      </c>
    </row>
    <row r="2801" spans="1:3" x14ac:dyDescent="0.2">
      <c r="A2801" s="6" t="s">
        <v>4534</v>
      </c>
      <c r="B2801" s="6" t="s">
        <v>2620</v>
      </c>
      <c r="C2801" s="8">
        <v>0</v>
      </c>
    </row>
    <row r="2802" spans="1:3" x14ac:dyDescent="0.2">
      <c r="A2802" s="6" t="s">
        <v>4535</v>
      </c>
      <c r="B2802" s="6" t="s">
        <v>2620</v>
      </c>
      <c r="C2802" s="8">
        <v>0</v>
      </c>
    </row>
    <row r="2803" spans="1:3" x14ac:dyDescent="0.2">
      <c r="A2803" s="6" t="s">
        <v>4536</v>
      </c>
      <c r="B2803" s="6" t="s">
        <v>4150</v>
      </c>
      <c r="C2803" s="8">
        <v>0</v>
      </c>
    </row>
    <row r="2804" spans="1:3" x14ac:dyDescent="0.2">
      <c r="A2804" s="6" t="s">
        <v>4537</v>
      </c>
      <c r="B2804" s="6" t="s">
        <v>4150</v>
      </c>
      <c r="C2804" s="8">
        <v>0</v>
      </c>
    </row>
    <row r="2805" spans="1:3" x14ac:dyDescent="0.2">
      <c r="A2805" s="6" t="s">
        <v>4538</v>
      </c>
      <c r="B2805" s="6" t="s">
        <v>4150</v>
      </c>
      <c r="C2805" s="8">
        <v>0</v>
      </c>
    </row>
    <row r="2806" spans="1:3" x14ac:dyDescent="0.2">
      <c r="A2806" s="6" t="s">
        <v>4539</v>
      </c>
      <c r="B2806" s="6" t="s">
        <v>4150</v>
      </c>
      <c r="C2806" s="8">
        <v>0</v>
      </c>
    </row>
    <row r="2807" spans="1:3" x14ac:dyDescent="0.2">
      <c r="A2807" s="6" t="s">
        <v>4540</v>
      </c>
      <c r="B2807" s="6" t="s">
        <v>4140</v>
      </c>
      <c r="C2807" s="8">
        <v>0</v>
      </c>
    </row>
    <row r="2808" spans="1:3" x14ac:dyDescent="0.2">
      <c r="A2808" s="6" t="s">
        <v>4541</v>
      </c>
      <c r="B2808" s="6" t="s">
        <v>4140</v>
      </c>
      <c r="C2808" s="8">
        <v>0</v>
      </c>
    </row>
    <row r="2809" spans="1:3" x14ac:dyDescent="0.2">
      <c r="A2809" s="6" t="s">
        <v>4542</v>
      </c>
      <c r="B2809" s="6" t="s">
        <v>4140</v>
      </c>
      <c r="C2809" s="8">
        <v>0</v>
      </c>
    </row>
    <row r="2810" spans="1:3" x14ac:dyDescent="0.2">
      <c r="A2810" s="6" t="s">
        <v>4543</v>
      </c>
      <c r="B2810" s="6" t="s">
        <v>4140</v>
      </c>
      <c r="C2810" s="8">
        <v>0</v>
      </c>
    </row>
    <row r="2811" spans="1:3" x14ac:dyDescent="0.2">
      <c r="A2811" s="6" t="s">
        <v>4544</v>
      </c>
      <c r="B2811" s="6" t="s">
        <v>4140</v>
      </c>
      <c r="C2811" s="8">
        <v>0</v>
      </c>
    </row>
    <row r="2812" spans="1:3" x14ac:dyDescent="0.2">
      <c r="A2812" s="6" t="s">
        <v>4545</v>
      </c>
      <c r="B2812" s="6" t="s">
        <v>4142</v>
      </c>
      <c r="C2812" s="8">
        <v>0</v>
      </c>
    </row>
    <row r="2813" spans="1:3" x14ac:dyDescent="0.2">
      <c r="A2813" s="6" t="s">
        <v>4546</v>
      </c>
      <c r="B2813" s="6" t="s">
        <v>4142</v>
      </c>
      <c r="C2813" s="8">
        <v>0</v>
      </c>
    </row>
    <row r="2814" spans="1:3" x14ac:dyDescent="0.2">
      <c r="A2814" s="6" t="s">
        <v>4547</v>
      </c>
      <c r="B2814" s="6" t="s">
        <v>4142</v>
      </c>
      <c r="C2814" s="8">
        <v>0</v>
      </c>
    </row>
    <row r="2815" spans="1:3" x14ac:dyDescent="0.2">
      <c r="A2815" s="6" t="s">
        <v>4548</v>
      </c>
      <c r="B2815" s="6" t="s">
        <v>4011</v>
      </c>
      <c r="C2815" s="8">
        <v>0</v>
      </c>
    </row>
    <row r="2816" spans="1:3" x14ac:dyDescent="0.2">
      <c r="A2816" s="6" t="s">
        <v>4549</v>
      </c>
      <c r="B2816" s="6" t="s">
        <v>4106</v>
      </c>
      <c r="C2816" s="8">
        <v>0</v>
      </c>
    </row>
    <row r="2817" spans="1:3" x14ac:dyDescent="0.2">
      <c r="A2817" s="6" t="s">
        <v>4550</v>
      </c>
      <c r="B2817" s="6" t="s">
        <v>4011</v>
      </c>
      <c r="C2817" s="8">
        <v>0</v>
      </c>
    </row>
    <row r="2818" spans="1:3" x14ac:dyDescent="0.2">
      <c r="A2818" s="6" t="s">
        <v>555</v>
      </c>
      <c r="B2818" s="6" t="s">
        <v>536</v>
      </c>
      <c r="C2818" s="1">
        <v>0.05</v>
      </c>
    </row>
    <row r="2819" spans="1:3" x14ac:dyDescent="0.2">
      <c r="A2819" s="6" t="s">
        <v>576</v>
      </c>
      <c r="B2819" s="6" t="s">
        <v>536</v>
      </c>
      <c r="C2819" s="1">
        <v>12.75</v>
      </c>
    </row>
    <row r="2820" spans="1:3" x14ac:dyDescent="0.2">
      <c r="A2820" s="6" t="s">
        <v>3689</v>
      </c>
      <c r="B2820" s="6" t="s">
        <v>3012</v>
      </c>
      <c r="C2820" s="1">
        <v>6</v>
      </c>
    </row>
    <row r="2821" spans="1:3" x14ac:dyDescent="0.2">
      <c r="A2821" s="6" t="s">
        <v>3690</v>
      </c>
      <c r="B2821" s="6" t="s">
        <v>3012</v>
      </c>
      <c r="C2821" s="1">
        <v>14</v>
      </c>
    </row>
    <row r="2822" spans="1:3" x14ac:dyDescent="0.2">
      <c r="A2822" s="6" t="s">
        <v>1127</v>
      </c>
      <c r="B2822" s="6" t="s">
        <v>536</v>
      </c>
      <c r="C2822" s="1">
        <v>263.05</v>
      </c>
    </row>
    <row r="2823" spans="1:3" x14ac:dyDescent="0.2">
      <c r="A2823" s="6" t="s">
        <v>4551</v>
      </c>
      <c r="B2823" s="6" t="s">
        <v>4150</v>
      </c>
      <c r="C2823" s="8">
        <v>0</v>
      </c>
    </row>
    <row r="2824" spans="1:3" x14ac:dyDescent="0.2">
      <c r="A2824" s="6" t="s">
        <v>1594</v>
      </c>
      <c r="B2824" s="6" t="s">
        <v>28</v>
      </c>
      <c r="C2824" s="1">
        <v>885</v>
      </c>
    </row>
    <row r="2825" spans="1:3" x14ac:dyDescent="0.2">
      <c r="A2825" s="6" t="s">
        <v>1644</v>
      </c>
      <c r="B2825" s="6" t="s">
        <v>28</v>
      </c>
      <c r="C2825" s="1">
        <v>885</v>
      </c>
    </row>
    <row r="2826" spans="1:3" x14ac:dyDescent="0.2">
      <c r="A2826" s="6" t="s">
        <v>1633</v>
      </c>
      <c r="B2826" s="6" t="s">
        <v>28</v>
      </c>
      <c r="C2826" s="1">
        <v>1046</v>
      </c>
    </row>
    <row r="2827" spans="1:3" x14ac:dyDescent="0.2">
      <c r="A2827" s="6" t="s">
        <v>1113</v>
      </c>
      <c r="B2827" s="6" t="s">
        <v>28</v>
      </c>
      <c r="C2827" s="1">
        <v>223</v>
      </c>
    </row>
    <row r="2828" spans="1:3" x14ac:dyDescent="0.2">
      <c r="A2828" s="6" t="s">
        <v>1483</v>
      </c>
      <c r="B2828" s="6" t="s">
        <v>28</v>
      </c>
      <c r="C2828" s="1">
        <v>662</v>
      </c>
    </row>
    <row r="2829" spans="1:3" x14ac:dyDescent="0.2">
      <c r="A2829" s="6" t="s">
        <v>1395</v>
      </c>
      <c r="B2829" s="6" t="s">
        <v>28</v>
      </c>
      <c r="C2829" s="1">
        <v>523</v>
      </c>
    </row>
    <row r="2830" spans="1:3" x14ac:dyDescent="0.2">
      <c r="A2830" s="6" t="s">
        <v>1455</v>
      </c>
      <c r="B2830" s="6" t="s">
        <v>28</v>
      </c>
      <c r="C2830" s="1">
        <v>518</v>
      </c>
    </row>
    <row r="2831" spans="1:3" x14ac:dyDescent="0.2">
      <c r="A2831" s="6" t="s">
        <v>3691</v>
      </c>
      <c r="B2831" s="6" t="s">
        <v>3012</v>
      </c>
      <c r="C2831" s="1">
        <v>30</v>
      </c>
    </row>
    <row r="2832" spans="1:3" x14ac:dyDescent="0.2">
      <c r="A2832" s="6" t="s">
        <v>4552</v>
      </c>
      <c r="B2832" s="6" t="s">
        <v>4150</v>
      </c>
      <c r="C2832" s="1">
        <v>500</v>
      </c>
    </row>
    <row r="2833" spans="1:3" x14ac:dyDescent="0.2">
      <c r="A2833" s="6" t="s">
        <v>1595</v>
      </c>
      <c r="B2833" s="6" t="s">
        <v>28</v>
      </c>
      <c r="C2833" s="1">
        <v>885</v>
      </c>
    </row>
    <row r="2834" spans="1:3" x14ac:dyDescent="0.2">
      <c r="A2834" s="6" t="s">
        <v>1645</v>
      </c>
      <c r="B2834" s="6" t="s">
        <v>28</v>
      </c>
      <c r="C2834" s="1">
        <v>885</v>
      </c>
    </row>
    <row r="2835" spans="1:3" x14ac:dyDescent="0.2">
      <c r="A2835" s="6" t="s">
        <v>1634</v>
      </c>
      <c r="B2835" s="6" t="s">
        <v>28</v>
      </c>
      <c r="C2835" s="1">
        <v>1046</v>
      </c>
    </row>
    <row r="2836" spans="1:3" x14ac:dyDescent="0.2">
      <c r="A2836" s="6" t="s">
        <v>1086</v>
      </c>
      <c r="B2836" s="6" t="s">
        <v>28</v>
      </c>
      <c r="C2836" s="1">
        <v>223</v>
      </c>
    </row>
    <row r="2837" spans="1:3" x14ac:dyDescent="0.2">
      <c r="A2837" s="6" t="s">
        <v>1558</v>
      </c>
      <c r="B2837" s="6" t="s">
        <v>28</v>
      </c>
      <c r="C2837" s="1">
        <v>662</v>
      </c>
    </row>
    <row r="2838" spans="1:3" x14ac:dyDescent="0.2">
      <c r="A2838" s="6" t="s">
        <v>1396</v>
      </c>
      <c r="B2838" s="6" t="s">
        <v>28</v>
      </c>
      <c r="C2838" s="1">
        <v>523</v>
      </c>
    </row>
    <row r="2839" spans="1:3" x14ac:dyDescent="0.2">
      <c r="A2839" s="6" t="s">
        <v>1389</v>
      </c>
      <c r="B2839" s="6" t="s">
        <v>28</v>
      </c>
      <c r="C2839" s="1">
        <v>518</v>
      </c>
    </row>
    <row r="2840" spans="1:3" x14ac:dyDescent="0.2">
      <c r="A2840" s="6" t="s">
        <v>3692</v>
      </c>
      <c r="B2840" s="6" t="s">
        <v>3012</v>
      </c>
      <c r="C2840" s="1">
        <v>58</v>
      </c>
    </row>
    <row r="2841" spans="1:3" x14ac:dyDescent="0.2">
      <c r="A2841" s="6" t="s">
        <v>3693</v>
      </c>
      <c r="B2841" s="6" t="s">
        <v>3012</v>
      </c>
      <c r="C2841" s="1">
        <v>5</v>
      </c>
    </row>
    <row r="2842" spans="1:3" x14ac:dyDescent="0.2">
      <c r="A2842" s="6" t="s">
        <v>1518</v>
      </c>
      <c r="B2842" s="6" t="s">
        <v>536</v>
      </c>
      <c r="C2842" s="1">
        <v>726.25</v>
      </c>
    </row>
    <row r="2843" spans="1:3" x14ac:dyDescent="0.2">
      <c r="A2843" s="6" t="s">
        <v>1564</v>
      </c>
      <c r="B2843" s="6" t="s">
        <v>536</v>
      </c>
      <c r="C2843" s="1">
        <v>815</v>
      </c>
    </row>
    <row r="2844" spans="1:3" x14ac:dyDescent="0.2">
      <c r="A2844" s="6" t="s">
        <v>3694</v>
      </c>
      <c r="B2844" s="6" t="s">
        <v>3012</v>
      </c>
      <c r="C2844" s="1">
        <v>74</v>
      </c>
    </row>
    <row r="2845" spans="1:3" x14ac:dyDescent="0.2">
      <c r="A2845" s="6" t="s">
        <v>3695</v>
      </c>
      <c r="B2845" s="6" t="s">
        <v>3012</v>
      </c>
      <c r="C2845" s="1">
        <v>31</v>
      </c>
    </row>
    <row r="2846" spans="1:3" x14ac:dyDescent="0.2">
      <c r="A2846" s="6" t="s">
        <v>3696</v>
      </c>
      <c r="B2846" s="6" t="s">
        <v>3012</v>
      </c>
      <c r="C2846" s="1">
        <v>241</v>
      </c>
    </row>
    <row r="2847" spans="1:3" x14ac:dyDescent="0.2">
      <c r="A2847" s="6" t="s">
        <v>3697</v>
      </c>
      <c r="B2847" s="6" t="s">
        <v>3012</v>
      </c>
      <c r="C2847" s="1">
        <v>58</v>
      </c>
    </row>
    <row r="2848" spans="1:3" x14ac:dyDescent="0.2">
      <c r="A2848" s="6" t="s">
        <v>3698</v>
      </c>
      <c r="B2848" s="6" t="s">
        <v>3012</v>
      </c>
      <c r="C2848" s="1">
        <v>116</v>
      </c>
    </row>
    <row r="2849" spans="1:3" x14ac:dyDescent="0.2">
      <c r="A2849" s="6" t="s">
        <v>4553</v>
      </c>
      <c r="B2849" s="6" t="s">
        <v>2403</v>
      </c>
      <c r="C2849" s="8">
        <v>0</v>
      </c>
    </row>
    <row r="2850" spans="1:3" x14ac:dyDescent="0.2">
      <c r="A2850" s="6" t="s">
        <v>4009</v>
      </c>
      <c r="B2850" s="6" t="s">
        <v>4008</v>
      </c>
      <c r="C2850" s="1">
        <v>1</v>
      </c>
    </row>
    <row r="2851" spans="1:3" x14ac:dyDescent="0.2">
      <c r="A2851" s="6" t="s">
        <v>4135</v>
      </c>
      <c r="B2851" s="6" t="s">
        <v>4124</v>
      </c>
      <c r="C2851" s="1">
        <v>0.01</v>
      </c>
    </row>
    <row r="2852" spans="1:3" x14ac:dyDescent="0.2">
      <c r="A2852" s="6" t="s">
        <v>568</v>
      </c>
      <c r="B2852" s="6" t="s">
        <v>536</v>
      </c>
      <c r="C2852" s="1">
        <v>4.8499999999999996</v>
      </c>
    </row>
    <row r="2853" spans="1:3" x14ac:dyDescent="0.2">
      <c r="A2853" s="6" t="s">
        <v>547</v>
      </c>
      <c r="B2853" s="6" t="s">
        <v>536</v>
      </c>
      <c r="C2853" s="1">
        <v>2.75</v>
      </c>
    </row>
    <row r="2854" spans="1:3" x14ac:dyDescent="0.2">
      <c r="A2854" s="6" t="s">
        <v>794</v>
      </c>
      <c r="B2854" s="6" t="s">
        <v>536</v>
      </c>
      <c r="C2854" s="1">
        <v>70</v>
      </c>
    </row>
    <row r="2855" spans="1:3" x14ac:dyDescent="0.2">
      <c r="A2855" s="6" t="s">
        <v>1868</v>
      </c>
      <c r="B2855" s="6" t="s">
        <v>536</v>
      </c>
      <c r="C2855" s="1">
        <v>5035</v>
      </c>
    </row>
    <row r="2856" spans="1:3" x14ac:dyDescent="0.2">
      <c r="A2856" s="6" t="s">
        <v>1898</v>
      </c>
      <c r="B2856" s="6" t="s">
        <v>536</v>
      </c>
      <c r="C2856" s="1">
        <v>5910</v>
      </c>
    </row>
    <row r="2857" spans="1:3" x14ac:dyDescent="0.2">
      <c r="A2857" s="6" t="s">
        <v>1888</v>
      </c>
      <c r="B2857" s="6" t="s">
        <v>536</v>
      </c>
      <c r="C2857" s="1">
        <v>5620</v>
      </c>
    </row>
    <row r="2858" spans="1:3" x14ac:dyDescent="0.2">
      <c r="A2858" s="6" t="s">
        <v>3699</v>
      </c>
      <c r="B2858" s="6" t="s">
        <v>3012</v>
      </c>
      <c r="C2858" s="1">
        <v>15</v>
      </c>
    </row>
    <row r="2859" spans="1:3" x14ac:dyDescent="0.2">
      <c r="A2859" s="6" t="s">
        <v>3700</v>
      </c>
      <c r="B2859" s="6" t="s">
        <v>3012</v>
      </c>
      <c r="C2859" s="1">
        <v>6</v>
      </c>
    </row>
    <row r="2860" spans="1:3" x14ac:dyDescent="0.2">
      <c r="A2860" s="6" t="s">
        <v>4554</v>
      </c>
      <c r="B2860" s="6" t="s">
        <v>4150</v>
      </c>
      <c r="C2860" s="1">
        <v>154</v>
      </c>
    </row>
    <row r="2861" spans="1:3" x14ac:dyDescent="0.2">
      <c r="A2861" s="6" t="s">
        <v>4555</v>
      </c>
      <c r="B2861" s="6" t="s">
        <v>4150</v>
      </c>
      <c r="C2861" s="1">
        <v>412</v>
      </c>
    </row>
    <row r="2862" spans="1:3" x14ac:dyDescent="0.2">
      <c r="A2862" s="6" t="s">
        <v>1489</v>
      </c>
      <c r="B2862" s="6" t="s">
        <v>28</v>
      </c>
      <c r="C2862" s="1">
        <v>676</v>
      </c>
    </row>
    <row r="2863" spans="1:3" x14ac:dyDescent="0.2">
      <c r="A2863" s="6" t="s">
        <v>3701</v>
      </c>
      <c r="B2863" s="6" t="s">
        <v>3012</v>
      </c>
      <c r="C2863" s="1">
        <v>80</v>
      </c>
    </row>
    <row r="2864" spans="1:3" x14ac:dyDescent="0.2">
      <c r="A2864" s="6" t="s">
        <v>3702</v>
      </c>
      <c r="B2864" s="6" t="s">
        <v>3012</v>
      </c>
      <c r="C2864" s="1">
        <v>48</v>
      </c>
    </row>
    <row r="2865" spans="1:3" x14ac:dyDescent="0.2">
      <c r="A2865" s="6" t="s">
        <v>4556</v>
      </c>
      <c r="B2865" s="6" t="s">
        <v>4140</v>
      </c>
      <c r="C2865" s="1">
        <v>1049</v>
      </c>
    </row>
    <row r="2866" spans="1:3" x14ac:dyDescent="0.2">
      <c r="A2866" s="6" t="s">
        <v>4557</v>
      </c>
      <c r="B2866" s="6" t="s">
        <v>4150</v>
      </c>
      <c r="C2866" s="8">
        <v>0</v>
      </c>
    </row>
    <row r="2867" spans="1:3" x14ac:dyDescent="0.2">
      <c r="A2867" s="6" t="s">
        <v>468</v>
      </c>
      <c r="B2867" s="6" t="s">
        <v>28</v>
      </c>
      <c r="C2867" s="1">
        <v>392</v>
      </c>
    </row>
    <row r="2868" spans="1:3" x14ac:dyDescent="0.2">
      <c r="A2868" s="6" t="s">
        <v>469</v>
      </c>
      <c r="B2868" s="6" t="s">
        <v>28</v>
      </c>
      <c r="C2868" s="1">
        <v>19.600000000000001</v>
      </c>
    </row>
    <row r="2869" spans="1:3" x14ac:dyDescent="0.2">
      <c r="A2869" s="6" t="s">
        <v>4558</v>
      </c>
      <c r="B2869" s="6" t="s">
        <v>2403</v>
      </c>
      <c r="C2869" s="1">
        <v>0.01</v>
      </c>
    </row>
    <row r="2870" spans="1:3" x14ac:dyDescent="0.2">
      <c r="A2870" s="6" t="s">
        <v>4559</v>
      </c>
      <c r="B2870" s="6" t="s">
        <v>2403</v>
      </c>
      <c r="C2870" s="1">
        <v>0.01</v>
      </c>
    </row>
    <row r="2871" spans="1:3" x14ac:dyDescent="0.2">
      <c r="A2871" s="6" t="s">
        <v>2325</v>
      </c>
      <c r="B2871" s="6" t="s">
        <v>222</v>
      </c>
      <c r="C2871" s="1">
        <v>1000</v>
      </c>
    </row>
    <row r="2872" spans="1:3" x14ac:dyDescent="0.2">
      <c r="A2872" s="6" t="s">
        <v>542</v>
      </c>
      <c r="B2872" s="6" t="s">
        <v>222</v>
      </c>
      <c r="C2872" s="1">
        <v>0.01</v>
      </c>
    </row>
    <row r="2873" spans="1:3" x14ac:dyDescent="0.2">
      <c r="A2873" s="6" t="s">
        <v>839</v>
      </c>
      <c r="B2873" s="6" t="s">
        <v>222</v>
      </c>
      <c r="C2873" s="1">
        <v>89</v>
      </c>
    </row>
    <row r="2874" spans="1:3" x14ac:dyDescent="0.2">
      <c r="A2874" s="6" t="s">
        <v>1459</v>
      </c>
      <c r="B2874" s="6" t="s">
        <v>222</v>
      </c>
      <c r="C2874" s="1">
        <v>615</v>
      </c>
    </row>
    <row r="2875" spans="1:3" x14ac:dyDescent="0.2">
      <c r="A2875" s="6" t="s">
        <v>3703</v>
      </c>
      <c r="B2875" s="6" t="s">
        <v>3012</v>
      </c>
      <c r="C2875" s="1">
        <v>81</v>
      </c>
    </row>
    <row r="2876" spans="1:3" x14ac:dyDescent="0.2">
      <c r="A2876" s="6" t="s">
        <v>4560</v>
      </c>
      <c r="B2876" s="6" t="s">
        <v>4140</v>
      </c>
      <c r="C2876" s="1">
        <v>0.01</v>
      </c>
    </row>
    <row r="2877" spans="1:3" x14ac:dyDescent="0.2">
      <c r="A2877" s="6" t="s">
        <v>4561</v>
      </c>
      <c r="B2877" s="6" t="s">
        <v>4150</v>
      </c>
      <c r="C2877" s="8">
        <v>0</v>
      </c>
    </row>
    <row r="2878" spans="1:3" x14ac:dyDescent="0.2">
      <c r="A2878" s="6" t="s">
        <v>4562</v>
      </c>
      <c r="B2878" s="6" t="s">
        <v>4150</v>
      </c>
      <c r="C2878" s="1">
        <v>1999</v>
      </c>
    </row>
    <row r="2879" spans="1:3" x14ac:dyDescent="0.2">
      <c r="A2879" s="6" t="s">
        <v>3704</v>
      </c>
      <c r="B2879" s="6" t="s">
        <v>3012</v>
      </c>
      <c r="C2879" s="1">
        <v>835</v>
      </c>
    </row>
    <row r="2880" spans="1:3" x14ac:dyDescent="0.2">
      <c r="A2880" s="6" t="s">
        <v>3705</v>
      </c>
      <c r="B2880" s="6" t="s">
        <v>3012</v>
      </c>
      <c r="C2880" s="1">
        <v>836</v>
      </c>
    </row>
    <row r="2881" spans="1:3" x14ac:dyDescent="0.2">
      <c r="A2881" s="6" t="s">
        <v>3706</v>
      </c>
      <c r="B2881" s="6" t="s">
        <v>3012</v>
      </c>
      <c r="C2881" s="1">
        <v>913</v>
      </c>
    </row>
    <row r="2882" spans="1:3" x14ac:dyDescent="0.2">
      <c r="A2882" s="6" t="s">
        <v>3707</v>
      </c>
      <c r="B2882" s="6" t="s">
        <v>3012</v>
      </c>
      <c r="C2882" s="1">
        <v>252</v>
      </c>
    </row>
    <row r="2883" spans="1:3" x14ac:dyDescent="0.2">
      <c r="A2883" s="6" t="s">
        <v>1624</v>
      </c>
      <c r="B2883" s="6" t="s">
        <v>536</v>
      </c>
      <c r="C2883" s="1">
        <v>995</v>
      </c>
    </row>
    <row r="2884" spans="1:3" x14ac:dyDescent="0.2">
      <c r="A2884" s="6" t="s">
        <v>3708</v>
      </c>
      <c r="B2884" s="6" t="s">
        <v>3012</v>
      </c>
      <c r="C2884" s="1">
        <v>217</v>
      </c>
    </row>
    <row r="2885" spans="1:3" x14ac:dyDescent="0.2">
      <c r="A2885" s="6" t="s">
        <v>2944</v>
      </c>
      <c r="B2885" s="6" t="s">
        <v>2621</v>
      </c>
      <c r="C2885" s="1">
        <v>0.01</v>
      </c>
    </row>
    <row r="2886" spans="1:3" x14ac:dyDescent="0.2">
      <c r="A2886" s="6" t="s">
        <v>2945</v>
      </c>
      <c r="B2886" s="6" t="s">
        <v>2621</v>
      </c>
      <c r="C2886" s="1">
        <v>0</v>
      </c>
    </row>
    <row r="2887" spans="1:3" x14ac:dyDescent="0.2">
      <c r="A2887" s="6" t="s">
        <v>2946</v>
      </c>
      <c r="B2887" s="6" t="s">
        <v>2621</v>
      </c>
      <c r="C2887" s="1">
        <v>586</v>
      </c>
    </row>
    <row r="2888" spans="1:3" x14ac:dyDescent="0.2">
      <c r="A2888" s="6" t="s">
        <v>2947</v>
      </c>
      <c r="B2888" s="6" t="s">
        <v>2621</v>
      </c>
      <c r="C2888" s="1">
        <v>995</v>
      </c>
    </row>
    <row r="2889" spans="1:3" x14ac:dyDescent="0.2">
      <c r="A2889" s="6" t="s">
        <v>2948</v>
      </c>
      <c r="B2889" s="6" t="s">
        <v>2621</v>
      </c>
      <c r="C2889" s="1">
        <v>368.5</v>
      </c>
    </row>
    <row r="2890" spans="1:3" x14ac:dyDescent="0.2">
      <c r="A2890" s="6" t="s">
        <v>2949</v>
      </c>
      <c r="B2890" s="6" t="s">
        <v>2621</v>
      </c>
      <c r="C2890" s="1">
        <v>118</v>
      </c>
    </row>
    <row r="2891" spans="1:3" x14ac:dyDescent="0.2">
      <c r="A2891" s="6" t="s">
        <v>2950</v>
      </c>
      <c r="B2891" s="6" t="s">
        <v>2621</v>
      </c>
      <c r="C2891" s="1">
        <v>500</v>
      </c>
    </row>
    <row r="2892" spans="1:3" x14ac:dyDescent="0.2">
      <c r="A2892" s="6" t="s">
        <v>2951</v>
      </c>
      <c r="B2892" s="6" t="s">
        <v>2621</v>
      </c>
      <c r="C2892" s="1">
        <v>125</v>
      </c>
    </row>
    <row r="2893" spans="1:3" x14ac:dyDescent="0.2">
      <c r="A2893" s="6" t="s">
        <v>2952</v>
      </c>
      <c r="B2893" s="6" t="s">
        <v>2621</v>
      </c>
      <c r="C2893" s="1">
        <v>5000</v>
      </c>
    </row>
    <row r="2894" spans="1:3" x14ac:dyDescent="0.2">
      <c r="A2894" s="6" t="s">
        <v>2953</v>
      </c>
      <c r="B2894" s="6" t="s">
        <v>2621</v>
      </c>
      <c r="C2894" s="1">
        <v>7000</v>
      </c>
    </row>
    <row r="2895" spans="1:3" x14ac:dyDescent="0.2">
      <c r="A2895" s="6" t="s">
        <v>2954</v>
      </c>
      <c r="B2895" s="6" t="s">
        <v>2621</v>
      </c>
      <c r="C2895" s="1">
        <v>0.01</v>
      </c>
    </row>
    <row r="2896" spans="1:3" x14ac:dyDescent="0.2">
      <c r="A2896" s="6" t="s">
        <v>4563</v>
      </c>
      <c r="B2896" s="6" t="s">
        <v>4140</v>
      </c>
      <c r="C2896" s="1">
        <v>292</v>
      </c>
    </row>
    <row r="2897" spans="1:3" x14ac:dyDescent="0.2">
      <c r="A2897" s="6" t="s">
        <v>4564</v>
      </c>
      <c r="B2897" s="6" t="s">
        <v>4140</v>
      </c>
      <c r="C2897" s="1">
        <v>174</v>
      </c>
    </row>
    <row r="2898" spans="1:3" x14ac:dyDescent="0.2">
      <c r="A2898" s="6" t="s">
        <v>4565</v>
      </c>
      <c r="B2898" s="6" t="s">
        <v>4140</v>
      </c>
      <c r="C2898" s="1">
        <v>152</v>
      </c>
    </row>
    <row r="2899" spans="1:3" x14ac:dyDescent="0.2">
      <c r="A2899" s="6" t="s">
        <v>3709</v>
      </c>
      <c r="B2899" s="6" t="s">
        <v>3012</v>
      </c>
      <c r="C2899" s="1">
        <v>92</v>
      </c>
    </row>
    <row r="2900" spans="1:3" x14ac:dyDescent="0.2">
      <c r="A2900" s="6" t="s">
        <v>2607</v>
      </c>
      <c r="B2900" s="6" t="s">
        <v>2405</v>
      </c>
      <c r="C2900" s="1">
        <v>25</v>
      </c>
    </row>
    <row r="2901" spans="1:3" x14ac:dyDescent="0.2">
      <c r="A2901" s="6" t="s">
        <v>2608</v>
      </c>
      <c r="B2901" s="6" t="s">
        <v>2405</v>
      </c>
      <c r="C2901" s="1">
        <v>5</v>
      </c>
    </row>
    <row r="2902" spans="1:3" x14ac:dyDescent="0.2">
      <c r="A2902" s="6" t="s">
        <v>2609</v>
      </c>
      <c r="B2902" s="6" t="s">
        <v>2405</v>
      </c>
      <c r="C2902" s="1">
        <v>5.85</v>
      </c>
    </row>
    <row r="2903" spans="1:3" x14ac:dyDescent="0.2">
      <c r="A2903" s="6" t="s">
        <v>2610</v>
      </c>
      <c r="B2903" s="6" t="s">
        <v>2405</v>
      </c>
      <c r="C2903" s="1">
        <v>3.6</v>
      </c>
    </row>
    <row r="2904" spans="1:3" x14ac:dyDescent="0.2">
      <c r="A2904" s="6" t="s">
        <v>2611</v>
      </c>
      <c r="B2904" s="6" t="s">
        <v>2405</v>
      </c>
      <c r="C2904" s="1">
        <v>1.2</v>
      </c>
    </row>
    <row r="2905" spans="1:3" x14ac:dyDescent="0.2">
      <c r="A2905" s="6" t="s">
        <v>2612</v>
      </c>
      <c r="B2905" s="6" t="s">
        <v>2405</v>
      </c>
      <c r="C2905" s="1">
        <v>3.2</v>
      </c>
    </row>
    <row r="2906" spans="1:3" x14ac:dyDescent="0.2">
      <c r="A2906" s="6" t="s">
        <v>2613</v>
      </c>
      <c r="B2906" s="6" t="s">
        <v>2405</v>
      </c>
      <c r="C2906" s="1">
        <v>30</v>
      </c>
    </row>
    <row r="2907" spans="1:3" x14ac:dyDescent="0.2">
      <c r="A2907" s="6" t="s">
        <v>3972</v>
      </c>
      <c r="B2907" s="6" t="s">
        <v>3880</v>
      </c>
      <c r="C2907" s="1">
        <v>45</v>
      </c>
    </row>
    <row r="2908" spans="1:3" x14ac:dyDescent="0.2">
      <c r="A2908" s="6" t="s">
        <v>2614</v>
      </c>
      <c r="B2908" s="6" t="s">
        <v>2405</v>
      </c>
      <c r="C2908" s="1">
        <v>520</v>
      </c>
    </row>
    <row r="2909" spans="1:3" x14ac:dyDescent="0.2">
      <c r="A2909" s="6" t="s">
        <v>2615</v>
      </c>
      <c r="B2909" s="6" t="s">
        <v>2405</v>
      </c>
      <c r="C2909" s="1">
        <v>494</v>
      </c>
    </row>
    <row r="2910" spans="1:3" x14ac:dyDescent="0.2">
      <c r="A2910" s="6" t="s">
        <v>3710</v>
      </c>
      <c r="B2910" s="6" t="s">
        <v>3012</v>
      </c>
      <c r="C2910" s="1">
        <v>13</v>
      </c>
    </row>
    <row r="2911" spans="1:3" x14ac:dyDescent="0.2">
      <c r="A2911" s="6" t="s">
        <v>3711</v>
      </c>
      <c r="B2911" s="6" t="s">
        <v>3012</v>
      </c>
      <c r="C2911" s="1">
        <v>8</v>
      </c>
    </row>
    <row r="2912" spans="1:3" x14ac:dyDescent="0.2">
      <c r="A2912" s="6" t="s">
        <v>2324</v>
      </c>
      <c r="B2912" s="6" t="s">
        <v>536</v>
      </c>
      <c r="C2912" s="1">
        <v>6250</v>
      </c>
    </row>
    <row r="2913" spans="1:3" x14ac:dyDescent="0.2">
      <c r="A2913" s="6" t="s">
        <v>1520</v>
      </c>
      <c r="B2913" s="6" t="s">
        <v>28</v>
      </c>
      <c r="C2913" s="1">
        <v>729</v>
      </c>
    </row>
    <row r="2914" spans="1:3" x14ac:dyDescent="0.2">
      <c r="A2914" s="6" t="s">
        <v>3712</v>
      </c>
      <c r="B2914" s="6" t="s">
        <v>3012</v>
      </c>
      <c r="C2914" s="1">
        <v>90.35</v>
      </c>
    </row>
    <row r="2915" spans="1:3" x14ac:dyDescent="0.2">
      <c r="A2915" s="6" t="s">
        <v>3713</v>
      </c>
      <c r="B2915" s="6" t="s">
        <v>3012</v>
      </c>
      <c r="C2915" s="1">
        <v>8</v>
      </c>
    </row>
    <row r="2916" spans="1:3" x14ac:dyDescent="0.2">
      <c r="A2916" s="6" t="s">
        <v>3714</v>
      </c>
      <c r="B2916" s="6" t="s">
        <v>3012</v>
      </c>
      <c r="C2916" s="1">
        <v>0.01</v>
      </c>
    </row>
    <row r="2917" spans="1:3" x14ac:dyDescent="0.2">
      <c r="A2917" s="6" t="s">
        <v>3715</v>
      </c>
      <c r="B2917" s="6" t="s">
        <v>3012</v>
      </c>
      <c r="C2917" s="1">
        <v>0.01</v>
      </c>
    </row>
    <row r="2918" spans="1:3" x14ac:dyDescent="0.2">
      <c r="A2918" s="6" t="s">
        <v>3716</v>
      </c>
      <c r="B2918" s="6" t="s">
        <v>3012</v>
      </c>
      <c r="C2918" s="1">
        <v>0.01</v>
      </c>
    </row>
    <row r="2919" spans="1:3" x14ac:dyDescent="0.2">
      <c r="A2919" s="6" t="s">
        <v>3717</v>
      </c>
      <c r="B2919" s="6" t="s">
        <v>3012</v>
      </c>
      <c r="C2919" s="1">
        <v>31</v>
      </c>
    </row>
    <row r="2920" spans="1:3" x14ac:dyDescent="0.2">
      <c r="A2920" s="6" t="s">
        <v>3718</v>
      </c>
      <c r="B2920" s="6" t="s">
        <v>3012</v>
      </c>
      <c r="C2920" s="1">
        <v>101</v>
      </c>
    </row>
    <row r="2921" spans="1:3" x14ac:dyDescent="0.2">
      <c r="A2921" s="6" t="s">
        <v>3719</v>
      </c>
      <c r="B2921" s="6" t="s">
        <v>3012</v>
      </c>
      <c r="C2921" s="1">
        <v>233</v>
      </c>
    </row>
    <row r="2922" spans="1:3" x14ac:dyDescent="0.2">
      <c r="A2922" s="6" t="s">
        <v>4566</v>
      </c>
      <c r="B2922" s="6" t="s">
        <v>4150</v>
      </c>
      <c r="C2922" s="1">
        <v>122</v>
      </c>
    </row>
    <row r="2923" spans="1:3" x14ac:dyDescent="0.2">
      <c r="A2923" s="6" t="s">
        <v>3720</v>
      </c>
      <c r="B2923" s="6" t="s">
        <v>3012</v>
      </c>
      <c r="C2923" s="1">
        <v>18</v>
      </c>
    </row>
    <row r="2924" spans="1:3" x14ac:dyDescent="0.2">
      <c r="A2924" s="6" t="s">
        <v>4567</v>
      </c>
      <c r="B2924" s="6" t="s">
        <v>4150</v>
      </c>
      <c r="C2924" s="1">
        <v>158</v>
      </c>
    </row>
    <row r="2925" spans="1:3" x14ac:dyDescent="0.2">
      <c r="A2925" s="6" t="s">
        <v>4568</v>
      </c>
      <c r="B2925" s="6" t="s">
        <v>4150</v>
      </c>
      <c r="C2925" s="1">
        <v>388</v>
      </c>
    </row>
    <row r="2926" spans="1:3" x14ac:dyDescent="0.2">
      <c r="A2926" s="6" t="s">
        <v>3721</v>
      </c>
      <c r="B2926" s="6" t="s">
        <v>3012</v>
      </c>
      <c r="C2926" s="1">
        <v>1068</v>
      </c>
    </row>
    <row r="2927" spans="1:3" x14ac:dyDescent="0.2">
      <c r="A2927" s="6" t="s">
        <v>3722</v>
      </c>
      <c r="B2927" s="6" t="s">
        <v>3012</v>
      </c>
      <c r="C2927" s="1">
        <v>107</v>
      </c>
    </row>
    <row r="2928" spans="1:3" x14ac:dyDescent="0.2">
      <c r="A2928" s="6" t="s">
        <v>4569</v>
      </c>
      <c r="B2928" s="6" t="s">
        <v>4140</v>
      </c>
      <c r="C2928" s="1">
        <v>1</v>
      </c>
    </row>
    <row r="2929" spans="1:3" x14ac:dyDescent="0.2">
      <c r="A2929" s="6" t="s">
        <v>4570</v>
      </c>
      <c r="B2929" s="6" t="s">
        <v>4142</v>
      </c>
      <c r="C2929" s="1">
        <v>1</v>
      </c>
    </row>
    <row r="2930" spans="1:3" x14ac:dyDescent="0.2">
      <c r="A2930" s="6" t="s">
        <v>4571</v>
      </c>
      <c r="B2930" s="6" t="s">
        <v>4140</v>
      </c>
      <c r="C2930" s="1">
        <v>118</v>
      </c>
    </row>
    <row r="2931" spans="1:3" x14ac:dyDescent="0.2">
      <c r="A2931" s="6" t="s">
        <v>4572</v>
      </c>
      <c r="B2931" s="6" t="s">
        <v>4140</v>
      </c>
      <c r="C2931" s="1">
        <v>175</v>
      </c>
    </row>
    <row r="2932" spans="1:3" x14ac:dyDescent="0.2">
      <c r="A2932" s="6" t="s">
        <v>4573</v>
      </c>
      <c r="B2932" s="6" t="s">
        <v>4140</v>
      </c>
      <c r="C2932" s="1">
        <v>238.01</v>
      </c>
    </row>
    <row r="2933" spans="1:3" x14ac:dyDescent="0.2">
      <c r="A2933" s="6" t="s">
        <v>4574</v>
      </c>
      <c r="B2933" s="6" t="s">
        <v>4140</v>
      </c>
      <c r="C2933" s="1">
        <v>262</v>
      </c>
    </row>
    <row r="2934" spans="1:3" x14ac:dyDescent="0.2">
      <c r="A2934" s="6" t="s">
        <v>4575</v>
      </c>
      <c r="B2934" s="6" t="s">
        <v>4140</v>
      </c>
      <c r="C2934" s="1">
        <v>328</v>
      </c>
    </row>
    <row r="2935" spans="1:3" x14ac:dyDescent="0.2">
      <c r="A2935" s="6" t="s">
        <v>4576</v>
      </c>
      <c r="B2935" s="6" t="s">
        <v>4140</v>
      </c>
      <c r="C2935" s="1">
        <v>402.02</v>
      </c>
    </row>
    <row r="2936" spans="1:3" x14ac:dyDescent="0.2">
      <c r="A2936" s="6" t="s">
        <v>1001</v>
      </c>
      <c r="B2936" s="6" t="s">
        <v>579</v>
      </c>
      <c r="C2936" s="1">
        <v>162.5</v>
      </c>
    </row>
    <row r="2937" spans="1:3" x14ac:dyDescent="0.2">
      <c r="A2937" s="6" t="s">
        <v>1002</v>
      </c>
      <c r="B2937" s="6" t="s">
        <v>579</v>
      </c>
      <c r="C2937" s="1">
        <v>162.5</v>
      </c>
    </row>
    <row r="2938" spans="1:3" x14ac:dyDescent="0.2">
      <c r="A2938" s="6" t="s">
        <v>1095</v>
      </c>
      <c r="B2938" s="6" t="s">
        <v>579</v>
      </c>
      <c r="C2938" s="1">
        <v>225</v>
      </c>
    </row>
    <row r="2939" spans="1:3" x14ac:dyDescent="0.2">
      <c r="A2939" s="6" t="s">
        <v>1207</v>
      </c>
      <c r="B2939" s="6" t="s">
        <v>579</v>
      </c>
      <c r="C2939" s="1">
        <v>331.25</v>
      </c>
    </row>
    <row r="2940" spans="1:3" x14ac:dyDescent="0.2">
      <c r="A2940" s="6" t="s">
        <v>1316</v>
      </c>
      <c r="B2940" s="6" t="s">
        <v>579</v>
      </c>
      <c r="C2940" s="1">
        <v>412.5</v>
      </c>
    </row>
    <row r="2941" spans="1:3" x14ac:dyDescent="0.2">
      <c r="A2941" s="6" t="s">
        <v>802</v>
      </c>
      <c r="B2941" s="6" t="s">
        <v>579</v>
      </c>
      <c r="C2941" s="1">
        <v>72.5</v>
      </c>
    </row>
    <row r="2942" spans="1:3" x14ac:dyDescent="0.2">
      <c r="A2942" s="6" t="s">
        <v>710</v>
      </c>
      <c r="B2942" s="6" t="s">
        <v>579</v>
      </c>
      <c r="C2942" s="1">
        <v>47.5</v>
      </c>
    </row>
    <row r="2943" spans="1:3" x14ac:dyDescent="0.2">
      <c r="A2943" s="6" t="s">
        <v>852</v>
      </c>
      <c r="B2943" s="6" t="s">
        <v>579</v>
      </c>
      <c r="C2943" s="1">
        <v>93.75</v>
      </c>
    </row>
    <row r="2944" spans="1:3" x14ac:dyDescent="0.2">
      <c r="A2944" s="6" t="s">
        <v>1367</v>
      </c>
      <c r="B2944" s="6" t="s">
        <v>579</v>
      </c>
      <c r="C2944" s="1">
        <v>468.75</v>
      </c>
    </row>
    <row r="2945" spans="1:3" x14ac:dyDescent="0.2">
      <c r="A2945" s="6" t="s">
        <v>660</v>
      </c>
      <c r="B2945" s="6" t="s">
        <v>579</v>
      </c>
      <c r="C2945" s="1">
        <v>37.5</v>
      </c>
    </row>
    <row r="2946" spans="1:3" x14ac:dyDescent="0.2">
      <c r="A2946" s="6" t="s">
        <v>1013</v>
      </c>
      <c r="B2946" s="6" t="s">
        <v>579</v>
      </c>
      <c r="C2946" s="1">
        <v>168.75</v>
      </c>
    </row>
    <row r="2947" spans="1:3" x14ac:dyDescent="0.2">
      <c r="A2947" s="6" t="s">
        <v>926</v>
      </c>
      <c r="B2947" s="6" t="s">
        <v>579</v>
      </c>
      <c r="C2947" s="1">
        <v>125</v>
      </c>
    </row>
    <row r="2948" spans="1:3" x14ac:dyDescent="0.2">
      <c r="A2948" s="6" t="s">
        <v>1051</v>
      </c>
      <c r="B2948" s="6" t="s">
        <v>579</v>
      </c>
      <c r="C2948" s="1">
        <v>187.5</v>
      </c>
    </row>
    <row r="2949" spans="1:3" x14ac:dyDescent="0.2">
      <c r="A2949" s="6" t="s">
        <v>1217</v>
      </c>
      <c r="B2949" s="6" t="s">
        <v>579</v>
      </c>
      <c r="C2949" s="1">
        <v>345</v>
      </c>
    </row>
    <row r="2950" spans="1:3" x14ac:dyDescent="0.2">
      <c r="A2950" s="6" t="s">
        <v>2110</v>
      </c>
      <c r="B2950" s="6" t="s">
        <v>579</v>
      </c>
      <c r="C2950" s="1">
        <v>15330</v>
      </c>
    </row>
    <row r="2951" spans="1:3" x14ac:dyDescent="0.2">
      <c r="A2951" s="6" t="s">
        <v>1890</v>
      </c>
      <c r="B2951" s="6" t="s">
        <v>579</v>
      </c>
      <c r="C2951" s="1">
        <v>3864</v>
      </c>
    </row>
    <row r="2952" spans="1:3" x14ac:dyDescent="0.2">
      <c r="A2952" s="6" t="s">
        <v>1707</v>
      </c>
      <c r="B2952" s="6" t="s">
        <v>579</v>
      </c>
      <c r="C2952" s="1">
        <v>1562.5</v>
      </c>
    </row>
    <row r="2953" spans="1:3" x14ac:dyDescent="0.2">
      <c r="A2953" s="6" t="s">
        <v>1613</v>
      </c>
      <c r="B2953" s="6" t="s">
        <v>579</v>
      </c>
      <c r="C2953" s="1">
        <v>937.5</v>
      </c>
    </row>
    <row r="2954" spans="1:3" x14ac:dyDescent="0.2">
      <c r="A2954" s="6" t="s">
        <v>1614</v>
      </c>
      <c r="B2954" s="6" t="s">
        <v>579</v>
      </c>
      <c r="C2954" s="1">
        <v>938.13</v>
      </c>
    </row>
    <row r="2955" spans="1:3" x14ac:dyDescent="0.2">
      <c r="A2955" s="6" t="s">
        <v>4577</v>
      </c>
      <c r="B2955" s="6" t="s">
        <v>4140</v>
      </c>
      <c r="C2955" s="1">
        <v>175</v>
      </c>
    </row>
    <row r="2956" spans="1:3" x14ac:dyDescent="0.2">
      <c r="A2956" s="6" t="s">
        <v>4578</v>
      </c>
      <c r="B2956" s="6" t="s">
        <v>4140</v>
      </c>
      <c r="C2956" s="1">
        <v>263</v>
      </c>
    </row>
    <row r="2957" spans="1:3" x14ac:dyDescent="0.2">
      <c r="A2957" s="6" t="s">
        <v>4579</v>
      </c>
      <c r="B2957" s="6" t="s">
        <v>4140</v>
      </c>
      <c r="C2957" s="1">
        <v>263</v>
      </c>
    </row>
    <row r="2958" spans="1:3" x14ac:dyDescent="0.2">
      <c r="A2958" s="6" t="s">
        <v>4580</v>
      </c>
      <c r="B2958" s="6" t="s">
        <v>4140</v>
      </c>
      <c r="C2958" s="1">
        <v>263</v>
      </c>
    </row>
    <row r="2959" spans="1:3" x14ac:dyDescent="0.2">
      <c r="A2959" s="6" t="s">
        <v>4581</v>
      </c>
      <c r="B2959" s="6" t="s">
        <v>4140</v>
      </c>
      <c r="C2959" s="1">
        <v>94</v>
      </c>
    </row>
    <row r="2960" spans="1:3" x14ac:dyDescent="0.2">
      <c r="A2960" s="6" t="s">
        <v>1354</v>
      </c>
      <c r="B2960" s="6" t="s">
        <v>579</v>
      </c>
      <c r="C2960" s="1">
        <v>451.25</v>
      </c>
    </row>
    <row r="2961" spans="1:3" x14ac:dyDescent="0.2">
      <c r="A2961" s="6" t="s">
        <v>4582</v>
      </c>
      <c r="B2961" s="6" t="s">
        <v>4140</v>
      </c>
      <c r="C2961" s="1">
        <v>4463</v>
      </c>
    </row>
    <row r="2962" spans="1:3" x14ac:dyDescent="0.2">
      <c r="A2962" s="6" t="s">
        <v>1998</v>
      </c>
      <c r="B2962" s="6" t="s">
        <v>579</v>
      </c>
      <c r="C2962" s="1">
        <v>6026</v>
      </c>
    </row>
    <row r="2963" spans="1:3" x14ac:dyDescent="0.2">
      <c r="A2963" s="6" t="s">
        <v>1781</v>
      </c>
      <c r="B2963" s="6" t="s">
        <v>579</v>
      </c>
      <c r="C2963" s="1">
        <v>2440</v>
      </c>
    </row>
    <row r="2964" spans="1:3" x14ac:dyDescent="0.2">
      <c r="A2964" s="6" t="s">
        <v>1800</v>
      </c>
      <c r="B2964" s="6" t="s">
        <v>579</v>
      </c>
      <c r="C2964" s="1">
        <v>2684</v>
      </c>
    </row>
    <row r="2965" spans="1:3" x14ac:dyDescent="0.2">
      <c r="A2965" s="6" t="s">
        <v>1948</v>
      </c>
      <c r="B2965" s="6" t="s">
        <v>579</v>
      </c>
      <c r="C2965" s="1">
        <v>4880</v>
      </c>
    </row>
    <row r="2966" spans="1:3" x14ac:dyDescent="0.2">
      <c r="A2966" s="6" t="s">
        <v>2154</v>
      </c>
      <c r="B2966" s="6" t="s">
        <v>579</v>
      </c>
      <c r="C2966" s="1">
        <v>41356.78</v>
      </c>
    </row>
    <row r="2967" spans="1:3" x14ac:dyDescent="0.2">
      <c r="A2967" s="6" t="s">
        <v>856</v>
      </c>
      <c r="B2967" s="6" t="s">
        <v>579</v>
      </c>
      <c r="C2967" s="1">
        <v>95</v>
      </c>
    </row>
    <row r="2968" spans="1:3" x14ac:dyDescent="0.2">
      <c r="A2968" s="6" t="s">
        <v>2080</v>
      </c>
      <c r="B2968" s="6" t="s">
        <v>579</v>
      </c>
      <c r="C2968" s="1">
        <v>10639</v>
      </c>
    </row>
    <row r="2969" spans="1:3" x14ac:dyDescent="0.2">
      <c r="A2969" s="6" t="s">
        <v>1837</v>
      </c>
      <c r="B2969" s="6" t="s">
        <v>579</v>
      </c>
      <c r="C2969" s="1">
        <v>3022</v>
      </c>
    </row>
    <row r="2970" spans="1:3" x14ac:dyDescent="0.2">
      <c r="A2970" s="6" t="s">
        <v>1992</v>
      </c>
      <c r="B2970" s="6" t="s">
        <v>579</v>
      </c>
      <c r="C2970" s="1">
        <v>5762</v>
      </c>
    </row>
    <row r="2971" spans="1:3" x14ac:dyDescent="0.2">
      <c r="A2971" s="6" t="s">
        <v>2009</v>
      </c>
      <c r="B2971" s="6" t="s">
        <v>579</v>
      </c>
      <c r="C2971" s="1">
        <v>6365</v>
      </c>
    </row>
    <row r="2972" spans="1:3" x14ac:dyDescent="0.2">
      <c r="A2972" s="6" t="s">
        <v>2118</v>
      </c>
      <c r="B2972" s="6" t="s">
        <v>579</v>
      </c>
      <c r="C2972" s="1">
        <v>17535</v>
      </c>
    </row>
    <row r="2973" spans="1:3" x14ac:dyDescent="0.2">
      <c r="A2973" s="6" t="s">
        <v>2056</v>
      </c>
      <c r="B2973" s="6" t="s">
        <v>579</v>
      </c>
      <c r="C2973" s="1">
        <v>8300</v>
      </c>
    </row>
    <row r="2974" spans="1:3" x14ac:dyDescent="0.2">
      <c r="A2974" s="6" t="s">
        <v>1907</v>
      </c>
      <c r="B2974" s="6" t="s">
        <v>579</v>
      </c>
      <c r="C2974" s="1">
        <v>4150</v>
      </c>
    </row>
    <row r="2975" spans="1:3" x14ac:dyDescent="0.2">
      <c r="A2975" s="6" t="s">
        <v>1908</v>
      </c>
      <c r="B2975" s="6" t="s">
        <v>579</v>
      </c>
      <c r="C2975" s="1">
        <v>4150</v>
      </c>
    </row>
    <row r="2976" spans="1:3" x14ac:dyDescent="0.2">
      <c r="A2976" s="6" t="s">
        <v>1699</v>
      </c>
      <c r="B2976" s="6" t="s">
        <v>579</v>
      </c>
      <c r="C2976" s="1">
        <v>1500</v>
      </c>
    </row>
    <row r="2977" spans="1:3" x14ac:dyDescent="0.2">
      <c r="A2977" s="6" t="s">
        <v>1073</v>
      </c>
      <c r="B2977" s="6" t="s">
        <v>579</v>
      </c>
      <c r="C2977" s="1">
        <v>206.25</v>
      </c>
    </row>
    <row r="2978" spans="1:3" x14ac:dyDescent="0.2">
      <c r="A2978" s="6" t="s">
        <v>4583</v>
      </c>
      <c r="B2978" s="6" t="s">
        <v>4140</v>
      </c>
      <c r="C2978" s="1">
        <v>43.75</v>
      </c>
    </row>
    <row r="2979" spans="1:3" x14ac:dyDescent="0.2">
      <c r="A2979" s="6" t="s">
        <v>4584</v>
      </c>
      <c r="B2979" s="6" t="s">
        <v>4140</v>
      </c>
      <c r="C2979" s="1">
        <v>16.25</v>
      </c>
    </row>
    <row r="2980" spans="1:3" x14ac:dyDescent="0.2">
      <c r="A2980" s="6" t="s">
        <v>4585</v>
      </c>
      <c r="B2980" s="6" t="s">
        <v>4150</v>
      </c>
      <c r="C2980" s="8">
        <v>0</v>
      </c>
    </row>
    <row r="2981" spans="1:3" x14ac:dyDescent="0.2">
      <c r="A2981" s="6" t="s">
        <v>1168</v>
      </c>
      <c r="B2981" s="6" t="s">
        <v>28</v>
      </c>
      <c r="C2981" s="1">
        <v>305</v>
      </c>
    </row>
    <row r="2982" spans="1:3" x14ac:dyDescent="0.2">
      <c r="A2982" s="6" t="s">
        <v>1336</v>
      </c>
      <c r="B2982" s="6" t="s">
        <v>28</v>
      </c>
      <c r="C2982" s="1">
        <v>440</v>
      </c>
    </row>
    <row r="2983" spans="1:3" x14ac:dyDescent="0.2">
      <c r="A2983" s="6" t="s">
        <v>1108</v>
      </c>
      <c r="B2983" s="6" t="s">
        <v>28</v>
      </c>
      <c r="C2983" s="1">
        <v>250</v>
      </c>
    </row>
    <row r="2984" spans="1:3" x14ac:dyDescent="0.2">
      <c r="A2984" s="6" t="s">
        <v>4586</v>
      </c>
      <c r="B2984" s="6" t="s">
        <v>4150</v>
      </c>
      <c r="C2984" s="8">
        <v>0</v>
      </c>
    </row>
    <row r="2985" spans="1:3" x14ac:dyDescent="0.2">
      <c r="A2985" s="6" t="s">
        <v>4587</v>
      </c>
      <c r="B2985" s="6" t="s">
        <v>4150</v>
      </c>
      <c r="C2985" s="1">
        <v>1999</v>
      </c>
    </row>
    <row r="2986" spans="1:3" x14ac:dyDescent="0.2">
      <c r="A2986" s="6" t="s">
        <v>4588</v>
      </c>
      <c r="B2986" s="6" t="s">
        <v>4150</v>
      </c>
      <c r="C2986" s="1">
        <v>4999</v>
      </c>
    </row>
    <row r="2987" spans="1:3" x14ac:dyDescent="0.2">
      <c r="A2987" s="6" t="s">
        <v>4589</v>
      </c>
      <c r="B2987" s="6" t="s">
        <v>4150</v>
      </c>
      <c r="C2987" s="8">
        <v>0</v>
      </c>
    </row>
    <row r="2988" spans="1:3" x14ac:dyDescent="0.2">
      <c r="A2988" s="6" t="s">
        <v>4590</v>
      </c>
      <c r="B2988" s="6" t="s">
        <v>4150</v>
      </c>
      <c r="C2988" s="1">
        <v>80</v>
      </c>
    </row>
    <row r="2989" spans="1:3" x14ac:dyDescent="0.2">
      <c r="A2989" s="6" t="s">
        <v>4591</v>
      </c>
      <c r="B2989" s="6" t="s">
        <v>4150</v>
      </c>
      <c r="C2989" s="8">
        <v>0</v>
      </c>
    </row>
    <row r="2990" spans="1:3" x14ac:dyDescent="0.2">
      <c r="A2990" s="6" t="s">
        <v>4592</v>
      </c>
      <c r="B2990" s="6" t="s">
        <v>4140</v>
      </c>
      <c r="C2990" s="1">
        <v>0</v>
      </c>
    </row>
    <row r="2991" spans="1:3" x14ac:dyDescent="0.2">
      <c r="A2991" s="6" t="s">
        <v>4593</v>
      </c>
      <c r="B2991" s="6" t="s">
        <v>4150</v>
      </c>
      <c r="C2991" s="1">
        <v>48</v>
      </c>
    </row>
    <row r="2992" spans="1:3" x14ac:dyDescent="0.2">
      <c r="A2992" s="6" t="s">
        <v>4594</v>
      </c>
      <c r="B2992" s="6" t="s">
        <v>4150</v>
      </c>
      <c r="C2992" s="1">
        <v>88</v>
      </c>
    </row>
    <row r="2993" spans="1:3" x14ac:dyDescent="0.2">
      <c r="A2993" s="6" t="s">
        <v>4595</v>
      </c>
      <c r="B2993" s="6" t="s">
        <v>4150</v>
      </c>
      <c r="C2993" s="1">
        <v>80</v>
      </c>
    </row>
    <row r="2994" spans="1:3" x14ac:dyDescent="0.2">
      <c r="A2994" s="6" t="s">
        <v>4596</v>
      </c>
      <c r="B2994" s="6" t="s">
        <v>4150</v>
      </c>
      <c r="C2994" s="1">
        <v>24</v>
      </c>
    </row>
    <row r="2995" spans="1:3" x14ac:dyDescent="0.2">
      <c r="A2995" s="6" t="s">
        <v>4597</v>
      </c>
      <c r="B2995" s="6" t="s">
        <v>4150</v>
      </c>
      <c r="C2995" s="8">
        <v>0</v>
      </c>
    </row>
    <row r="2996" spans="1:3" x14ac:dyDescent="0.2">
      <c r="A2996" s="6" t="s">
        <v>2139</v>
      </c>
      <c r="B2996" s="6" t="s">
        <v>536</v>
      </c>
      <c r="C2996" s="1">
        <v>44659</v>
      </c>
    </row>
    <row r="2997" spans="1:3" x14ac:dyDescent="0.2">
      <c r="A2997" s="6" t="s">
        <v>2171</v>
      </c>
      <c r="B2997" s="6" t="s">
        <v>536</v>
      </c>
      <c r="C2997" s="1">
        <v>193840</v>
      </c>
    </row>
    <row r="2998" spans="1:3" x14ac:dyDescent="0.2">
      <c r="A2998" s="6" t="s">
        <v>2136</v>
      </c>
      <c r="B2998" s="6" t="s">
        <v>536</v>
      </c>
      <c r="C2998" s="1">
        <v>39985</v>
      </c>
    </row>
    <row r="2999" spans="1:3" x14ac:dyDescent="0.2">
      <c r="A2999" s="6" t="s">
        <v>4598</v>
      </c>
      <c r="B2999" s="6" t="s">
        <v>4140</v>
      </c>
      <c r="C2999" s="1">
        <v>0.01</v>
      </c>
    </row>
    <row r="3000" spans="1:3" x14ac:dyDescent="0.2">
      <c r="A3000" s="6" t="s">
        <v>4599</v>
      </c>
      <c r="B3000" s="6" t="s">
        <v>4140</v>
      </c>
      <c r="C3000" s="1">
        <v>134</v>
      </c>
    </row>
    <row r="3001" spans="1:3" x14ac:dyDescent="0.2">
      <c r="A3001" s="6" t="s">
        <v>4600</v>
      </c>
      <c r="B3001" s="6" t="s">
        <v>4140</v>
      </c>
      <c r="C3001" s="1">
        <v>262.5</v>
      </c>
    </row>
    <row r="3002" spans="1:3" x14ac:dyDescent="0.2">
      <c r="A3002" s="6" t="s">
        <v>4601</v>
      </c>
      <c r="B3002" s="6" t="s">
        <v>4140</v>
      </c>
      <c r="C3002" s="1">
        <v>494.63</v>
      </c>
    </row>
    <row r="3003" spans="1:3" x14ac:dyDescent="0.2">
      <c r="A3003" s="6" t="s">
        <v>4602</v>
      </c>
      <c r="B3003" s="6" t="s">
        <v>4140</v>
      </c>
      <c r="C3003" s="1">
        <v>2473.13</v>
      </c>
    </row>
    <row r="3004" spans="1:3" x14ac:dyDescent="0.2">
      <c r="A3004" s="6" t="s">
        <v>3723</v>
      </c>
      <c r="B3004" s="6" t="s">
        <v>3012</v>
      </c>
      <c r="C3004" s="1">
        <v>32</v>
      </c>
    </row>
    <row r="3005" spans="1:3" x14ac:dyDescent="0.2">
      <c r="A3005" s="6" t="s">
        <v>3724</v>
      </c>
      <c r="B3005" s="6" t="s">
        <v>3012</v>
      </c>
      <c r="C3005" s="1">
        <v>35</v>
      </c>
    </row>
    <row r="3006" spans="1:3" x14ac:dyDescent="0.2">
      <c r="A3006" s="6" t="s">
        <v>592</v>
      </c>
      <c r="B3006" s="6" t="s">
        <v>222</v>
      </c>
      <c r="C3006" s="1">
        <v>25</v>
      </c>
    </row>
    <row r="3007" spans="1:3" x14ac:dyDescent="0.2">
      <c r="A3007" s="6" t="s">
        <v>681</v>
      </c>
      <c r="B3007" s="6" t="s">
        <v>222</v>
      </c>
      <c r="C3007" s="1">
        <v>59.95</v>
      </c>
    </row>
    <row r="3008" spans="1:3" x14ac:dyDescent="0.2">
      <c r="A3008" s="6" t="s">
        <v>4603</v>
      </c>
      <c r="B3008" s="6" t="s">
        <v>4150</v>
      </c>
      <c r="C3008" s="1">
        <v>32</v>
      </c>
    </row>
    <row r="3009" spans="1:3" x14ac:dyDescent="0.2">
      <c r="A3009" s="6" t="s">
        <v>3725</v>
      </c>
      <c r="B3009" s="6" t="s">
        <v>3012</v>
      </c>
      <c r="C3009" s="1">
        <v>14</v>
      </c>
    </row>
    <row r="3010" spans="1:3" x14ac:dyDescent="0.2">
      <c r="A3010" s="6" t="s">
        <v>3726</v>
      </c>
      <c r="B3010" s="6" t="s">
        <v>3012</v>
      </c>
      <c r="C3010" s="1">
        <v>18</v>
      </c>
    </row>
    <row r="3011" spans="1:3" x14ac:dyDescent="0.2">
      <c r="A3011" s="6" t="s">
        <v>4604</v>
      </c>
      <c r="B3011" s="6" t="s">
        <v>4140</v>
      </c>
      <c r="C3011" s="8">
        <v>0</v>
      </c>
    </row>
    <row r="3012" spans="1:3" x14ac:dyDescent="0.2">
      <c r="A3012" s="6" t="s">
        <v>3727</v>
      </c>
      <c r="B3012" s="6" t="s">
        <v>3012</v>
      </c>
      <c r="C3012" s="1">
        <v>126</v>
      </c>
    </row>
    <row r="3013" spans="1:3" x14ac:dyDescent="0.2">
      <c r="A3013" s="6" t="s">
        <v>4605</v>
      </c>
      <c r="B3013" s="6" t="s">
        <v>4150</v>
      </c>
      <c r="C3013" s="1">
        <v>100</v>
      </c>
    </row>
    <row r="3014" spans="1:3" x14ac:dyDescent="0.2">
      <c r="A3014" s="6" t="s">
        <v>3728</v>
      </c>
      <c r="B3014" s="6" t="s">
        <v>3012</v>
      </c>
      <c r="C3014" s="1">
        <v>89</v>
      </c>
    </row>
    <row r="3015" spans="1:3" x14ac:dyDescent="0.2">
      <c r="A3015" s="6" t="s">
        <v>3729</v>
      </c>
      <c r="B3015" s="6" t="s">
        <v>3012</v>
      </c>
      <c r="C3015" s="1">
        <v>40</v>
      </c>
    </row>
    <row r="3016" spans="1:3" x14ac:dyDescent="0.2">
      <c r="A3016" s="6" t="s">
        <v>4606</v>
      </c>
      <c r="B3016" s="6" t="s">
        <v>4150</v>
      </c>
      <c r="C3016" s="1">
        <v>75</v>
      </c>
    </row>
    <row r="3017" spans="1:3" x14ac:dyDescent="0.2">
      <c r="A3017" s="6" t="s">
        <v>3730</v>
      </c>
      <c r="B3017" s="6" t="s">
        <v>3012</v>
      </c>
      <c r="C3017" s="1">
        <v>381</v>
      </c>
    </row>
    <row r="3018" spans="1:3" x14ac:dyDescent="0.2">
      <c r="A3018" s="6" t="s">
        <v>1431</v>
      </c>
      <c r="B3018" s="6" t="s">
        <v>536</v>
      </c>
      <c r="C3018" s="1">
        <v>570</v>
      </c>
    </row>
    <row r="3019" spans="1:3" x14ac:dyDescent="0.2">
      <c r="A3019" s="6" t="s">
        <v>1738</v>
      </c>
      <c r="B3019" s="6" t="s">
        <v>536</v>
      </c>
      <c r="C3019" s="1">
        <v>1935</v>
      </c>
    </row>
    <row r="3020" spans="1:3" x14ac:dyDescent="0.2">
      <c r="A3020" s="6" t="s">
        <v>1861</v>
      </c>
      <c r="B3020" s="6" t="s">
        <v>536</v>
      </c>
      <c r="C3020" s="1">
        <v>3475</v>
      </c>
    </row>
    <row r="3021" spans="1:3" x14ac:dyDescent="0.2">
      <c r="A3021" s="6" t="s">
        <v>1838</v>
      </c>
      <c r="B3021" s="6" t="s">
        <v>536</v>
      </c>
      <c r="C3021" s="1">
        <v>3155</v>
      </c>
    </row>
    <row r="3022" spans="1:3" x14ac:dyDescent="0.2">
      <c r="A3022" s="6" t="s">
        <v>1899</v>
      </c>
      <c r="B3022" s="6" t="s">
        <v>536</v>
      </c>
      <c r="C3022" s="1">
        <v>4150</v>
      </c>
    </row>
    <row r="3023" spans="1:3" x14ac:dyDescent="0.2">
      <c r="A3023" s="6" t="s">
        <v>2364</v>
      </c>
      <c r="B3023" s="6" t="s">
        <v>536</v>
      </c>
      <c r="C3023" s="1">
        <v>3892.01</v>
      </c>
    </row>
    <row r="3024" spans="1:3" x14ac:dyDescent="0.2">
      <c r="A3024" s="6" t="s">
        <v>2365</v>
      </c>
      <c r="B3024" s="6" t="s">
        <v>536</v>
      </c>
      <c r="C3024" s="1">
        <v>4545.7</v>
      </c>
    </row>
    <row r="3025" spans="1:3" x14ac:dyDescent="0.2">
      <c r="A3025" s="6" t="s">
        <v>1606</v>
      </c>
      <c r="B3025" s="6" t="s">
        <v>536</v>
      </c>
      <c r="C3025" s="1">
        <v>1364</v>
      </c>
    </row>
    <row r="3026" spans="1:3" x14ac:dyDescent="0.2">
      <c r="A3026" s="6" t="s">
        <v>4607</v>
      </c>
      <c r="B3026" s="6" t="s">
        <v>3880</v>
      </c>
      <c r="C3026" s="8">
        <v>0</v>
      </c>
    </row>
    <row r="3027" spans="1:3" x14ac:dyDescent="0.2">
      <c r="A3027" s="6" t="s">
        <v>3731</v>
      </c>
      <c r="B3027" s="6" t="s">
        <v>3012</v>
      </c>
      <c r="C3027" s="1">
        <v>40</v>
      </c>
    </row>
    <row r="3028" spans="1:3" x14ac:dyDescent="0.2">
      <c r="A3028" s="6" t="s">
        <v>4608</v>
      </c>
      <c r="B3028" s="6" t="s">
        <v>4150</v>
      </c>
      <c r="C3028" s="1">
        <v>26</v>
      </c>
    </row>
    <row r="3029" spans="1:3" x14ac:dyDescent="0.2">
      <c r="A3029" s="6" t="s">
        <v>3732</v>
      </c>
      <c r="B3029" s="6" t="s">
        <v>3012</v>
      </c>
      <c r="C3029" s="1">
        <v>2</v>
      </c>
    </row>
    <row r="3030" spans="1:3" x14ac:dyDescent="0.2">
      <c r="A3030" s="6" t="s">
        <v>2616</v>
      </c>
      <c r="B3030" s="6" t="s">
        <v>2405</v>
      </c>
      <c r="C3030" s="1">
        <v>198</v>
      </c>
    </row>
    <row r="3031" spans="1:3" x14ac:dyDescent="0.2">
      <c r="A3031" s="6" t="s">
        <v>4609</v>
      </c>
      <c r="B3031" s="6" t="s">
        <v>2403</v>
      </c>
      <c r="C3031" s="8">
        <v>0</v>
      </c>
    </row>
    <row r="3032" spans="1:3" x14ac:dyDescent="0.2">
      <c r="A3032" s="6" t="s">
        <v>4610</v>
      </c>
      <c r="B3032" s="6" t="s">
        <v>2403</v>
      </c>
      <c r="C3032" s="8">
        <v>0</v>
      </c>
    </row>
    <row r="3033" spans="1:3" x14ac:dyDescent="0.2">
      <c r="A3033" s="6" t="s">
        <v>3733</v>
      </c>
      <c r="B3033" s="6" t="s">
        <v>3012</v>
      </c>
      <c r="C3033" s="1">
        <v>3</v>
      </c>
    </row>
    <row r="3034" spans="1:3" x14ac:dyDescent="0.2">
      <c r="A3034" s="6" t="s">
        <v>3734</v>
      </c>
      <c r="B3034" s="6" t="s">
        <v>3012</v>
      </c>
      <c r="C3034" s="1">
        <v>66</v>
      </c>
    </row>
    <row r="3035" spans="1:3" x14ac:dyDescent="0.2">
      <c r="A3035" s="6" t="s">
        <v>3735</v>
      </c>
      <c r="B3035" s="6" t="s">
        <v>3012</v>
      </c>
      <c r="C3035" s="1">
        <v>74</v>
      </c>
    </row>
    <row r="3036" spans="1:3" x14ac:dyDescent="0.2">
      <c r="A3036" s="6" t="s">
        <v>2955</v>
      </c>
      <c r="B3036" s="6" t="s">
        <v>2621</v>
      </c>
      <c r="C3036" s="1">
        <v>89</v>
      </c>
    </row>
    <row r="3037" spans="1:3" x14ac:dyDescent="0.2">
      <c r="A3037" s="6" t="s">
        <v>2956</v>
      </c>
      <c r="B3037" s="6" t="s">
        <v>2621</v>
      </c>
      <c r="C3037" s="1">
        <v>76</v>
      </c>
    </row>
    <row r="3038" spans="1:3" x14ac:dyDescent="0.2">
      <c r="A3038" s="6" t="s">
        <v>2326</v>
      </c>
      <c r="B3038" s="6" t="s">
        <v>222</v>
      </c>
      <c r="C3038" s="1">
        <v>0.01</v>
      </c>
    </row>
    <row r="3039" spans="1:3" x14ac:dyDescent="0.2">
      <c r="A3039" s="6" t="s">
        <v>3736</v>
      </c>
      <c r="B3039" s="6" t="s">
        <v>3012</v>
      </c>
      <c r="C3039" s="1">
        <v>18</v>
      </c>
    </row>
    <row r="3040" spans="1:3" x14ac:dyDescent="0.2">
      <c r="A3040" s="6" t="s">
        <v>3737</v>
      </c>
      <c r="B3040" s="6" t="s">
        <v>3012</v>
      </c>
      <c r="C3040" s="1">
        <v>17</v>
      </c>
    </row>
    <row r="3041" spans="1:3" x14ac:dyDescent="0.2">
      <c r="A3041" s="6" t="s">
        <v>3738</v>
      </c>
      <c r="B3041" s="6" t="s">
        <v>3012</v>
      </c>
      <c r="C3041" s="1">
        <v>26</v>
      </c>
    </row>
    <row r="3042" spans="1:3" x14ac:dyDescent="0.2">
      <c r="A3042" s="6" t="s">
        <v>4611</v>
      </c>
      <c r="B3042" s="6" t="s">
        <v>4150</v>
      </c>
      <c r="C3042" s="8">
        <v>0</v>
      </c>
    </row>
    <row r="3043" spans="1:3" x14ac:dyDescent="0.2">
      <c r="A3043" s="6" t="s">
        <v>4612</v>
      </c>
      <c r="B3043" s="6" t="s">
        <v>4140</v>
      </c>
      <c r="C3043" s="1">
        <v>0.01</v>
      </c>
    </row>
    <row r="3044" spans="1:3" x14ac:dyDescent="0.2">
      <c r="A3044" s="6" t="s">
        <v>1161</v>
      </c>
      <c r="B3044" s="6" t="s">
        <v>536</v>
      </c>
      <c r="C3044" s="1">
        <v>300</v>
      </c>
    </row>
    <row r="3045" spans="1:3" x14ac:dyDescent="0.2">
      <c r="A3045" s="6" t="s">
        <v>586</v>
      </c>
      <c r="B3045" s="6" t="s">
        <v>536</v>
      </c>
      <c r="C3045" s="1">
        <v>16</v>
      </c>
    </row>
    <row r="3046" spans="1:3" x14ac:dyDescent="0.2">
      <c r="A3046" s="6" t="s">
        <v>3739</v>
      </c>
      <c r="B3046" s="6" t="s">
        <v>3012</v>
      </c>
      <c r="C3046" s="1">
        <v>13</v>
      </c>
    </row>
    <row r="3047" spans="1:3" x14ac:dyDescent="0.2">
      <c r="A3047" s="6" t="s">
        <v>3740</v>
      </c>
      <c r="B3047" s="6" t="s">
        <v>3012</v>
      </c>
      <c r="C3047" s="1">
        <v>21</v>
      </c>
    </row>
    <row r="3048" spans="1:3" x14ac:dyDescent="0.2">
      <c r="A3048" s="6" t="s">
        <v>3741</v>
      </c>
      <c r="B3048" s="6" t="s">
        <v>3012</v>
      </c>
      <c r="C3048" s="1">
        <v>16</v>
      </c>
    </row>
    <row r="3049" spans="1:3" x14ac:dyDescent="0.2">
      <c r="A3049" s="6" t="s">
        <v>1864</v>
      </c>
      <c r="B3049" s="6" t="s">
        <v>536</v>
      </c>
      <c r="C3049" s="1">
        <v>2236.8000000000002</v>
      </c>
    </row>
    <row r="3050" spans="1:3" x14ac:dyDescent="0.2">
      <c r="A3050" s="6" t="s">
        <v>3742</v>
      </c>
      <c r="B3050" s="6" t="s">
        <v>3012</v>
      </c>
      <c r="C3050" s="1">
        <v>61</v>
      </c>
    </row>
    <row r="3051" spans="1:3" x14ac:dyDescent="0.2">
      <c r="A3051" s="6" t="s">
        <v>3743</v>
      </c>
      <c r="B3051" s="6" t="s">
        <v>3012</v>
      </c>
      <c r="C3051" s="1">
        <v>357</v>
      </c>
    </row>
    <row r="3052" spans="1:3" x14ac:dyDescent="0.2">
      <c r="A3052" s="6" t="s">
        <v>3744</v>
      </c>
      <c r="B3052" s="6" t="s">
        <v>3012</v>
      </c>
      <c r="C3052" s="1">
        <v>357</v>
      </c>
    </row>
    <row r="3053" spans="1:3" x14ac:dyDescent="0.2">
      <c r="A3053" s="6" t="s">
        <v>3745</v>
      </c>
      <c r="B3053" s="6" t="s">
        <v>3012</v>
      </c>
      <c r="C3053" s="1">
        <v>365</v>
      </c>
    </row>
    <row r="3054" spans="1:3" x14ac:dyDescent="0.2">
      <c r="A3054" s="6" t="s">
        <v>3973</v>
      </c>
      <c r="B3054" s="6" t="s">
        <v>3880</v>
      </c>
      <c r="C3054" s="1">
        <v>343.75</v>
      </c>
    </row>
    <row r="3055" spans="1:3" x14ac:dyDescent="0.2">
      <c r="A3055" s="6" t="s">
        <v>3974</v>
      </c>
      <c r="B3055" s="6" t="s">
        <v>3880</v>
      </c>
      <c r="C3055" s="1">
        <v>394</v>
      </c>
    </row>
    <row r="3056" spans="1:3" x14ac:dyDescent="0.2">
      <c r="A3056" s="6" t="s">
        <v>3975</v>
      </c>
      <c r="B3056" s="6" t="s">
        <v>3880</v>
      </c>
      <c r="C3056" s="1">
        <v>344</v>
      </c>
    </row>
    <row r="3057" spans="1:3" x14ac:dyDescent="0.2">
      <c r="A3057" s="6" t="s">
        <v>3976</v>
      </c>
      <c r="B3057" s="6" t="s">
        <v>3880</v>
      </c>
      <c r="C3057" s="1">
        <v>38.75</v>
      </c>
    </row>
    <row r="3058" spans="1:3" x14ac:dyDescent="0.2">
      <c r="A3058" s="6" t="s">
        <v>3977</v>
      </c>
      <c r="B3058" s="6" t="s">
        <v>3880</v>
      </c>
      <c r="C3058" s="1">
        <v>195</v>
      </c>
    </row>
    <row r="3059" spans="1:3" x14ac:dyDescent="0.2">
      <c r="A3059" s="6" t="s">
        <v>3978</v>
      </c>
      <c r="B3059" s="6" t="s">
        <v>3880</v>
      </c>
      <c r="C3059" s="1">
        <v>25</v>
      </c>
    </row>
    <row r="3060" spans="1:3" x14ac:dyDescent="0.2">
      <c r="A3060" s="6" t="s">
        <v>2957</v>
      </c>
      <c r="B3060" s="6" t="s">
        <v>2621</v>
      </c>
      <c r="C3060" s="1">
        <v>9</v>
      </c>
    </row>
    <row r="3061" spans="1:3" x14ac:dyDescent="0.2">
      <c r="A3061" s="6" t="s">
        <v>769</v>
      </c>
      <c r="B3061" s="6" t="s">
        <v>222</v>
      </c>
      <c r="C3061" s="1">
        <v>89</v>
      </c>
    </row>
    <row r="3062" spans="1:3" x14ac:dyDescent="0.2">
      <c r="A3062" s="6" t="s">
        <v>1501</v>
      </c>
      <c r="B3062" s="6" t="s">
        <v>536</v>
      </c>
      <c r="C3062" s="1">
        <v>690</v>
      </c>
    </row>
    <row r="3063" spans="1:3" x14ac:dyDescent="0.2">
      <c r="A3063" s="6" t="s">
        <v>1627</v>
      </c>
      <c r="B3063" s="6" t="s">
        <v>536</v>
      </c>
      <c r="C3063" s="1">
        <v>1000</v>
      </c>
    </row>
    <row r="3064" spans="1:3" x14ac:dyDescent="0.2">
      <c r="A3064" s="6" t="s">
        <v>3746</v>
      </c>
      <c r="B3064" s="6" t="s">
        <v>3012</v>
      </c>
      <c r="C3064" s="1">
        <v>88</v>
      </c>
    </row>
    <row r="3065" spans="1:3" x14ac:dyDescent="0.2">
      <c r="A3065" s="6" t="s">
        <v>3747</v>
      </c>
      <c r="B3065" s="6" t="s">
        <v>3012</v>
      </c>
      <c r="C3065" s="1">
        <v>88</v>
      </c>
    </row>
    <row r="3066" spans="1:3" x14ac:dyDescent="0.2">
      <c r="A3066" s="6" t="s">
        <v>3748</v>
      </c>
      <c r="B3066" s="6" t="s">
        <v>3012</v>
      </c>
      <c r="C3066" s="1">
        <v>85</v>
      </c>
    </row>
    <row r="3067" spans="1:3" x14ac:dyDescent="0.2">
      <c r="A3067" s="6" t="s">
        <v>3749</v>
      </c>
      <c r="B3067" s="6" t="s">
        <v>3012</v>
      </c>
      <c r="C3067" s="1">
        <v>275</v>
      </c>
    </row>
    <row r="3068" spans="1:3" x14ac:dyDescent="0.2">
      <c r="A3068" s="6" t="s">
        <v>3750</v>
      </c>
      <c r="B3068" s="6" t="s">
        <v>3012</v>
      </c>
      <c r="C3068" s="1">
        <v>437</v>
      </c>
    </row>
    <row r="3069" spans="1:3" x14ac:dyDescent="0.2">
      <c r="A3069" s="6" t="s">
        <v>3751</v>
      </c>
      <c r="B3069" s="6" t="s">
        <v>3012</v>
      </c>
      <c r="C3069" s="1">
        <v>406</v>
      </c>
    </row>
    <row r="3070" spans="1:3" x14ac:dyDescent="0.2">
      <c r="A3070" s="6" t="s">
        <v>3752</v>
      </c>
      <c r="B3070" s="6" t="s">
        <v>3012</v>
      </c>
      <c r="C3070" s="1">
        <v>661</v>
      </c>
    </row>
    <row r="3071" spans="1:3" x14ac:dyDescent="0.2">
      <c r="A3071" s="6" t="s">
        <v>3753</v>
      </c>
      <c r="B3071" s="6" t="s">
        <v>3012</v>
      </c>
      <c r="C3071" s="1">
        <v>616</v>
      </c>
    </row>
    <row r="3072" spans="1:3" x14ac:dyDescent="0.2">
      <c r="A3072" s="6" t="s">
        <v>3754</v>
      </c>
      <c r="B3072" s="6" t="s">
        <v>3012</v>
      </c>
      <c r="C3072" s="1">
        <v>0.01</v>
      </c>
    </row>
    <row r="3073" spans="1:3" x14ac:dyDescent="0.2">
      <c r="A3073" s="6" t="s">
        <v>3755</v>
      </c>
      <c r="B3073" s="6" t="s">
        <v>3012</v>
      </c>
      <c r="C3073" s="1">
        <v>535</v>
      </c>
    </row>
    <row r="3074" spans="1:3" x14ac:dyDescent="0.2">
      <c r="A3074" s="6" t="s">
        <v>3756</v>
      </c>
      <c r="B3074" s="6" t="s">
        <v>3012</v>
      </c>
      <c r="C3074" s="1">
        <v>616</v>
      </c>
    </row>
    <row r="3075" spans="1:3" x14ac:dyDescent="0.2">
      <c r="A3075" s="6" t="s">
        <v>3757</v>
      </c>
      <c r="B3075" s="6" t="s">
        <v>3012</v>
      </c>
      <c r="C3075" s="1">
        <v>618</v>
      </c>
    </row>
    <row r="3076" spans="1:3" x14ac:dyDescent="0.2">
      <c r="A3076" s="6" t="s">
        <v>3758</v>
      </c>
      <c r="B3076" s="6" t="s">
        <v>3012</v>
      </c>
      <c r="C3076" s="1">
        <v>618</v>
      </c>
    </row>
    <row r="3077" spans="1:3" x14ac:dyDescent="0.2">
      <c r="A3077" s="6" t="s">
        <v>3759</v>
      </c>
      <c r="B3077" s="6" t="s">
        <v>3012</v>
      </c>
      <c r="C3077" s="1">
        <v>613</v>
      </c>
    </row>
    <row r="3078" spans="1:3" x14ac:dyDescent="0.2">
      <c r="A3078" s="6" t="s">
        <v>3760</v>
      </c>
      <c r="B3078" s="6" t="s">
        <v>3012</v>
      </c>
      <c r="C3078" s="1">
        <v>661</v>
      </c>
    </row>
    <row r="3079" spans="1:3" x14ac:dyDescent="0.2">
      <c r="A3079" s="6" t="s">
        <v>3761</v>
      </c>
      <c r="B3079" s="6" t="s">
        <v>3012</v>
      </c>
      <c r="C3079" s="1">
        <v>524</v>
      </c>
    </row>
    <row r="3080" spans="1:3" x14ac:dyDescent="0.2">
      <c r="A3080" s="6" t="s">
        <v>3762</v>
      </c>
      <c r="B3080" s="6" t="s">
        <v>3012</v>
      </c>
      <c r="C3080" s="1">
        <v>0.01</v>
      </c>
    </row>
    <row r="3081" spans="1:3" x14ac:dyDescent="0.2">
      <c r="A3081" s="6" t="s">
        <v>3763</v>
      </c>
      <c r="B3081" s="6" t="s">
        <v>3012</v>
      </c>
      <c r="C3081" s="1">
        <v>491</v>
      </c>
    </row>
    <row r="3082" spans="1:3" x14ac:dyDescent="0.2">
      <c r="A3082" s="6" t="s">
        <v>3764</v>
      </c>
      <c r="B3082" s="6" t="s">
        <v>3012</v>
      </c>
      <c r="C3082" s="1">
        <v>565</v>
      </c>
    </row>
    <row r="3083" spans="1:3" x14ac:dyDescent="0.2">
      <c r="A3083" s="6" t="s">
        <v>3765</v>
      </c>
      <c r="B3083" s="6" t="s">
        <v>3012</v>
      </c>
      <c r="C3083" s="1">
        <v>535</v>
      </c>
    </row>
    <row r="3084" spans="1:3" x14ac:dyDescent="0.2">
      <c r="A3084" s="6" t="s">
        <v>3766</v>
      </c>
      <c r="B3084" s="6" t="s">
        <v>3012</v>
      </c>
      <c r="C3084" s="1">
        <v>1528</v>
      </c>
    </row>
    <row r="3085" spans="1:3" x14ac:dyDescent="0.2">
      <c r="A3085" s="6" t="s">
        <v>3767</v>
      </c>
      <c r="B3085" s="6" t="s">
        <v>3012</v>
      </c>
      <c r="C3085" s="1">
        <v>1816</v>
      </c>
    </row>
    <row r="3086" spans="1:3" x14ac:dyDescent="0.2">
      <c r="A3086" s="6" t="s">
        <v>3768</v>
      </c>
      <c r="B3086" s="6" t="s">
        <v>3012</v>
      </c>
      <c r="C3086" s="1">
        <v>9</v>
      </c>
    </row>
    <row r="3087" spans="1:3" x14ac:dyDescent="0.2">
      <c r="A3087" s="6" t="s">
        <v>4613</v>
      </c>
      <c r="B3087" s="6" t="s">
        <v>4150</v>
      </c>
      <c r="C3087" s="8">
        <v>0</v>
      </c>
    </row>
    <row r="3088" spans="1:3" x14ac:dyDescent="0.2">
      <c r="A3088" s="6" t="s">
        <v>721</v>
      </c>
      <c r="B3088" s="6" t="s">
        <v>536</v>
      </c>
      <c r="C3088" s="1">
        <v>50</v>
      </c>
    </row>
    <row r="3089" spans="1:3" x14ac:dyDescent="0.2">
      <c r="A3089" s="6" t="s">
        <v>698</v>
      </c>
      <c r="B3089" s="6" t="s">
        <v>536</v>
      </c>
      <c r="C3089" s="1">
        <v>65</v>
      </c>
    </row>
    <row r="3090" spans="1:3" x14ac:dyDescent="0.2">
      <c r="A3090" s="6" t="s">
        <v>699</v>
      </c>
      <c r="B3090" s="6" t="s">
        <v>536</v>
      </c>
      <c r="C3090" s="1">
        <v>65</v>
      </c>
    </row>
    <row r="3091" spans="1:3" x14ac:dyDescent="0.2">
      <c r="A3091" s="6" t="s">
        <v>722</v>
      </c>
      <c r="B3091" s="6" t="s">
        <v>536</v>
      </c>
      <c r="C3091" s="1">
        <v>50</v>
      </c>
    </row>
    <row r="3092" spans="1:3" x14ac:dyDescent="0.2">
      <c r="A3092" s="6" t="s">
        <v>808</v>
      </c>
      <c r="B3092" s="6" t="s">
        <v>536</v>
      </c>
      <c r="C3092" s="1">
        <v>75</v>
      </c>
    </row>
    <row r="3093" spans="1:3" x14ac:dyDescent="0.2">
      <c r="A3093" s="6" t="s">
        <v>3769</v>
      </c>
      <c r="B3093" s="6" t="s">
        <v>3012</v>
      </c>
      <c r="C3093" s="1">
        <v>187</v>
      </c>
    </row>
    <row r="3094" spans="1:3" x14ac:dyDescent="0.2">
      <c r="A3094" s="6" t="s">
        <v>3770</v>
      </c>
      <c r="B3094" s="6" t="s">
        <v>3012</v>
      </c>
      <c r="C3094" s="1">
        <v>5</v>
      </c>
    </row>
    <row r="3095" spans="1:3" x14ac:dyDescent="0.2">
      <c r="A3095" s="6" t="s">
        <v>4614</v>
      </c>
      <c r="B3095" s="6" t="s">
        <v>2403</v>
      </c>
      <c r="C3095" s="8">
        <v>0</v>
      </c>
    </row>
    <row r="3096" spans="1:3" x14ac:dyDescent="0.2">
      <c r="A3096" s="6" t="s">
        <v>4087</v>
      </c>
      <c r="B3096" s="6" t="s">
        <v>4011</v>
      </c>
      <c r="C3096" s="1">
        <v>29.95</v>
      </c>
    </row>
    <row r="3097" spans="1:3" x14ac:dyDescent="0.2">
      <c r="A3097" s="6" t="s">
        <v>2958</v>
      </c>
      <c r="B3097" s="6" t="s">
        <v>2621</v>
      </c>
      <c r="C3097" s="1">
        <v>295</v>
      </c>
    </row>
    <row r="3098" spans="1:3" x14ac:dyDescent="0.2">
      <c r="A3098" s="6" t="s">
        <v>3771</v>
      </c>
      <c r="B3098" s="6" t="s">
        <v>3012</v>
      </c>
      <c r="C3098" s="1">
        <v>0.01</v>
      </c>
    </row>
    <row r="3099" spans="1:3" x14ac:dyDescent="0.2">
      <c r="A3099" s="6" t="s">
        <v>3772</v>
      </c>
      <c r="B3099" s="6" t="s">
        <v>3012</v>
      </c>
      <c r="C3099" s="1">
        <v>0.01</v>
      </c>
    </row>
    <row r="3100" spans="1:3" x14ac:dyDescent="0.2">
      <c r="A3100" s="6" t="s">
        <v>3773</v>
      </c>
      <c r="B3100" s="6" t="s">
        <v>3012</v>
      </c>
      <c r="C3100" s="1">
        <v>0.01</v>
      </c>
    </row>
    <row r="3101" spans="1:3" x14ac:dyDescent="0.2">
      <c r="A3101" s="6" t="s">
        <v>3774</v>
      </c>
      <c r="B3101" s="6" t="s">
        <v>3012</v>
      </c>
      <c r="C3101" s="1">
        <v>0.01</v>
      </c>
    </row>
    <row r="3102" spans="1:3" x14ac:dyDescent="0.2">
      <c r="A3102" s="6" t="s">
        <v>3775</v>
      </c>
      <c r="B3102" s="6" t="s">
        <v>3012</v>
      </c>
      <c r="C3102" s="1">
        <v>493</v>
      </c>
    </row>
    <row r="3103" spans="1:3" x14ac:dyDescent="0.2">
      <c r="A3103" s="6" t="s">
        <v>3776</v>
      </c>
      <c r="B3103" s="6" t="s">
        <v>3012</v>
      </c>
      <c r="C3103" s="1">
        <v>475</v>
      </c>
    </row>
    <row r="3104" spans="1:3" x14ac:dyDescent="0.2">
      <c r="A3104" s="6" t="s">
        <v>3777</v>
      </c>
      <c r="B3104" s="6" t="s">
        <v>3012</v>
      </c>
      <c r="C3104" s="1">
        <v>464</v>
      </c>
    </row>
    <row r="3105" spans="1:3" x14ac:dyDescent="0.2">
      <c r="A3105" s="6" t="s">
        <v>3778</v>
      </c>
      <c r="B3105" s="6" t="s">
        <v>3012</v>
      </c>
      <c r="C3105" s="1">
        <v>0.01</v>
      </c>
    </row>
    <row r="3106" spans="1:3" x14ac:dyDescent="0.2">
      <c r="A3106" s="6" t="s">
        <v>3779</v>
      </c>
      <c r="B3106" s="6" t="s">
        <v>3012</v>
      </c>
      <c r="C3106" s="1">
        <v>528</v>
      </c>
    </row>
    <row r="3107" spans="1:3" x14ac:dyDescent="0.2">
      <c r="A3107" s="6" t="s">
        <v>3780</v>
      </c>
      <c r="B3107" s="6" t="s">
        <v>3012</v>
      </c>
      <c r="C3107" s="1">
        <v>413</v>
      </c>
    </row>
    <row r="3108" spans="1:3" x14ac:dyDescent="0.2">
      <c r="A3108" s="6" t="s">
        <v>3781</v>
      </c>
      <c r="B3108" s="6" t="s">
        <v>3012</v>
      </c>
      <c r="C3108" s="1">
        <v>525</v>
      </c>
    </row>
    <row r="3109" spans="1:3" x14ac:dyDescent="0.2">
      <c r="A3109" s="6" t="s">
        <v>3782</v>
      </c>
      <c r="B3109" s="6" t="s">
        <v>3012</v>
      </c>
      <c r="C3109" s="1">
        <v>411</v>
      </c>
    </row>
    <row r="3110" spans="1:3" x14ac:dyDescent="0.2">
      <c r="A3110" s="6" t="s">
        <v>3783</v>
      </c>
      <c r="B3110" s="6" t="s">
        <v>3012</v>
      </c>
      <c r="C3110" s="1">
        <v>457</v>
      </c>
    </row>
    <row r="3111" spans="1:3" x14ac:dyDescent="0.2">
      <c r="A3111" s="6" t="s">
        <v>3784</v>
      </c>
      <c r="B3111" s="6" t="s">
        <v>3012</v>
      </c>
      <c r="C3111" s="1">
        <v>455</v>
      </c>
    </row>
    <row r="3112" spans="1:3" x14ac:dyDescent="0.2">
      <c r="A3112" s="6" t="s">
        <v>3785</v>
      </c>
      <c r="B3112" s="6" t="s">
        <v>3012</v>
      </c>
      <c r="C3112" s="1">
        <v>565</v>
      </c>
    </row>
    <row r="3113" spans="1:3" x14ac:dyDescent="0.2">
      <c r="A3113" s="6" t="s">
        <v>3786</v>
      </c>
      <c r="B3113" s="6" t="s">
        <v>3012</v>
      </c>
      <c r="C3113" s="1">
        <v>57</v>
      </c>
    </row>
    <row r="3114" spans="1:3" x14ac:dyDescent="0.2">
      <c r="A3114" s="6" t="s">
        <v>1059</v>
      </c>
      <c r="B3114" s="6" t="s">
        <v>536</v>
      </c>
      <c r="C3114" s="1">
        <v>169.6</v>
      </c>
    </row>
    <row r="3115" spans="1:3" x14ac:dyDescent="0.2">
      <c r="A3115" s="6" t="s">
        <v>974</v>
      </c>
      <c r="B3115" s="6" t="s">
        <v>536</v>
      </c>
      <c r="C3115" s="1">
        <v>150</v>
      </c>
    </row>
    <row r="3116" spans="1:3" x14ac:dyDescent="0.2">
      <c r="A3116" s="6" t="s">
        <v>1635</v>
      </c>
      <c r="B3116" s="6" t="s">
        <v>536</v>
      </c>
      <c r="C3116" s="1">
        <v>752</v>
      </c>
    </row>
    <row r="3117" spans="1:3" x14ac:dyDescent="0.2">
      <c r="A3117" s="6" t="s">
        <v>1371</v>
      </c>
      <c r="B3117" s="6" t="s">
        <v>536</v>
      </c>
      <c r="C3117" s="1">
        <v>441.6</v>
      </c>
    </row>
    <row r="3118" spans="1:3" x14ac:dyDescent="0.2">
      <c r="A3118" s="6" t="s">
        <v>894</v>
      </c>
      <c r="B3118" s="6" t="s">
        <v>536</v>
      </c>
      <c r="C3118" s="1">
        <v>115</v>
      </c>
    </row>
    <row r="3119" spans="1:3" x14ac:dyDescent="0.2">
      <c r="A3119" s="6" t="s">
        <v>1499</v>
      </c>
      <c r="B3119" s="6" t="s">
        <v>536</v>
      </c>
      <c r="C3119" s="1">
        <v>508.8</v>
      </c>
    </row>
    <row r="3120" spans="1:3" x14ac:dyDescent="0.2">
      <c r="A3120" s="6" t="s">
        <v>921</v>
      </c>
      <c r="B3120" s="6" t="s">
        <v>536</v>
      </c>
      <c r="C3120" s="1">
        <v>125</v>
      </c>
    </row>
    <row r="3121" spans="1:3" x14ac:dyDescent="0.2">
      <c r="A3121" s="6" t="s">
        <v>3787</v>
      </c>
      <c r="B3121" s="6" t="s">
        <v>3012</v>
      </c>
      <c r="C3121" s="1">
        <v>77</v>
      </c>
    </row>
    <row r="3122" spans="1:3" x14ac:dyDescent="0.2">
      <c r="A3122" s="6" t="s">
        <v>3788</v>
      </c>
      <c r="B3122" s="6" t="s">
        <v>3012</v>
      </c>
      <c r="C3122" s="1">
        <v>56</v>
      </c>
    </row>
    <row r="3123" spans="1:3" x14ac:dyDescent="0.2">
      <c r="A3123" s="6" t="s">
        <v>3789</v>
      </c>
      <c r="B3123" s="6" t="s">
        <v>3012</v>
      </c>
      <c r="C3123" s="1">
        <v>73</v>
      </c>
    </row>
    <row r="3124" spans="1:3" x14ac:dyDescent="0.2">
      <c r="A3124" s="6" t="s">
        <v>3790</v>
      </c>
      <c r="B3124" s="6" t="s">
        <v>3012</v>
      </c>
      <c r="C3124" s="1">
        <v>79</v>
      </c>
    </row>
    <row r="3125" spans="1:3" x14ac:dyDescent="0.2">
      <c r="A3125" s="6" t="s">
        <v>3791</v>
      </c>
      <c r="B3125" s="6" t="s">
        <v>3012</v>
      </c>
      <c r="C3125" s="1">
        <v>30</v>
      </c>
    </row>
    <row r="3126" spans="1:3" x14ac:dyDescent="0.2">
      <c r="A3126" s="6" t="s">
        <v>2959</v>
      </c>
      <c r="B3126" s="6" t="s">
        <v>2621</v>
      </c>
      <c r="C3126" s="1">
        <v>529</v>
      </c>
    </row>
    <row r="3127" spans="1:3" x14ac:dyDescent="0.2">
      <c r="A3127" s="6" t="s">
        <v>2617</v>
      </c>
      <c r="B3127" s="6" t="s">
        <v>2405</v>
      </c>
      <c r="C3127" s="1">
        <v>30</v>
      </c>
    </row>
    <row r="3128" spans="1:3" x14ac:dyDescent="0.2">
      <c r="A3128" s="6" t="s">
        <v>2618</v>
      </c>
      <c r="B3128" s="6" t="s">
        <v>2405</v>
      </c>
      <c r="C3128" s="1">
        <v>91</v>
      </c>
    </row>
    <row r="3129" spans="1:3" x14ac:dyDescent="0.2">
      <c r="A3129" s="6" t="s">
        <v>4615</v>
      </c>
      <c r="B3129" s="6" t="s">
        <v>4150</v>
      </c>
      <c r="C3129" s="1">
        <v>250</v>
      </c>
    </row>
    <row r="3130" spans="1:3" x14ac:dyDescent="0.2">
      <c r="A3130" s="6" t="s">
        <v>572</v>
      </c>
      <c r="B3130" s="6" t="s">
        <v>536</v>
      </c>
      <c r="C3130" s="1">
        <v>12</v>
      </c>
    </row>
    <row r="3131" spans="1:3" x14ac:dyDescent="0.2">
      <c r="A3131" s="6" t="s">
        <v>4616</v>
      </c>
      <c r="B3131" s="6" t="s">
        <v>4142</v>
      </c>
      <c r="C3131" s="1">
        <v>0.01</v>
      </c>
    </row>
    <row r="3132" spans="1:3" x14ac:dyDescent="0.2">
      <c r="A3132" s="6" t="s">
        <v>4617</v>
      </c>
      <c r="B3132" s="6" t="s">
        <v>4142</v>
      </c>
      <c r="C3132" s="1">
        <v>0.01</v>
      </c>
    </row>
    <row r="3133" spans="1:3" x14ac:dyDescent="0.2">
      <c r="A3133" s="6" t="s">
        <v>4618</v>
      </c>
      <c r="B3133" s="6" t="s">
        <v>4150</v>
      </c>
      <c r="C3133" s="1">
        <v>1999</v>
      </c>
    </row>
    <row r="3134" spans="1:3" x14ac:dyDescent="0.2">
      <c r="A3134" s="6" t="s">
        <v>895</v>
      </c>
      <c r="B3134" s="6" t="s">
        <v>28</v>
      </c>
      <c r="C3134" s="1">
        <v>116.25</v>
      </c>
    </row>
    <row r="3135" spans="1:3" x14ac:dyDescent="0.2">
      <c r="A3135" s="6" t="s">
        <v>3792</v>
      </c>
      <c r="B3135" s="6" t="s">
        <v>3012</v>
      </c>
      <c r="C3135" s="1">
        <v>60</v>
      </c>
    </row>
    <row r="3136" spans="1:3" x14ac:dyDescent="0.2">
      <c r="A3136" s="6" t="s">
        <v>1103</v>
      </c>
      <c r="B3136" s="6" t="s">
        <v>28</v>
      </c>
      <c r="C3136" s="1">
        <v>248</v>
      </c>
    </row>
    <row r="3137" spans="1:3" x14ac:dyDescent="0.2">
      <c r="A3137" s="6" t="s">
        <v>470</v>
      </c>
      <c r="B3137" s="6" t="s">
        <v>28</v>
      </c>
      <c r="C3137" s="1">
        <v>175</v>
      </c>
    </row>
    <row r="3138" spans="1:3" x14ac:dyDescent="0.2">
      <c r="A3138" s="6" t="s">
        <v>1015</v>
      </c>
      <c r="B3138" s="6" t="s">
        <v>28</v>
      </c>
      <c r="C3138" s="1">
        <v>160</v>
      </c>
    </row>
    <row r="3139" spans="1:3" x14ac:dyDescent="0.2">
      <c r="A3139" s="6" t="s">
        <v>3793</v>
      </c>
      <c r="B3139" s="6" t="s">
        <v>3012</v>
      </c>
      <c r="C3139" s="1">
        <v>62</v>
      </c>
    </row>
    <row r="3140" spans="1:3" x14ac:dyDescent="0.2">
      <c r="A3140" s="6" t="s">
        <v>1117</v>
      </c>
      <c r="B3140" s="6" t="s">
        <v>28</v>
      </c>
      <c r="C3140" s="1">
        <v>253</v>
      </c>
    </row>
    <row r="3141" spans="1:3" x14ac:dyDescent="0.2">
      <c r="A3141" s="6" t="s">
        <v>1225</v>
      </c>
      <c r="B3141" s="6" t="s">
        <v>28</v>
      </c>
      <c r="C3141" s="1">
        <v>370</v>
      </c>
    </row>
    <row r="3142" spans="1:3" x14ac:dyDescent="0.2">
      <c r="A3142" s="6" t="s">
        <v>1404</v>
      </c>
      <c r="B3142" s="6" t="s">
        <v>28</v>
      </c>
      <c r="C3142" s="1">
        <v>535</v>
      </c>
    </row>
    <row r="3143" spans="1:3" x14ac:dyDescent="0.2">
      <c r="A3143" s="6" t="s">
        <v>4619</v>
      </c>
      <c r="B3143" s="6" t="s">
        <v>4140</v>
      </c>
      <c r="C3143" s="1">
        <v>0.01</v>
      </c>
    </row>
    <row r="3144" spans="1:3" x14ac:dyDescent="0.2">
      <c r="A3144" s="6" t="s">
        <v>2960</v>
      </c>
      <c r="B3144" s="6" t="s">
        <v>2621</v>
      </c>
      <c r="C3144" s="1">
        <v>100</v>
      </c>
    </row>
    <row r="3145" spans="1:3" x14ac:dyDescent="0.2">
      <c r="A3145" s="6" t="s">
        <v>4620</v>
      </c>
      <c r="B3145" s="6" t="s">
        <v>4150</v>
      </c>
      <c r="C3145" s="1">
        <v>465</v>
      </c>
    </row>
    <row r="3146" spans="1:3" x14ac:dyDescent="0.2">
      <c r="A3146" s="6" t="s">
        <v>4621</v>
      </c>
      <c r="B3146" s="6" t="s">
        <v>4150</v>
      </c>
      <c r="C3146" s="1">
        <v>275.13</v>
      </c>
    </row>
    <row r="3147" spans="1:3" x14ac:dyDescent="0.2">
      <c r="A3147" s="6" t="s">
        <v>2961</v>
      </c>
      <c r="B3147" s="6" t="s">
        <v>2621</v>
      </c>
      <c r="C3147" s="1">
        <v>119</v>
      </c>
    </row>
    <row r="3148" spans="1:3" x14ac:dyDescent="0.2">
      <c r="A3148" s="6" t="s">
        <v>2962</v>
      </c>
      <c r="B3148" s="6" t="s">
        <v>2621</v>
      </c>
      <c r="C3148" s="1">
        <v>1090</v>
      </c>
    </row>
    <row r="3149" spans="1:3" x14ac:dyDescent="0.2">
      <c r="A3149" s="6" t="s">
        <v>2963</v>
      </c>
      <c r="B3149" s="6" t="s">
        <v>2621</v>
      </c>
      <c r="C3149" s="1">
        <v>119</v>
      </c>
    </row>
    <row r="3150" spans="1:3" x14ac:dyDescent="0.2">
      <c r="A3150" s="6" t="s">
        <v>2964</v>
      </c>
      <c r="B3150" s="6" t="s">
        <v>2621</v>
      </c>
      <c r="C3150" s="1">
        <v>171</v>
      </c>
    </row>
    <row r="3151" spans="1:3" x14ac:dyDescent="0.2">
      <c r="A3151" s="6" t="s">
        <v>2965</v>
      </c>
      <c r="B3151" s="6" t="s">
        <v>2621</v>
      </c>
      <c r="C3151" s="1">
        <v>171</v>
      </c>
    </row>
    <row r="3152" spans="1:3" x14ac:dyDescent="0.2">
      <c r="A3152" s="6" t="s">
        <v>4622</v>
      </c>
      <c r="B3152" s="6" t="s">
        <v>4142</v>
      </c>
      <c r="C3152" s="1">
        <v>0.01</v>
      </c>
    </row>
    <row r="3153" spans="1:3" x14ac:dyDescent="0.2">
      <c r="A3153" s="6" t="s">
        <v>2966</v>
      </c>
      <c r="B3153" s="6" t="s">
        <v>2621</v>
      </c>
      <c r="C3153" s="1">
        <v>3695</v>
      </c>
    </row>
    <row r="3154" spans="1:3" x14ac:dyDescent="0.2">
      <c r="A3154" s="6" t="s">
        <v>1905</v>
      </c>
      <c r="B3154" s="6" t="s">
        <v>28</v>
      </c>
      <c r="C3154" s="1">
        <v>4210</v>
      </c>
    </row>
    <row r="3155" spans="1:3" x14ac:dyDescent="0.2">
      <c r="A3155" s="6" t="s">
        <v>280</v>
      </c>
      <c r="B3155" s="6" t="s">
        <v>28</v>
      </c>
      <c r="C3155" s="1">
        <v>3936</v>
      </c>
    </row>
    <row r="3156" spans="1:3" x14ac:dyDescent="0.2">
      <c r="A3156" s="6" t="s">
        <v>1971</v>
      </c>
      <c r="B3156" s="6" t="s">
        <v>28</v>
      </c>
      <c r="C3156" s="1">
        <v>5300</v>
      </c>
    </row>
    <row r="3157" spans="1:3" x14ac:dyDescent="0.2">
      <c r="A3157" s="6" t="s">
        <v>1990</v>
      </c>
      <c r="B3157" s="6" t="s">
        <v>28</v>
      </c>
      <c r="C3157" s="1">
        <v>4839</v>
      </c>
    </row>
    <row r="3158" spans="1:3" x14ac:dyDescent="0.2">
      <c r="A3158" s="6" t="s">
        <v>1928</v>
      </c>
      <c r="B3158" s="6" t="s">
        <v>28</v>
      </c>
      <c r="C3158" s="1">
        <v>4575</v>
      </c>
    </row>
    <row r="3159" spans="1:3" x14ac:dyDescent="0.2">
      <c r="A3159" s="6" t="s">
        <v>1878</v>
      </c>
      <c r="B3159" s="6" t="s">
        <v>28</v>
      </c>
      <c r="C3159" s="1">
        <v>3800</v>
      </c>
    </row>
    <row r="3160" spans="1:3" x14ac:dyDescent="0.2">
      <c r="A3160" s="6" t="s">
        <v>2035</v>
      </c>
      <c r="B3160" s="6" t="s">
        <v>28</v>
      </c>
      <c r="C3160" s="1">
        <v>8421</v>
      </c>
    </row>
    <row r="3161" spans="1:3" x14ac:dyDescent="0.2">
      <c r="A3161" s="6" t="s">
        <v>67</v>
      </c>
      <c r="B3161" s="6" t="s">
        <v>28</v>
      </c>
      <c r="C3161" s="1">
        <v>3141</v>
      </c>
    </row>
    <row r="3162" spans="1:3" x14ac:dyDescent="0.2">
      <c r="A3162" s="6" t="s">
        <v>717</v>
      </c>
      <c r="B3162" s="6" t="s">
        <v>28</v>
      </c>
      <c r="C3162" s="1">
        <v>50</v>
      </c>
    </row>
    <row r="3163" spans="1:3" x14ac:dyDescent="0.2">
      <c r="A3163" s="6" t="s">
        <v>69</v>
      </c>
      <c r="B3163" s="6" t="s">
        <v>28</v>
      </c>
      <c r="C3163" s="1">
        <v>5152</v>
      </c>
    </row>
    <row r="3164" spans="1:3" x14ac:dyDescent="0.2">
      <c r="A3164" s="6" t="s">
        <v>1841</v>
      </c>
      <c r="B3164" s="6" t="s">
        <v>28</v>
      </c>
      <c r="C3164" s="1">
        <v>2672</v>
      </c>
    </row>
    <row r="3165" spans="1:3" x14ac:dyDescent="0.2">
      <c r="A3165" s="6" t="s">
        <v>281</v>
      </c>
      <c r="B3165" s="6" t="s">
        <v>28</v>
      </c>
      <c r="C3165" s="1">
        <v>6342</v>
      </c>
    </row>
    <row r="3166" spans="1:3" x14ac:dyDescent="0.2">
      <c r="A3166" s="6" t="s">
        <v>1848</v>
      </c>
      <c r="B3166" s="6" t="s">
        <v>28</v>
      </c>
      <c r="C3166" s="1">
        <v>2827</v>
      </c>
    </row>
    <row r="3167" spans="1:3" x14ac:dyDescent="0.2">
      <c r="A3167" s="6" t="s">
        <v>282</v>
      </c>
      <c r="B3167" s="6" t="s">
        <v>28</v>
      </c>
      <c r="C3167" s="1">
        <v>7747</v>
      </c>
    </row>
    <row r="3168" spans="1:3" x14ac:dyDescent="0.2">
      <c r="A3168" s="6" t="s">
        <v>283</v>
      </c>
      <c r="B3168" s="6" t="s">
        <v>28</v>
      </c>
      <c r="C3168" s="1">
        <v>2890</v>
      </c>
    </row>
    <row r="3169" spans="1:3" x14ac:dyDescent="0.2">
      <c r="A3169" s="6" t="s">
        <v>1799</v>
      </c>
      <c r="B3169" s="6" t="s">
        <v>28</v>
      </c>
      <c r="C3169" s="1">
        <v>2454</v>
      </c>
    </row>
    <row r="3170" spans="1:3" x14ac:dyDescent="0.2">
      <c r="A3170" s="6" t="s">
        <v>1802</v>
      </c>
      <c r="B3170" s="6" t="s">
        <v>28</v>
      </c>
      <c r="C3170" s="1">
        <v>2712</v>
      </c>
    </row>
    <row r="3171" spans="1:3" x14ac:dyDescent="0.2">
      <c r="A3171" s="6" t="s">
        <v>2091</v>
      </c>
      <c r="B3171" s="6" t="s">
        <v>28</v>
      </c>
      <c r="C3171" s="1">
        <v>12501</v>
      </c>
    </row>
    <row r="3172" spans="1:3" x14ac:dyDescent="0.2">
      <c r="A3172" s="6" t="s">
        <v>284</v>
      </c>
      <c r="B3172" s="6" t="s">
        <v>28</v>
      </c>
      <c r="C3172" s="1">
        <v>7221</v>
      </c>
    </row>
    <row r="3173" spans="1:3" x14ac:dyDescent="0.2">
      <c r="A3173" s="6" t="s">
        <v>2024</v>
      </c>
      <c r="B3173" s="6" t="s">
        <v>28</v>
      </c>
      <c r="C3173" s="1">
        <v>7130</v>
      </c>
    </row>
    <row r="3174" spans="1:3" x14ac:dyDescent="0.2">
      <c r="A3174" s="6" t="s">
        <v>2045</v>
      </c>
      <c r="B3174" s="6" t="s">
        <v>28</v>
      </c>
      <c r="C3174" s="1">
        <v>7001</v>
      </c>
    </row>
    <row r="3175" spans="1:3" x14ac:dyDescent="0.2">
      <c r="A3175" s="6" t="s">
        <v>2044</v>
      </c>
      <c r="B3175" s="6" t="s">
        <v>28</v>
      </c>
      <c r="C3175" s="1">
        <v>6643</v>
      </c>
    </row>
    <row r="3176" spans="1:3" x14ac:dyDescent="0.2">
      <c r="A3176" s="6" t="s">
        <v>1996</v>
      </c>
      <c r="B3176" s="6" t="s">
        <v>28</v>
      </c>
      <c r="C3176" s="1">
        <v>6131</v>
      </c>
    </row>
    <row r="3177" spans="1:3" x14ac:dyDescent="0.2">
      <c r="A3177" s="6" t="s">
        <v>71</v>
      </c>
      <c r="B3177" s="6" t="s">
        <v>28</v>
      </c>
      <c r="C3177" s="1">
        <v>2860</v>
      </c>
    </row>
    <row r="3178" spans="1:3" x14ac:dyDescent="0.2">
      <c r="A3178" s="6" t="s">
        <v>1871</v>
      </c>
      <c r="B3178" s="6" t="s">
        <v>28</v>
      </c>
      <c r="C3178" s="1">
        <v>3648</v>
      </c>
    </row>
    <row r="3179" spans="1:3" x14ac:dyDescent="0.2">
      <c r="A3179" s="6" t="s">
        <v>1913</v>
      </c>
      <c r="B3179" s="6" t="s">
        <v>28</v>
      </c>
      <c r="C3179" s="1">
        <v>4380</v>
      </c>
    </row>
    <row r="3180" spans="1:3" x14ac:dyDescent="0.2">
      <c r="A3180" s="6" t="s">
        <v>285</v>
      </c>
      <c r="B3180" s="6" t="s">
        <v>28</v>
      </c>
      <c r="C3180" s="1">
        <v>2184</v>
      </c>
    </row>
    <row r="3181" spans="1:3" x14ac:dyDescent="0.2">
      <c r="A3181" s="6" t="s">
        <v>1797</v>
      </c>
      <c r="B3181" s="6" t="s">
        <v>28</v>
      </c>
      <c r="C3181" s="1">
        <v>2991.48</v>
      </c>
    </row>
    <row r="3182" spans="1:3" x14ac:dyDescent="0.2">
      <c r="A3182" s="6" t="s">
        <v>1857</v>
      </c>
      <c r="B3182" s="6" t="s">
        <v>28</v>
      </c>
      <c r="C3182" s="1">
        <v>3744.96</v>
      </c>
    </row>
    <row r="3183" spans="1:3" x14ac:dyDescent="0.2">
      <c r="A3183" s="6" t="s">
        <v>73</v>
      </c>
      <c r="B3183" s="6" t="s">
        <v>28</v>
      </c>
      <c r="C3183" s="1">
        <v>2286</v>
      </c>
    </row>
    <row r="3184" spans="1:3" x14ac:dyDescent="0.2">
      <c r="A3184" s="6" t="s">
        <v>1805</v>
      </c>
      <c r="B3184" s="6" t="s">
        <v>28</v>
      </c>
      <c r="C3184" s="1">
        <v>3090.42</v>
      </c>
    </row>
    <row r="3185" spans="1:3" x14ac:dyDescent="0.2">
      <c r="A3185" s="6" t="s">
        <v>1862</v>
      </c>
      <c r="B3185" s="6" t="s">
        <v>28</v>
      </c>
      <c r="C3185" s="1">
        <v>3840.84</v>
      </c>
    </row>
    <row r="3186" spans="1:3" x14ac:dyDescent="0.2">
      <c r="A3186" s="6" t="s">
        <v>286</v>
      </c>
      <c r="B3186" s="6" t="s">
        <v>28</v>
      </c>
      <c r="C3186" s="1">
        <v>2445</v>
      </c>
    </row>
    <row r="3187" spans="1:3" x14ac:dyDescent="0.2">
      <c r="A3187" s="6" t="s">
        <v>287</v>
      </c>
      <c r="B3187" s="6" t="s">
        <v>28</v>
      </c>
      <c r="C3187" s="1">
        <v>2475</v>
      </c>
    </row>
    <row r="3188" spans="1:3" x14ac:dyDescent="0.2">
      <c r="A3188" s="6" t="s">
        <v>1825</v>
      </c>
      <c r="B3188" s="6" t="s">
        <v>28</v>
      </c>
      <c r="C3188" s="1">
        <v>3244.65</v>
      </c>
    </row>
    <row r="3189" spans="1:3" x14ac:dyDescent="0.2">
      <c r="A3189" s="6" t="s">
        <v>1874</v>
      </c>
      <c r="B3189" s="6" t="s">
        <v>28</v>
      </c>
      <c r="C3189" s="1">
        <v>3990.3</v>
      </c>
    </row>
    <row r="3190" spans="1:3" x14ac:dyDescent="0.2">
      <c r="A3190" s="6" t="s">
        <v>1826</v>
      </c>
      <c r="B3190" s="6" t="s">
        <v>28</v>
      </c>
      <c r="C3190" s="1">
        <v>3274</v>
      </c>
    </row>
    <row r="3191" spans="1:3" x14ac:dyDescent="0.2">
      <c r="A3191" s="6" t="s">
        <v>1875</v>
      </c>
      <c r="B3191" s="6" t="s">
        <v>28</v>
      </c>
      <c r="C3191" s="1">
        <v>4018</v>
      </c>
    </row>
    <row r="3192" spans="1:3" x14ac:dyDescent="0.2">
      <c r="A3192" s="6" t="s">
        <v>288</v>
      </c>
      <c r="B3192" s="6" t="s">
        <v>28</v>
      </c>
      <c r="C3192" s="1">
        <v>2542</v>
      </c>
    </row>
    <row r="3193" spans="1:3" x14ac:dyDescent="0.2">
      <c r="A3193" s="6" t="s">
        <v>1840</v>
      </c>
      <c r="B3193" s="6" t="s">
        <v>28</v>
      </c>
      <c r="C3193" s="1">
        <v>3338.74</v>
      </c>
    </row>
    <row r="3194" spans="1:3" x14ac:dyDescent="0.2">
      <c r="A3194" s="6" t="s">
        <v>1887</v>
      </c>
      <c r="B3194" s="6" t="s">
        <v>28</v>
      </c>
      <c r="C3194" s="1">
        <v>4081.48</v>
      </c>
    </row>
    <row r="3195" spans="1:3" x14ac:dyDescent="0.2">
      <c r="A3195" s="6" t="s">
        <v>1934</v>
      </c>
      <c r="B3195" s="6" t="s">
        <v>28</v>
      </c>
      <c r="C3195" s="1">
        <v>4682.07</v>
      </c>
    </row>
    <row r="3196" spans="1:3" x14ac:dyDescent="0.2">
      <c r="A3196" s="6" t="s">
        <v>1736</v>
      </c>
      <c r="B3196" s="6" t="s">
        <v>28</v>
      </c>
      <c r="C3196" s="1">
        <v>1920</v>
      </c>
    </row>
    <row r="3197" spans="1:3" x14ac:dyDescent="0.2">
      <c r="A3197" s="6" t="s">
        <v>74</v>
      </c>
      <c r="B3197" s="6" t="s">
        <v>28</v>
      </c>
      <c r="C3197" s="1">
        <v>900</v>
      </c>
    </row>
    <row r="3198" spans="1:3" x14ac:dyDescent="0.2">
      <c r="A3198" s="6" t="s">
        <v>1576</v>
      </c>
      <c r="B3198" s="6" t="s">
        <v>28</v>
      </c>
      <c r="C3198" s="1">
        <v>754</v>
      </c>
    </row>
    <row r="3199" spans="1:3" x14ac:dyDescent="0.2">
      <c r="A3199" s="6" t="s">
        <v>289</v>
      </c>
      <c r="B3199" s="6" t="s">
        <v>28</v>
      </c>
      <c r="C3199" s="1">
        <v>1898</v>
      </c>
    </row>
    <row r="3200" spans="1:3" x14ac:dyDescent="0.2">
      <c r="A3200" s="6" t="s">
        <v>76</v>
      </c>
      <c r="B3200" s="6" t="s">
        <v>28</v>
      </c>
      <c r="C3200" s="1">
        <v>987</v>
      </c>
    </row>
    <row r="3201" spans="1:3" x14ac:dyDescent="0.2">
      <c r="A3201" s="6" t="s">
        <v>290</v>
      </c>
      <c r="B3201" s="6" t="s">
        <v>28</v>
      </c>
      <c r="C3201" s="1">
        <v>1088</v>
      </c>
    </row>
    <row r="3202" spans="1:3" x14ac:dyDescent="0.2">
      <c r="A3202" s="6" t="s">
        <v>291</v>
      </c>
      <c r="B3202" s="6" t="s">
        <v>28</v>
      </c>
      <c r="C3202" s="1">
        <v>1291</v>
      </c>
    </row>
    <row r="3203" spans="1:3" x14ac:dyDescent="0.2">
      <c r="A3203" s="6" t="s">
        <v>292</v>
      </c>
      <c r="B3203" s="6" t="s">
        <v>28</v>
      </c>
      <c r="C3203" s="1">
        <v>1291</v>
      </c>
    </row>
    <row r="3204" spans="1:3" x14ac:dyDescent="0.2">
      <c r="A3204" s="6" t="s">
        <v>293</v>
      </c>
      <c r="B3204" s="6" t="s">
        <v>28</v>
      </c>
      <c r="C3204" s="1">
        <v>1493</v>
      </c>
    </row>
    <row r="3205" spans="1:3" x14ac:dyDescent="0.2">
      <c r="A3205" s="6" t="s">
        <v>1526</v>
      </c>
      <c r="B3205" s="6" t="s">
        <v>28</v>
      </c>
      <c r="C3205" s="1">
        <v>684</v>
      </c>
    </row>
    <row r="3206" spans="1:3" x14ac:dyDescent="0.2">
      <c r="A3206" s="6" t="s">
        <v>77</v>
      </c>
      <c r="B3206" s="6" t="s">
        <v>28</v>
      </c>
      <c r="C3206" s="1">
        <v>1822</v>
      </c>
    </row>
    <row r="3207" spans="1:3" x14ac:dyDescent="0.2">
      <c r="A3207" s="6" t="s">
        <v>1794</v>
      </c>
      <c r="B3207" s="6" t="s">
        <v>28</v>
      </c>
      <c r="C3207" s="1">
        <v>2024</v>
      </c>
    </row>
    <row r="3208" spans="1:3" x14ac:dyDescent="0.2">
      <c r="A3208" s="6" t="s">
        <v>1697</v>
      </c>
      <c r="B3208" s="6" t="s">
        <v>28</v>
      </c>
      <c r="C3208" s="1">
        <v>1417</v>
      </c>
    </row>
    <row r="3209" spans="1:3" x14ac:dyDescent="0.2">
      <c r="A3209" s="6" t="s">
        <v>294</v>
      </c>
      <c r="B3209" s="6" t="s">
        <v>28</v>
      </c>
      <c r="C3209" s="1">
        <v>7920</v>
      </c>
    </row>
    <row r="3210" spans="1:3" x14ac:dyDescent="0.2">
      <c r="A3210" s="6" t="s">
        <v>295</v>
      </c>
      <c r="B3210" s="6" t="s">
        <v>28</v>
      </c>
      <c r="C3210" s="1">
        <v>5476</v>
      </c>
    </row>
    <row r="3211" spans="1:3" x14ac:dyDescent="0.2">
      <c r="A3211" s="6" t="s">
        <v>396</v>
      </c>
      <c r="B3211" s="6" t="s">
        <v>28</v>
      </c>
      <c r="C3211" s="1">
        <v>9081</v>
      </c>
    </row>
    <row r="3212" spans="1:3" x14ac:dyDescent="0.2">
      <c r="A3212" s="6" t="s">
        <v>296</v>
      </c>
      <c r="B3212" s="6" t="s">
        <v>28</v>
      </c>
      <c r="C3212" s="1">
        <v>5631</v>
      </c>
    </row>
    <row r="3213" spans="1:3" x14ac:dyDescent="0.2">
      <c r="A3213" s="6" t="s">
        <v>78</v>
      </c>
      <c r="B3213" s="6" t="s">
        <v>28</v>
      </c>
      <c r="C3213" s="1">
        <v>10691</v>
      </c>
    </row>
    <row r="3214" spans="1:3" x14ac:dyDescent="0.2">
      <c r="A3214" s="6" t="s">
        <v>201</v>
      </c>
      <c r="B3214" s="6" t="s">
        <v>28</v>
      </c>
      <c r="C3214" s="1">
        <v>5834</v>
      </c>
    </row>
    <row r="3215" spans="1:3" x14ac:dyDescent="0.2">
      <c r="A3215" s="6" t="s">
        <v>2105</v>
      </c>
      <c r="B3215" s="6" t="s">
        <v>28</v>
      </c>
      <c r="C3215" s="1">
        <v>14129</v>
      </c>
    </row>
    <row r="3216" spans="1:3" x14ac:dyDescent="0.2">
      <c r="A3216" s="6" t="s">
        <v>2114</v>
      </c>
      <c r="B3216" s="6" t="s">
        <v>28</v>
      </c>
      <c r="C3216" s="1">
        <v>15701</v>
      </c>
    </row>
    <row r="3217" spans="1:3" x14ac:dyDescent="0.2">
      <c r="A3217" s="6" t="s">
        <v>2366</v>
      </c>
      <c r="B3217" s="6" t="s">
        <v>28</v>
      </c>
      <c r="C3217" s="1">
        <v>6296.96</v>
      </c>
    </row>
    <row r="3218" spans="1:3" x14ac:dyDescent="0.2">
      <c r="A3218" s="6" t="s">
        <v>2367</v>
      </c>
      <c r="B3218" s="6" t="s">
        <v>28</v>
      </c>
      <c r="C3218" s="1">
        <v>10136.959999999999</v>
      </c>
    </row>
    <row r="3219" spans="1:3" x14ac:dyDescent="0.2">
      <c r="A3219" s="6" t="s">
        <v>2368</v>
      </c>
      <c r="B3219" s="6" t="s">
        <v>28</v>
      </c>
      <c r="C3219" s="1">
        <v>5882.88</v>
      </c>
    </row>
    <row r="3220" spans="1:3" x14ac:dyDescent="0.2">
      <c r="A3220" s="6" t="s">
        <v>1982</v>
      </c>
      <c r="B3220" s="6" t="s">
        <v>28</v>
      </c>
      <c r="C3220" s="1">
        <v>5118</v>
      </c>
    </row>
    <row r="3221" spans="1:3" x14ac:dyDescent="0.2">
      <c r="A3221" s="6" t="s">
        <v>1258</v>
      </c>
      <c r="B3221" s="6" t="s">
        <v>579</v>
      </c>
      <c r="C3221" s="1">
        <v>481</v>
      </c>
    </row>
    <row r="3222" spans="1:3" x14ac:dyDescent="0.2">
      <c r="A3222" s="6" t="s">
        <v>1259</v>
      </c>
      <c r="B3222" s="6" t="s">
        <v>579</v>
      </c>
      <c r="C3222" s="1">
        <v>481</v>
      </c>
    </row>
    <row r="3223" spans="1:3" x14ac:dyDescent="0.2">
      <c r="A3223" s="6" t="s">
        <v>420</v>
      </c>
      <c r="B3223" s="6" t="s">
        <v>28</v>
      </c>
      <c r="C3223" s="1">
        <v>2505</v>
      </c>
    </row>
    <row r="3224" spans="1:3" x14ac:dyDescent="0.2">
      <c r="A3224" s="6" t="s">
        <v>1260</v>
      </c>
      <c r="B3224" s="6" t="s">
        <v>222</v>
      </c>
      <c r="C3224" s="1">
        <v>329</v>
      </c>
    </row>
    <row r="3225" spans="1:3" x14ac:dyDescent="0.2">
      <c r="A3225" s="6" t="s">
        <v>978</v>
      </c>
      <c r="B3225" s="6" t="s">
        <v>579</v>
      </c>
      <c r="C3225" s="1">
        <v>127</v>
      </c>
    </row>
    <row r="3226" spans="1:3" x14ac:dyDescent="0.2">
      <c r="A3226" s="6" t="s">
        <v>1187</v>
      </c>
      <c r="B3226" s="6" t="s">
        <v>579</v>
      </c>
      <c r="C3226" s="1">
        <v>405</v>
      </c>
    </row>
    <row r="3227" spans="1:3" x14ac:dyDescent="0.2">
      <c r="A3227" s="6" t="s">
        <v>1596</v>
      </c>
      <c r="B3227" s="6" t="s">
        <v>579</v>
      </c>
      <c r="C3227" s="1">
        <v>1214</v>
      </c>
    </row>
    <row r="3228" spans="1:3" x14ac:dyDescent="0.2">
      <c r="A3228" s="6" t="s">
        <v>1682</v>
      </c>
      <c r="B3228" s="6" t="s">
        <v>579</v>
      </c>
      <c r="C3228" s="1">
        <v>1619</v>
      </c>
    </row>
    <row r="3229" spans="1:3" x14ac:dyDescent="0.2">
      <c r="A3229" s="6" t="s">
        <v>297</v>
      </c>
      <c r="B3229" s="6" t="s">
        <v>28</v>
      </c>
      <c r="C3229" s="1">
        <v>162</v>
      </c>
    </row>
    <row r="3230" spans="1:3" x14ac:dyDescent="0.2">
      <c r="A3230" s="6" t="s">
        <v>298</v>
      </c>
      <c r="B3230" s="6" t="s">
        <v>28</v>
      </c>
      <c r="C3230" s="1">
        <v>162</v>
      </c>
    </row>
    <row r="3231" spans="1:3" x14ac:dyDescent="0.2">
      <c r="A3231" s="6" t="s">
        <v>299</v>
      </c>
      <c r="B3231" s="6" t="s">
        <v>28</v>
      </c>
      <c r="C3231" s="1">
        <v>421</v>
      </c>
    </row>
    <row r="3232" spans="1:3" x14ac:dyDescent="0.2">
      <c r="A3232" s="6" t="s">
        <v>1143</v>
      </c>
      <c r="B3232" s="6" t="s">
        <v>28</v>
      </c>
      <c r="C3232" s="1">
        <v>285</v>
      </c>
    </row>
    <row r="3233" spans="1:3" x14ac:dyDescent="0.2">
      <c r="A3233" s="6" t="s">
        <v>1798</v>
      </c>
      <c r="B3233" s="6" t="s">
        <v>28</v>
      </c>
      <c r="C3233" s="1">
        <v>2648</v>
      </c>
    </row>
    <row r="3234" spans="1:3" x14ac:dyDescent="0.2">
      <c r="A3234" s="6" t="s">
        <v>1637</v>
      </c>
      <c r="B3234" s="6" t="s">
        <v>28</v>
      </c>
      <c r="C3234" s="1">
        <v>1049</v>
      </c>
    </row>
    <row r="3235" spans="1:3" x14ac:dyDescent="0.2">
      <c r="A3235" s="6" t="s">
        <v>471</v>
      </c>
      <c r="B3235" s="6" t="s">
        <v>28</v>
      </c>
      <c r="C3235" s="1">
        <v>13800</v>
      </c>
    </row>
    <row r="3236" spans="1:3" x14ac:dyDescent="0.2">
      <c r="A3236" s="6" t="s">
        <v>2101</v>
      </c>
      <c r="B3236" s="6" t="s">
        <v>28</v>
      </c>
      <c r="C3236" s="1">
        <v>14560</v>
      </c>
    </row>
    <row r="3237" spans="1:3" x14ac:dyDescent="0.2">
      <c r="A3237" s="6" t="s">
        <v>472</v>
      </c>
      <c r="B3237" s="6" t="s">
        <v>28</v>
      </c>
      <c r="C3237" s="1">
        <v>1161</v>
      </c>
    </row>
    <row r="3238" spans="1:3" x14ac:dyDescent="0.2">
      <c r="A3238" s="6" t="s">
        <v>1392</v>
      </c>
      <c r="B3238" s="6" t="s">
        <v>28</v>
      </c>
      <c r="C3238" s="1">
        <v>520</v>
      </c>
    </row>
    <row r="3239" spans="1:3" x14ac:dyDescent="0.2">
      <c r="A3239" s="6" t="s">
        <v>1424</v>
      </c>
      <c r="B3239" s="6" t="s">
        <v>28</v>
      </c>
      <c r="C3239" s="1">
        <v>564</v>
      </c>
    </row>
    <row r="3240" spans="1:3" x14ac:dyDescent="0.2">
      <c r="A3240" s="6" t="s">
        <v>1467</v>
      </c>
      <c r="B3240" s="6" t="s">
        <v>28</v>
      </c>
      <c r="C3240" s="1">
        <v>630</v>
      </c>
    </row>
    <row r="3241" spans="1:3" x14ac:dyDescent="0.2">
      <c r="A3241" s="6" t="s">
        <v>1468</v>
      </c>
      <c r="B3241" s="6" t="s">
        <v>28</v>
      </c>
      <c r="C3241" s="1">
        <v>630</v>
      </c>
    </row>
    <row r="3242" spans="1:3" x14ac:dyDescent="0.2">
      <c r="A3242" s="6" t="s">
        <v>1069</v>
      </c>
      <c r="B3242" s="6" t="s">
        <v>28</v>
      </c>
      <c r="C3242" s="1">
        <v>208</v>
      </c>
    </row>
    <row r="3243" spans="1:3" x14ac:dyDescent="0.2">
      <c r="A3243" s="6" t="s">
        <v>1091</v>
      </c>
      <c r="B3243" s="6" t="s">
        <v>28</v>
      </c>
      <c r="C3243" s="1">
        <v>203</v>
      </c>
    </row>
    <row r="3244" spans="1:3" x14ac:dyDescent="0.2">
      <c r="A3244" s="6" t="s">
        <v>675</v>
      </c>
      <c r="B3244" s="6" t="s">
        <v>28</v>
      </c>
      <c r="C3244" s="1">
        <v>41</v>
      </c>
    </row>
    <row r="3245" spans="1:3" x14ac:dyDescent="0.2">
      <c r="A3245" s="6" t="s">
        <v>688</v>
      </c>
      <c r="B3245" s="6" t="s">
        <v>28</v>
      </c>
      <c r="C3245" s="1">
        <v>45</v>
      </c>
    </row>
    <row r="3246" spans="1:3" x14ac:dyDescent="0.2">
      <c r="A3246" s="6" t="s">
        <v>473</v>
      </c>
      <c r="B3246" s="6" t="s">
        <v>28</v>
      </c>
      <c r="C3246" s="1">
        <v>53</v>
      </c>
    </row>
    <row r="3247" spans="1:3" x14ac:dyDescent="0.2">
      <c r="A3247" s="6" t="s">
        <v>757</v>
      </c>
      <c r="B3247" s="6" t="s">
        <v>28</v>
      </c>
      <c r="C3247" s="1">
        <v>60</v>
      </c>
    </row>
    <row r="3248" spans="1:3" x14ac:dyDescent="0.2">
      <c r="A3248" s="6" t="s">
        <v>785</v>
      </c>
      <c r="B3248" s="6" t="s">
        <v>28</v>
      </c>
      <c r="C3248" s="1">
        <v>67</v>
      </c>
    </row>
    <row r="3249" spans="1:3" x14ac:dyDescent="0.2">
      <c r="A3249" s="6" t="s">
        <v>474</v>
      </c>
      <c r="B3249" s="6" t="s">
        <v>28</v>
      </c>
      <c r="C3249" s="1">
        <v>105</v>
      </c>
    </row>
    <row r="3250" spans="1:3" x14ac:dyDescent="0.2">
      <c r="A3250" s="6" t="s">
        <v>1522</v>
      </c>
      <c r="B3250" s="6" t="s">
        <v>28</v>
      </c>
      <c r="C3250" s="1">
        <v>741</v>
      </c>
    </row>
    <row r="3251" spans="1:3" x14ac:dyDescent="0.2">
      <c r="A3251" s="6" t="s">
        <v>1609</v>
      </c>
      <c r="B3251" s="6" t="s">
        <v>28</v>
      </c>
      <c r="C3251" s="1">
        <v>963</v>
      </c>
    </row>
    <row r="3252" spans="1:3" x14ac:dyDescent="0.2">
      <c r="A3252" s="6" t="s">
        <v>1660</v>
      </c>
      <c r="B3252" s="6" t="s">
        <v>28</v>
      </c>
      <c r="C3252" s="1">
        <v>1030</v>
      </c>
    </row>
    <row r="3253" spans="1:3" x14ac:dyDescent="0.2">
      <c r="A3253" s="6" t="s">
        <v>475</v>
      </c>
      <c r="B3253" s="6" t="s">
        <v>28</v>
      </c>
      <c r="C3253" s="1">
        <v>940</v>
      </c>
    </row>
    <row r="3254" spans="1:3" x14ac:dyDescent="0.2">
      <c r="A3254" s="6" t="s">
        <v>79</v>
      </c>
      <c r="B3254" s="6" t="s">
        <v>28</v>
      </c>
      <c r="C3254" s="1">
        <v>2250</v>
      </c>
    </row>
    <row r="3255" spans="1:3" x14ac:dyDescent="0.2">
      <c r="A3255" s="6" t="s">
        <v>1717</v>
      </c>
      <c r="B3255" s="6" t="s">
        <v>28</v>
      </c>
      <c r="C3255" s="1">
        <v>2250</v>
      </c>
    </row>
    <row r="3256" spans="1:3" x14ac:dyDescent="0.2">
      <c r="A3256" s="6" t="s">
        <v>389</v>
      </c>
      <c r="B3256" s="6" t="s">
        <v>28</v>
      </c>
      <c r="C3256" s="1">
        <v>4451</v>
      </c>
    </row>
    <row r="3257" spans="1:3" x14ac:dyDescent="0.2">
      <c r="A3257" s="6" t="s">
        <v>80</v>
      </c>
      <c r="B3257" s="6" t="s">
        <v>28</v>
      </c>
      <c r="C3257" s="1">
        <v>228</v>
      </c>
    </row>
    <row r="3258" spans="1:3" x14ac:dyDescent="0.2">
      <c r="A3258" s="6" t="s">
        <v>191</v>
      </c>
      <c r="B3258" s="6" t="s">
        <v>28</v>
      </c>
      <c r="C3258" s="1">
        <v>522</v>
      </c>
    </row>
    <row r="3259" spans="1:3" x14ac:dyDescent="0.2">
      <c r="A3259" s="6" t="s">
        <v>1423</v>
      </c>
      <c r="B3259" s="6" t="s">
        <v>28</v>
      </c>
      <c r="C3259" s="1">
        <v>720</v>
      </c>
    </row>
    <row r="3260" spans="1:3" x14ac:dyDescent="0.2">
      <c r="A3260" s="6" t="s">
        <v>1884</v>
      </c>
      <c r="B3260" s="6" t="s">
        <v>28</v>
      </c>
      <c r="C3260" s="1">
        <v>3895</v>
      </c>
    </row>
    <row r="3261" spans="1:3" x14ac:dyDescent="0.2">
      <c r="A3261" s="6" t="s">
        <v>476</v>
      </c>
      <c r="B3261" s="6" t="s">
        <v>28</v>
      </c>
      <c r="C3261" s="1">
        <v>1875</v>
      </c>
    </row>
    <row r="3262" spans="1:3" x14ac:dyDescent="0.2">
      <c r="A3262" s="6" t="s">
        <v>424</v>
      </c>
      <c r="B3262" s="6" t="s">
        <v>28</v>
      </c>
      <c r="C3262" s="1">
        <v>2006</v>
      </c>
    </row>
    <row r="3263" spans="1:3" x14ac:dyDescent="0.2">
      <c r="A3263" s="6" t="s">
        <v>477</v>
      </c>
      <c r="B3263" s="6" t="s">
        <v>28</v>
      </c>
      <c r="C3263" s="1">
        <v>1395</v>
      </c>
    </row>
    <row r="3264" spans="1:3" x14ac:dyDescent="0.2">
      <c r="A3264" s="6" t="s">
        <v>478</v>
      </c>
      <c r="B3264" s="6" t="s">
        <v>28</v>
      </c>
      <c r="C3264" s="1">
        <v>1395</v>
      </c>
    </row>
    <row r="3265" spans="1:3" x14ac:dyDescent="0.2">
      <c r="A3265" s="6" t="s">
        <v>1685</v>
      </c>
      <c r="B3265" s="6" t="s">
        <v>28</v>
      </c>
      <c r="C3265" s="1">
        <v>1451</v>
      </c>
    </row>
    <row r="3266" spans="1:3" x14ac:dyDescent="0.2">
      <c r="A3266" s="6" t="s">
        <v>1701</v>
      </c>
      <c r="B3266" s="6" t="s">
        <v>28</v>
      </c>
      <c r="C3266" s="1">
        <v>1595</v>
      </c>
    </row>
    <row r="3267" spans="1:3" x14ac:dyDescent="0.2">
      <c r="A3267" s="6" t="s">
        <v>1710</v>
      </c>
      <c r="B3267" s="6" t="s">
        <v>28</v>
      </c>
      <c r="C3267" s="1">
        <v>1659</v>
      </c>
    </row>
    <row r="3268" spans="1:3" x14ac:dyDescent="0.2">
      <c r="A3268" s="6" t="s">
        <v>1851</v>
      </c>
      <c r="B3268" s="6" t="s">
        <v>28</v>
      </c>
      <c r="C3268" s="1">
        <v>3300</v>
      </c>
    </row>
    <row r="3269" spans="1:3" x14ac:dyDescent="0.2">
      <c r="A3269" s="6" t="s">
        <v>479</v>
      </c>
      <c r="B3269" s="6" t="s">
        <v>28</v>
      </c>
      <c r="C3269" s="1">
        <v>3300</v>
      </c>
    </row>
    <row r="3270" spans="1:3" x14ac:dyDescent="0.2">
      <c r="A3270" s="6" t="s">
        <v>1849</v>
      </c>
      <c r="B3270" s="6" t="s">
        <v>28</v>
      </c>
      <c r="C3270" s="1">
        <v>3275</v>
      </c>
    </row>
    <row r="3271" spans="1:3" x14ac:dyDescent="0.2">
      <c r="A3271" s="6" t="s">
        <v>1869</v>
      </c>
      <c r="B3271" s="6" t="s">
        <v>28</v>
      </c>
      <c r="C3271" s="1">
        <v>3598</v>
      </c>
    </row>
    <row r="3272" spans="1:3" x14ac:dyDescent="0.2">
      <c r="A3272" s="6" t="s">
        <v>1962</v>
      </c>
      <c r="B3272" s="6" t="s">
        <v>28</v>
      </c>
      <c r="C3272" s="1">
        <v>5143</v>
      </c>
    </row>
    <row r="3273" spans="1:3" x14ac:dyDescent="0.2">
      <c r="A3273" s="6" t="s">
        <v>1872</v>
      </c>
      <c r="B3273" s="6" t="s">
        <v>28</v>
      </c>
      <c r="C3273" s="1">
        <v>3675</v>
      </c>
    </row>
    <row r="3274" spans="1:3" x14ac:dyDescent="0.2">
      <c r="A3274" s="6" t="s">
        <v>480</v>
      </c>
      <c r="B3274" s="6" t="s">
        <v>28</v>
      </c>
      <c r="C3274" s="1">
        <v>3930</v>
      </c>
    </row>
    <row r="3275" spans="1:3" x14ac:dyDescent="0.2">
      <c r="A3275" s="6" t="s">
        <v>1814</v>
      </c>
      <c r="B3275" s="6" t="s">
        <v>28</v>
      </c>
      <c r="C3275" s="1">
        <v>2803</v>
      </c>
    </row>
    <row r="3276" spans="1:3" x14ac:dyDescent="0.2">
      <c r="A3276" s="6" t="s">
        <v>2000</v>
      </c>
      <c r="B3276" s="6" t="s">
        <v>28</v>
      </c>
      <c r="C3276" s="1">
        <v>6298</v>
      </c>
    </row>
    <row r="3277" spans="1:3" x14ac:dyDescent="0.2">
      <c r="A3277" s="6" t="s">
        <v>481</v>
      </c>
      <c r="B3277" s="6" t="s">
        <v>28</v>
      </c>
      <c r="C3277" s="1">
        <v>3063</v>
      </c>
    </row>
    <row r="3278" spans="1:3" x14ac:dyDescent="0.2">
      <c r="A3278" s="6" t="s">
        <v>1833</v>
      </c>
      <c r="B3278" s="6" t="s">
        <v>28</v>
      </c>
      <c r="C3278" s="1">
        <v>3063</v>
      </c>
    </row>
    <row r="3279" spans="1:3" x14ac:dyDescent="0.2">
      <c r="A3279" s="6" t="s">
        <v>1877</v>
      </c>
      <c r="B3279" s="6" t="s">
        <v>28</v>
      </c>
      <c r="C3279" s="1">
        <v>3770</v>
      </c>
    </row>
    <row r="3280" spans="1:3" x14ac:dyDescent="0.2">
      <c r="A3280" s="6" t="s">
        <v>2078</v>
      </c>
      <c r="B3280" s="6" t="s">
        <v>28</v>
      </c>
      <c r="C3280" s="1">
        <v>10590</v>
      </c>
    </row>
    <row r="3281" spans="1:3" x14ac:dyDescent="0.2">
      <c r="A3281" s="6" t="s">
        <v>1829</v>
      </c>
      <c r="B3281" s="6" t="s">
        <v>28</v>
      </c>
      <c r="C3281" s="1">
        <v>2989</v>
      </c>
    </row>
    <row r="3282" spans="1:3" x14ac:dyDescent="0.2">
      <c r="A3282" s="6" t="s">
        <v>1903</v>
      </c>
      <c r="B3282" s="6" t="s">
        <v>28</v>
      </c>
      <c r="C3282" s="1">
        <v>4200</v>
      </c>
    </row>
    <row r="3283" spans="1:3" x14ac:dyDescent="0.2">
      <c r="A3283" s="6" t="s">
        <v>2116</v>
      </c>
      <c r="B3283" s="6" t="s">
        <v>28</v>
      </c>
      <c r="C3283" s="1">
        <v>17700</v>
      </c>
    </row>
    <row r="3284" spans="1:3" x14ac:dyDescent="0.2">
      <c r="A3284" s="6" t="s">
        <v>2125</v>
      </c>
      <c r="B3284" s="6" t="s">
        <v>28</v>
      </c>
      <c r="C3284" s="1">
        <v>20400</v>
      </c>
    </row>
    <row r="3285" spans="1:3" x14ac:dyDescent="0.2">
      <c r="A3285" s="6" t="s">
        <v>2097</v>
      </c>
      <c r="B3285" s="6" t="s">
        <v>28</v>
      </c>
      <c r="C3285" s="1">
        <v>13800</v>
      </c>
    </row>
    <row r="3286" spans="1:3" x14ac:dyDescent="0.2">
      <c r="A3286" s="6" t="s">
        <v>1974</v>
      </c>
      <c r="B3286" s="6" t="s">
        <v>28</v>
      </c>
      <c r="C3286" s="1">
        <v>5408</v>
      </c>
    </row>
    <row r="3287" spans="1:3" x14ac:dyDescent="0.2">
      <c r="A3287" s="6" t="s">
        <v>2130</v>
      </c>
      <c r="B3287" s="6" t="s">
        <v>28</v>
      </c>
      <c r="C3287" s="1">
        <v>23100</v>
      </c>
    </row>
    <row r="3288" spans="1:3" x14ac:dyDescent="0.2">
      <c r="A3288" s="6" t="s">
        <v>482</v>
      </c>
      <c r="B3288" s="6" t="s">
        <v>28</v>
      </c>
      <c r="C3288" s="1">
        <v>0</v>
      </c>
    </row>
    <row r="3289" spans="1:3" x14ac:dyDescent="0.2">
      <c r="A3289" s="6" t="s">
        <v>483</v>
      </c>
      <c r="B3289" s="6" t="s">
        <v>28</v>
      </c>
      <c r="C3289" s="1">
        <v>0</v>
      </c>
    </row>
    <row r="3290" spans="1:3" x14ac:dyDescent="0.2">
      <c r="A3290" s="6" t="s">
        <v>1975</v>
      </c>
      <c r="B3290" s="6" t="s">
        <v>28</v>
      </c>
      <c r="C3290" s="1">
        <v>5408</v>
      </c>
    </row>
    <row r="3291" spans="1:3" x14ac:dyDescent="0.2">
      <c r="A3291" s="6" t="s">
        <v>484</v>
      </c>
      <c r="B3291" s="6" t="s">
        <v>28</v>
      </c>
      <c r="C3291" s="1">
        <v>5460</v>
      </c>
    </row>
    <row r="3292" spans="1:3" x14ac:dyDescent="0.2">
      <c r="A3292" s="6" t="s">
        <v>2113</v>
      </c>
      <c r="B3292" s="6" t="s">
        <v>28</v>
      </c>
      <c r="C3292" s="1">
        <v>17010</v>
      </c>
    </row>
    <row r="3293" spans="1:3" x14ac:dyDescent="0.2">
      <c r="A3293" s="6" t="s">
        <v>1863</v>
      </c>
      <c r="B3293" s="6" t="s">
        <v>28</v>
      </c>
      <c r="C3293" s="1">
        <v>3484</v>
      </c>
    </row>
    <row r="3294" spans="1:3" x14ac:dyDescent="0.2">
      <c r="A3294" s="6" t="s">
        <v>485</v>
      </c>
      <c r="B3294" s="6" t="s">
        <v>28</v>
      </c>
      <c r="C3294" s="1">
        <v>4430</v>
      </c>
    </row>
    <row r="3295" spans="1:3" x14ac:dyDescent="0.2">
      <c r="A3295" s="6" t="s">
        <v>2124</v>
      </c>
      <c r="B3295" s="6" t="s">
        <v>28</v>
      </c>
      <c r="C3295" s="1">
        <v>20220</v>
      </c>
    </row>
    <row r="3296" spans="1:3" x14ac:dyDescent="0.2">
      <c r="A3296" s="6" t="s">
        <v>486</v>
      </c>
      <c r="B3296" s="6" t="s">
        <v>28</v>
      </c>
      <c r="C3296" s="1">
        <v>10910</v>
      </c>
    </row>
    <row r="3297" spans="1:3" x14ac:dyDescent="0.2">
      <c r="A3297" s="6" t="s">
        <v>1834</v>
      </c>
      <c r="B3297" s="6" t="s">
        <v>28</v>
      </c>
      <c r="C3297" s="1">
        <v>3068</v>
      </c>
    </row>
    <row r="3298" spans="1:3" x14ac:dyDescent="0.2">
      <c r="A3298" s="6" t="s">
        <v>487</v>
      </c>
      <c r="B3298" s="6" t="s">
        <v>28</v>
      </c>
      <c r="C3298" s="1">
        <v>7200</v>
      </c>
    </row>
    <row r="3299" spans="1:3" x14ac:dyDescent="0.2">
      <c r="A3299" s="6" t="s">
        <v>2131</v>
      </c>
      <c r="B3299" s="6" t="s">
        <v>28</v>
      </c>
      <c r="C3299" s="1">
        <v>23430</v>
      </c>
    </row>
    <row r="3300" spans="1:3" x14ac:dyDescent="0.2">
      <c r="A3300" s="6" t="s">
        <v>2135</v>
      </c>
      <c r="B3300" s="6" t="s">
        <v>28</v>
      </c>
      <c r="C3300" s="1">
        <v>26640</v>
      </c>
    </row>
    <row r="3301" spans="1:3" x14ac:dyDescent="0.2">
      <c r="A3301" s="6" t="s">
        <v>2020</v>
      </c>
      <c r="B3301" s="6" t="s">
        <v>28</v>
      </c>
      <c r="C3301" s="1">
        <v>6900</v>
      </c>
    </row>
    <row r="3302" spans="1:3" x14ac:dyDescent="0.2">
      <c r="A3302" s="6" t="s">
        <v>488</v>
      </c>
      <c r="B3302" s="6" t="s">
        <v>28</v>
      </c>
      <c r="C3302" s="1">
        <v>3770</v>
      </c>
    </row>
    <row r="3303" spans="1:3" x14ac:dyDescent="0.2">
      <c r="A3303" s="6" t="s">
        <v>489</v>
      </c>
      <c r="B3303" s="6" t="s">
        <v>28</v>
      </c>
      <c r="C3303" s="1">
        <v>9200</v>
      </c>
    </row>
    <row r="3304" spans="1:3" x14ac:dyDescent="0.2">
      <c r="A3304" s="6" t="s">
        <v>1855</v>
      </c>
      <c r="B3304" s="6" t="s">
        <v>28</v>
      </c>
      <c r="C3304" s="1">
        <v>3328</v>
      </c>
    </row>
    <row r="3305" spans="1:3" x14ac:dyDescent="0.2">
      <c r="A3305" s="6" t="s">
        <v>2065</v>
      </c>
      <c r="B3305" s="6" t="s">
        <v>28</v>
      </c>
      <c r="C3305" s="1">
        <v>9600</v>
      </c>
    </row>
    <row r="3306" spans="1:3" x14ac:dyDescent="0.2">
      <c r="A3306" s="6" t="s">
        <v>490</v>
      </c>
      <c r="B3306" s="6" t="s">
        <v>28</v>
      </c>
      <c r="C3306" s="1">
        <v>0</v>
      </c>
    </row>
    <row r="3307" spans="1:3" x14ac:dyDescent="0.2">
      <c r="A3307" s="6" t="s">
        <v>491</v>
      </c>
      <c r="B3307" s="6" t="s">
        <v>28</v>
      </c>
      <c r="C3307" s="1">
        <v>0</v>
      </c>
    </row>
    <row r="3308" spans="1:3" x14ac:dyDescent="0.2">
      <c r="A3308" s="6" t="s">
        <v>1856</v>
      </c>
      <c r="B3308" s="6" t="s">
        <v>28</v>
      </c>
      <c r="C3308" s="1">
        <v>3328</v>
      </c>
    </row>
    <row r="3309" spans="1:3" x14ac:dyDescent="0.2">
      <c r="A3309" s="6" t="s">
        <v>492</v>
      </c>
      <c r="B3309" s="6" t="s">
        <v>28</v>
      </c>
      <c r="C3309" s="1">
        <v>3583</v>
      </c>
    </row>
    <row r="3310" spans="1:3" x14ac:dyDescent="0.2">
      <c r="A3310" s="6" t="s">
        <v>2029</v>
      </c>
      <c r="B3310" s="6" t="s">
        <v>28</v>
      </c>
      <c r="C3310" s="1">
        <v>7380</v>
      </c>
    </row>
    <row r="3311" spans="1:3" x14ac:dyDescent="0.2">
      <c r="A3311" s="6" t="s">
        <v>2089</v>
      </c>
      <c r="B3311" s="6" t="s">
        <v>28</v>
      </c>
      <c r="C3311" s="1">
        <v>12300</v>
      </c>
    </row>
    <row r="3312" spans="1:3" x14ac:dyDescent="0.2">
      <c r="A3312" s="6" t="s">
        <v>2106</v>
      </c>
      <c r="B3312" s="6" t="s">
        <v>28</v>
      </c>
      <c r="C3312" s="1">
        <v>15000</v>
      </c>
    </row>
    <row r="3313" spans="1:3" x14ac:dyDescent="0.2">
      <c r="A3313" s="6" t="s">
        <v>1876</v>
      </c>
      <c r="B3313" s="6" t="s">
        <v>28</v>
      </c>
      <c r="C3313" s="1">
        <v>3700</v>
      </c>
    </row>
    <row r="3314" spans="1:3" x14ac:dyDescent="0.2">
      <c r="A3314" s="6" t="s">
        <v>1852</v>
      </c>
      <c r="B3314" s="6" t="s">
        <v>28</v>
      </c>
      <c r="C3314" s="1">
        <v>3300</v>
      </c>
    </row>
    <row r="3315" spans="1:3" x14ac:dyDescent="0.2">
      <c r="A3315" s="6" t="s">
        <v>1932</v>
      </c>
      <c r="B3315" s="6" t="s">
        <v>28</v>
      </c>
      <c r="C3315" s="1">
        <v>3690</v>
      </c>
    </row>
    <row r="3316" spans="1:3" x14ac:dyDescent="0.2">
      <c r="A3316" s="6" t="s">
        <v>1842</v>
      </c>
      <c r="B3316" s="6" t="s">
        <v>28</v>
      </c>
      <c r="C3316" s="1">
        <v>3200</v>
      </c>
    </row>
    <row r="3317" spans="1:3" x14ac:dyDescent="0.2">
      <c r="A3317" s="6" t="s">
        <v>1970</v>
      </c>
      <c r="B3317" s="6" t="s">
        <v>28</v>
      </c>
      <c r="C3317" s="1">
        <v>4640</v>
      </c>
    </row>
    <row r="3318" spans="1:3" x14ac:dyDescent="0.2">
      <c r="A3318" s="6" t="s">
        <v>2087</v>
      </c>
      <c r="B3318" s="6" t="s">
        <v>28</v>
      </c>
      <c r="C3318" s="1">
        <v>12084</v>
      </c>
    </row>
    <row r="3319" spans="1:3" x14ac:dyDescent="0.2">
      <c r="A3319" s="6" t="s">
        <v>1988</v>
      </c>
      <c r="B3319" s="6" t="s">
        <v>28</v>
      </c>
      <c r="C3319" s="1">
        <v>5172</v>
      </c>
    </row>
    <row r="3320" spans="1:3" x14ac:dyDescent="0.2">
      <c r="A3320" s="6" t="s">
        <v>1927</v>
      </c>
      <c r="B3320" s="6" t="s">
        <v>28</v>
      </c>
      <c r="C3320" s="1">
        <v>4524</v>
      </c>
    </row>
    <row r="3321" spans="1:3" x14ac:dyDescent="0.2">
      <c r="A3321" s="6" t="s">
        <v>1865</v>
      </c>
      <c r="B3321" s="6" t="s">
        <v>28</v>
      </c>
      <c r="C3321" s="1">
        <v>3500</v>
      </c>
    </row>
    <row r="3322" spans="1:3" x14ac:dyDescent="0.2">
      <c r="A3322" s="6" t="s">
        <v>2095</v>
      </c>
      <c r="B3322" s="6" t="s">
        <v>28</v>
      </c>
      <c r="C3322" s="1">
        <v>13433</v>
      </c>
    </row>
    <row r="3323" spans="1:3" x14ac:dyDescent="0.2">
      <c r="A3323" s="6" t="s">
        <v>300</v>
      </c>
      <c r="B3323" s="6" t="s">
        <v>28</v>
      </c>
      <c r="C3323" s="1">
        <v>3640</v>
      </c>
    </row>
    <row r="3324" spans="1:3" x14ac:dyDescent="0.2">
      <c r="A3324" s="6" t="s">
        <v>1977</v>
      </c>
      <c r="B3324" s="6" t="s">
        <v>28</v>
      </c>
      <c r="C3324" s="1">
        <v>5438</v>
      </c>
    </row>
    <row r="3325" spans="1:3" x14ac:dyDescent="0.2">
      <c r="A3325" s="6" t="s">
        <v>1909</v>
      </c>
      <c r="B3325" s="6" t="s">
        <v>28</v>
      </c>
      <c r="C3325" s="1">
        <v>4300</v>
      </c>
    </row>
    <row r="3326" spans="1:3" x14ac:dyDescent="0.2">
      <c r="A3326" s="6" t="s">
        <v>301</v>
      </c>
      <c r="B3326" s="6" t="s">
        <v>28</v>
      </c>
      <c r="C3326" s="1">
        <v>3772</v>
      </c>
    </row>
    <row r="3327" spans="1:3" x14ac:dyDescent="0.2">
      <c r="A3327" s="6" t="s">
        <v>1896</v>
      </c>
      <c r="B3327" s="6" t="s">
        <v>28</v>
      </c>
      <c r="C3327" s="1">
        <v>4100</v>
      </c>
    </row>
    <row r="3328" spans="1:3" x14ac:dyDescent="0.2">
      <c r="A3328" s="6" t="s">
        <v>1835</v>
      </c>
      <c r="B3328" s="6" t="s">
        <v>28</v>
      </c>
      <c r="C3328" s="1">
        <v>3100</v>
      </c>
    </row>
    <row r="3329" spans="1:3" x14ac:dyDescent="0.2">
      <c r="A3329" s="6" t="s">
        <v>1897</v>
      </c>
      <c r="B3329" s="6" t="s">
        <v>28</v>
      </c>
      <c r="C3329" s="1">
        <v>4100</v>
      </c>
    </row>
    <row r="3330" spans="1:3" x14ac:dyDescent="0.2">
      <c r="A3330" s="6" t="s">
        <v>2006</v>
      </c>
      <c r="B3330" s="6" t="s">
        <v>28</v>
      </c>
      <c r="C3330" s="1">
        <v>5528</v>
      </c>
    </row>
    <row r="3331" spans="1:3" x14ac:dyDescent="0.2">
      <c r="A3331" s="6" t="s">
        <v>2093</v>
      </c>
      <c r="B3331" s="6" t="s">
        <v>28</v>
      </c>
      <c r="C3331" s="1">
        <v>13174</v>
      </c>
    </row>
    <row r="3332" spans="1:3" x14ac:dyDescent="0.2">
      <c r="A3332" s="6" t="s">
        <v>2021</v>
      </c>
      <c r="B3332" s="6" t="s">
        <v>28</v>
      </c>
      <c r="C3332" s="1">
        <v>5995</v>
      </c>
    </row>
    <row r="3333" spans="1:3" x14ac:dyDescent="0.2">
      <c r="A3333" s="6" t="s">
        <v>1986</v>
      </c>
      <c r="B3333" s="6" t="s">
        <v>28</v>
      </c>
      <c r="C3333" s="1">
        <v>5614</v>
      </c>
    </row>
    <row r="3334" spans="1:3" x14ac:dyDescent="0.2">
      <c r="A3334" s="6" t="s">
        <v>1915</v>
      </c>
      <c r="B3334" s="6" t="s">
        <v>28</v>
      </c>
      <c r="C3334" s="1">
        <v>4400</v>
      </c>
    </row>
    <row r="3335" spans="1:3" x14ac:dyDescent="0.2">
      <c r="A3335" s="6" t="s">
        <v>2100</v>
      </c>
      <c r="B3335" s="6" t="s">
        <v>28</v>
      </c>
      <c r="C3335" s="1">
        <v>14133</v>
      </c>
    </row>
    <row r="3336" spans="1:3" x14ac:dyDescent="0.2">
      <c r="A3336" s="6" t="s">
        <v>302</v>
      </c>
      <c r="B3336" s="6" t="s">
        <v>28</v>
      </c>
      <c r="C3336" s="1">
        <v>4575</v>
      </c>
    </row>
    <row r="3337" spans="1:3" x14ac:dyDescent="0.2">
      <c r="A3337" s="6" t="s">
        <v>2008</v>
      </c>
      <c r="B3337" s="6" t="s">
        <v>28</v>
      </c>
      <c r="C3337" s="1">
        <v>6528</v>
      </c>
    </row>
    <row r="3338" spans="1:3" x14ac:dyDescent="0.2">
      <c r="A3338" s="6" t="s">
        <v>1953</v>
      </c>
      <c r="B3338" s="6" t="s">
        <v>28</v>
      </c>
      <c r="C3338" s="1">
        <v>5000</v>
      </c>
    </row>
    <row r="3339" spans="1:3" x14ac:dyDescent="0.2">
      <c r="A3339" s="6" t="s">
        <v>303</v>
      </c>
      <c r="B3339" s="6" t="s">
        <v>28</v>
      </c>
      <c r="C3339" s="1">
        <v>4675</v>
      </c>
    </row>
    <row r="3340" spans="1:3" x14ac:dyDescent="0.2">
      <c r="A3340" s="6" t="s">
        <v>1954</v>
      </c>
      <c r="B3340" s="6" t="s">
        <v>28</v>
      </c>
      <c r="C3340" s="1">
        <v>5000</v>
      </c>
    </row>
    <row r="3341" spans="1:3" x14ac:dyDescent="0.2">
      <c r="A3341" s="6" t="s">
        <v>1879</v>
      </c>
      <c r="B3341" s="6" t="s">
        <v>28</v>
      </c>
      <c r="C3341" s="1">
        <v>3800</v>
      </c>
    </row>
    <row r="3342" spans="1:3" x14ac:dyDescent="0.2">
      <c r="A3342" s="6" t="s">
        <v>1569</v>
      </c>
      <c r="B3342" s="6" t="s">
        <v>28</v>
      </c>
      <c r="C3342" s="1">
        <v>825</v>
      </c>
    </row>
    <row r="3343" spans="1:3" x14ac:dyDescent="0.2">
      <c r="A3343" s="6" t="s">
        <v>1625</v>
      </c>
      <c r="B3343" s="6" t="s">
        <v>28</v>
      </c>
      <c r="C3343" s="1">
        <v>889</v>
      </c>
    </row>
    <row r="3344" spans="1:3" x14ac:dyDescent="0.2">
      <c r="A3344" s="6" t="s">
        <v>304</v>
      </c>
      <c r="B3344" s="6" t="s">
        <v>28</v>
      </c>
      <c r="C3344" s="1">
        <v>260</v>
      </c>
    </row>
    <row r="3345" spans="1:3" x14ac:dyDescent="0.2">
      <c r="A3345" s="6" t="s">
        <v>1150</v>
      </c>
      <c r="B3345" s="6" t="s">
        <v>28</v>
      </c>
      <c r="C3345" s="1">
        <v>265</v>
      </c>
    </row>
    <row r="3346" spans="1:3" x14ac:dyDescent="0.2">
      <c r="A3346" s="6" t="s">
        <v>1046</v>
      </c>
      <c r="B3346" s="6" t="s">
        <v>28</v>
      </c>
      <c r="C3346" s="1">
        <v>190</v>
      </c>
    </row>
    <row r="3347" spans="1:3" x14ac:dyDescent="0.2">
      <c r="A3347" s="6" t="s">
        <v>1417</v>
      </c>
      <c r="B3347" s="6" t="s">
        <v>28</v>
      </c>
      <c r="C3347" s="1">
        <v>560</v>
      </c>
    </row>
    <row r="3348" spans="1:3" x14ac:dyDescent="0.2">
      <c r="A3348" s="6" t="s">
        <v>1374</v>
      </c>
      <c r="B3348" s="6" t="s">
        <v>28</v>
      </c>
      <c r="C3348" s="1">
        <v>500</v>
      </c>
    </row>
    <row r="3349" spans="1:3" x14ac:dyDescent="0.2">
      <c r="A3349" s="6" t="s">
        <v>1375</v>
      </c>
      <c r="B3349" s="6" t="s">
        <v>28</v>
      </c>
      <c r="C3349" s="1">
        <v>500</v>
      </c>
    </row>
    <row r="3350" spans="1:3" x14ac:dyDescent="0.2">
      <c r="A3350" s="6" t="s">
        <v>1666</v>
      </c>
      <c r="B3350" s="6" t="s">
        <v>28</v>
      </c>
      <c r="C3350" s="1">
        <v>1274</v>
      </c>
    </row>
    <row r="3351" spans="1:3" x14ac:dyDescent="0.2">
      <c r="A3351" s="6" t="s">
        <v>1748</v>
      </c>
      <c r="B3351" s="6" t="s">
        <v>28</v>
      </c>
      <c r="C3351" s="1">
        <v>2080</v>
      </c>
    </row>
    <row r="3352" spans="1:3" x14ac:dyDescent="0.2">
      <c r="A3352" s="6" t="s">
        <v>1749</v>
      </c>
      <c r="B3352" s="6" t="s">
        <v>28</v>
      </c>
      <c r="C3352" s="1">
        <v>2080</v>
      </c>
    </row>
    <row r="3353" spans="1:3" x14ac:dyDescent="0.2">
      <c r="A3353" s="6" t="s">
        <v>1801</v>
      </c>
      <c r="B3353" s="6" t="s">
        <v>28</v>
      </c>
      <c r="C3353" s="1">
        <v>2700</v>
      </c>
    </row>
    <row r="3354" spans="1:3" x14ac:dyDescent="0.2">
      <c r="A3354" s="6" t="s">
        <v>1843</v>
      </c>
      <c r="B3354" s="6" t="s">
        <v>28</v>
      </c>
      <c r="C3354" s="1">
        <v>3210</v>
      </c>
    </row>
    <row r="3355" spans="1:3" x14ac:dyDescent="0.2">
      <c r="A3355" s="6" t="s">
        <v>1812</v>
      </c>
      <c r="B3355" s="6" t="s">
        <v>28</v>
      </c>
      <c r="C3355" s="1">
        <v>2380</v>
      </c>
    </row>
    <row r="3356" spans="1:3" x14ac:dyDescent="0.2">
      <c r="A3356" s="6" t="s">
        <v>1830</v>
      </c>
      <c r="B3356" s="6" t="s">
        <v>28</v>
      </c>
      <c r="C3356" s="1">
        <v>2990</v>
      </c>
    </row>
    <row r="3357" spans="1:3" x14ac:dyDescent="0.2">
      <c r="A3357" s="6" t="s">
        <v>1923</v>
      </c>
      <c r="B3357" s="6" t="s">
        <v>28</v>
      </c>
      <c r="C3357" s="1">
        <v>4500</v>
      </c>
    </row>
    <row r="3358" spans="1:3" x14ac:dyDescent="0.2">
      <c r="A3358" s="6" t="s">
        <v>1810</v>
      </c>
      <c r="B3358" s="6" t="s">
        <v>28</v>
      </c>
      <c r="C3358" s="1">
        <v>2796</v>
      </c>
    </row>
    <row r="3359" spans="1:3" x14ac:dyDescent="0.2">
      <c r="A3359" s="6" t="s">
        <v>1981</v>
      </c>
      <c r="B3359" s="6" t="s">
        <v>28</v>
      </c>
      <c r="C3359" s="1">
        <v>5600</v>
      </c>
    </row>
    <row r="3360" spans="1:3" x14ac:dyDescent="0.2">
      <c r="A3360" s="6" t="s">
        <v>1846</v>
      </c>
      <c r="B3360" s="6" t="s">
        <v>28</v>
      </c>
      <c r="C3360" s="1">
        <v>2904</v>
      </c>
    </row>
    <row r="3361" spans="1:3" x14ac:dyDescent="0.2">
      <c r="A3361" s="6" t="s">
        <v>2005</v>
      </c>
      <c r="B3361" s="6" t="s">
        <v>28</v>
      </c>
      <c r="C3361" s="1">
        <v>6893</v>
      </c>
    </row>
    <row r="3362" spans="1:3" x14ac:dyDescent="0.2">
      <c r="A3362" s="6" t="s">
        <v>81</v>
      </c>
      <c r="B3362" s="6" t="s">
        <v>28</v>
      </c>
      <c r="C3362" s="1">
        <v>3073</v>
      </c>
    </row>
    <row r="3363" spans="1:3" x14ac:dyDescent="0.2">
      <c r="A3363" s="6" t="s">
        <v>2011</v>
      </c>
      <c r="B3363" s="6" t="s">
        <v>28</v>
      </c>
      <c r="C3363" s="1">
        <v>6646</v>
      </c>
    </row>
    <row r="3364" spans="1:3" x14ac:dyDescent="0.2">
      <c r="A3364" s="6" t="s">
        <v>1788</v>
      </c>
      <c r="B3364" s="6" t="s">
        <v>28</v>
      </c>
      <c r="C3364" s="1">
        <v>2533</v>
      </c>
    </row>
    <row r="3365" spans="1:3" x14ac:dyDescent="0.2">
      <c r="A3365" s="6" t="s">
        <v>493</v>
      </c>
      <c r="B3365" s="6" t="s">
        <v>28</v>
      </c>
      <c r="C3365" s="1">
        <v>2735</v>
      </c>
    </row>
    <row r="3366" spans="1:3" x14ac:dyDescent="0.2">
      <c r="A3366" s="6" t="s">
        <v>718</v>
      </c>
      <c r="B3366" s="6" t="s">
        <v>28</v>
      </c>
      <c r="C3366" s="1">
        <v>50</v>
      </c>
    </row>
    <row r="3367" spans="1:3" x14ac:dyDescent="0.2">
      <c r="A3367" s="6" t="s">
        <v>1347</v>
      </c>
      <c r="B3367" s="6" t="s">
        <v>28</v>
      </c>
      <c r="C3367" s="1">
        <v>312</v>
      </c>
    </row>
    <row r="3368" spans="1:3" x14ac:dyDescent="0.2">
      <c r="A3368" s="6" t="s">
        <v>1679</v>
      </c>
      <c r="B3368" s="6" t="s">
        <v>28</v>
      </c>
      <c r="C3368" s="1">
        <v>4194</v>
      </c>
    </row>
    <row r="3369" spans="1:3" x14ac:dyDescent="0.2">
      <c r="A3369" s="6" t="s">
        <v>1902</v>
      </c>
      <c r="B3369" s="6" t="s">
        <v>28</v>
      </c>
      <c r="C3369" s="1">
        <v>4194</v>
      </c>
    </row>
    <row r="3370" spans="1:3" x14ac:dyDescent="0.2">
      <c r="A3370" s="6" t="s">
        <v>2002</v>
      </c>
      <c r="B3370" s="6" t="s">
        <v>28</v>
      </c>
      <c r="C3370" s="1">
        <v>6367</v>
      </c>
    </row>
    <row r="3371" spans="1:3" x14ac:dyDescent="0.2">
      <c r="A3371" s="6" t="s">
        <v>2099</v>
      </c>
      <c r="B3371" s="6" t="s">
        <v>28</v>
      </c>
      <c r="C3371" s="1">
        <v>14000</v>
      </c>
    </row>
    <row r="3372" spans="1:3" x14ac:dyDescent="0.2">
      <c r="A3372" s="6" t="s">
        <v>2076</v>
      </c>
      <c r="B3372" s="6" t="s">
        <v>28</v>
      </c>
      <c r="C3372" s="1">
        <v>10470</v>
      </c>
    </row>
    <row r="3373" spans="1:3" x14ac:dyDescent="0.2">
      <c r="A3373" s="6" t="s">
        <v>1586</v>
      </c>
      <c r="B3373" s="6" t="s">
        <v>28</v>
      </c>
      <c r="C3373" s="1">
        <v>879</v>
      </c>
    </row>
    <row r="3374" spans="1:3" x14ac:dyDescent="0.2">
      <c r="A3374" s="6" t="s">
        <v>1806</v>
      </c>
      <c r="B3374" s="6" t="s">
        <v>28</v>
      </c>
      <c r="C3374" s="1">
        <v>2750</v>
      </c>
    </row>
    <row r="3375" spans="1:3" x14ac:dyDescent="0.2">
      <c r="A3375" s="6" t="s">
        <v>1754</v>
      </c>
      <c r="B3375" s="6" t="s">
        <v>28</v>
      </c>
      <c r="C3375" s="1">
        <v>2184</v>
      </c>
    </row>
    <row r="3376" spans="1:3" x14ac:dyDescent="0.2">
      <c r="A3376" s="6" t="s">
        <v>1756</v>
      </c>
      <c r="B3376" s="6" t="s">
        <v>28</v>
      </c>
      <c r="C3376" s="1">
        <v>2250</v>
      </c>
    </row>
    <row r="3377" spans="1:3" x14ac:dyDescent="0.2">
      <c r="A3377" s="6" t="s">
        <v>1718</v>
      </c>
      <c r="B3377" s="6" t="s">
        <v>28</v>
      </c>
      <c r="C3377" s="1">
        <v>2250</v>
      </c>
    </row>
    <row r="3378" spans="1:3" x14ac:dyDescent="0.2">
      <c r="A3378" s="6" t="s">
        <v>1783</v>
      </c>
      <c r="B3378" s="6" t="s">
        <v>28</v>
      </c>
      <c r="C3378" s="1">
        <v>2470</v>
      </c>
    </row>
    <row r="3379" spans="1:3" x14ac:dyDescent="0.2">
      <c r="A3379" s="6" t="s">
        <v>1789</v>
      </c>
      <c r="B3379" s="6" t="s">
        <v>28</v>
      </c>
      <c r="C3379" s="1">
        <v>2555</v>
      </c>
    </row>
    <row r="3380" spans="1:3" x14ac:dyDescent="0.2">
      <c r="A3380" s="6" t="s">
        <v>1790</v>
      </c>
      <c r="B3380" s="6" t="s">
        <v>28</v>
      </c>
      <c r="C3380" s="1">
        <v>2555</v>
      </c>
    </row>
    <row r="3381" spans="1:3" x14ac:dyDescent="0.2">
      <c r="A3381" s="6" t="s">
        <v>1791</v>
      </c>
      <c r="B3381" s="6" t="s">
        <v>28</v>
      </c>
      <c r="C3381" s="1">
        <v>2555</v>
      </c>
    </row>
    <row r="3382" spans="1:3" x14ac:dyDescent="0.2">
      <c r="A3382" s="6" t="s">
        <v>1786</v>
      </c>
      <c r="B3382" s="6" t="s">
        <v>28</v>
      </c>
      <c r="C3382" s="1">
        <v>2500</v>
      </c>
    </row>
    <row r="3383" spans="1:3" x14ac:dyDescent="0.2">
      <c r="A3383" s="6" t="s">
        <v>1831</v>
      </c>
      <c r="B3383" s="6" t="s">
        <v>28</v>
      </c>
      <c r="C3383" s="1">
        <v>2995</v>
      </c>
    </row>
    <row r="3384" spans="1:3" x14ac:dyDescent="0.2">
      <c r="A3384" s="6" t="s">
        <v>1803</v>
      </c>
      <c r="B3384" s="6" t="s">
        <v>28</v>
      </c>
      <c r="C3384" s="1">
        <v>2712</v>
      </c>
    </row>
    <row r="3385" spans="1:3" x14ac:dyDescent="0.2">
      <c r="A3385" s="6" t="s">
        <v>1815</v>
      </c>
      <c r="B3385" s="6" t="s">
        <v>28</v>
      </c>
      <c r="C3385" s="1">
        <v>2821</v>
      </c>
    </row>
    <row r="3386" spans="1:3" x14ac:dyDescent="0.2">
      <c r="A3386" s="6" t="s">
        <v>1757</v>
      </c>
      <c r="B3386" s="6" t="s">
        <v>28</v>
      </c>
      <c r="C3386" s="1">
        <v>2250</v>
      </c>
    </row>
    <row r="3387" spans="1:3" x14ac:dyDescent="0.2">
      <c r="A3387" s="6" t="s">
        <v>494</v>
      </c>
      <c r="B3387" s="6" t="s">
        <v>28</v>
      </c>
      <c r="C3387" s="1">
        <v>3500</v>
      </c>
    </row>
    <row r="3388" spans="1:3" x14ac:dyDescent="0.2">
      <c r="A3388" s="6" t="s">
        <v>1918</v>
      </c>
      <c r="B3388" s="6" t="s">
        <v>28</v>
      </c>
      <c r="C3388" s="1">
        <v>4420</v>
      </c>
    </row>
    <row r="3389" spans="1:3" x14ac:dyDescent="0.2">
      <c r="A3389" s="6" t="s">
        <v>2022</v>
      </c>
      <c r="B3389" s="6" t="s">
        <v>28</v>
      </c>
      <c r="C3389" s="1">
        <v>7020</v>
      </c>
    </row>
    <row r="3390" spans="1:3" x14ac:dyDescent="0.2">
      <c r="A3390" s="6" t="s">
        <v>495</v>
      </c>
      <c r="B3390" s="6" t="s">
        <v>28</v>
      </c>
      <c r="C3390" s="1">
        <v>3640</v>
      </c>
    </row>
    <row r="3391" spans="1:3" x14ac:dyDescent="0.2">
      <c r="A3391" s="6" t="s">
        <v>2066</v>
      </c>
      <c r="B3391" s="6" t="s">
        <v>28</v>
      </c>
      <c r="C3391" s="1">
        <v>9620</v>
      </c>
    </row>
    <row r="3392" spans="1:3" x14ac:dyDescent="0.2">
      <c r="A3392" s="6" t="s">
        <v>1885</v>
      </c>
      <c r="B3392" s="6" t="s">
        <v>28</v>
      </c>
      <c r="C3392" s="1">
        <v>3900</v>
      </c>
    </row>
    <row r="3393" spans="1:3" x14ac:dyDescent="0.2">
      <c r="A3393" s="6" t="s">
        <v>2111</v>
      </c>
      <c r="B3393" s="6" t="s">
        <v>28</v>
      </c>
      <c r="C3393" s="1">
        <v>15960</v>
      </c>
    </row>
    <row r="3394" spans="1:3" x14ac:dyDescent="0.2">
      <c r="A3394" s="6" t="s">
        <v>1886</v>
      </c>
      <c r="B3394" s="6" t="s">
        <v>28</v>
      </c>
      <c r="C3394" s="1">
        <v>3900</v>
      </c>
    </row>
    <row r="3395" spans="1:3" x14ac:dyDescent="0.2">
      <c r="A3395" s="6" t="s">
        <v>1919</v>
      </c>
      <c r="B3395" s="6" t="s">
        <v>28</v>
      </c>
      <c r="C3395" s="1">
        <v>4420</v>
      </c>
    </row>
    <row r="3396" spans="1:3" x14ac:dyDescent="0.2">
      <c r="A3396" s="6" t="s">
        <v>2085</v>
      </c>
      <c r="B3396" s="6" t="s">
        <v>28</v>
      </c>
      <c r="C3396" s="1">
        <v>11520</v>
      </c>
    </row>
    <row r="3397" spans="1:3" x14ac:dyDescent="0.2">
      <c r="A3397" s="6" t="s">
        <v>2121</v>
      </c>
      <c r="B3397" s="6" t="s">
        <v>28</v>
      </c>
      <c r="C3397" s="1">
        <v>18660</v>
      </c>
    </row>
    <row r="3398" spans="1:3" x14ac:dyDescent="0.2">
      <c r="A3398" s="6" t="s">
        <v>2128</v>
      </c>
      <c r="B3398" s="6" t="s">
        <v>28</v>
      </c>
      <c r="C3398" s="1">
        <v>21360</v>
      </c>
    </row>
    <row r="3399" spans="1:3" x14ac:dyDescent="0.2">
      <c r="A3399" s="6" t="s">
        <v>2104</v>
      </c>
      <c r="B3399" s="6" t="s">
        <v>28</v>
      </c>
      <c r="C3399" s="1">
        <v>14730</v>
      </c>
    </row>
    <row r="3400" spans="1:3" x14ac:dyDescent="0.2">
      <c r="A3400" s="6" t="s">
        <v>2117</v>
      </c>
      <c r="B3400" s="6" t="s">
        <v>28</v>
      </c>
      <c r="C3400" s="1">
        <v>17940</v>
      </c>
    </row>
    <row r="3401" spans="1:3" x14ac:dyDescent="0.2">
      <c r="A3401" s="6" t="s">
        <v>1910</v>
      </c>
      <c r="B3401" s="6" t="s">
        <v>28</v>
      </c>
      <c r="C3401" s="1">
        <v>4300</v>
      </c>
    </row>
    <row r="3402" spans="1:3" x14ac:dyDescent="0.2">
      <c r="A3402" s="6" t="s">
        <v>1964</v>
      </c>
      <c r="B3402" s="6" t="s">
        <v>28</v>
      </c>
      <c r="C3402" s="1">
        <v>5160</v>
      </c>
    </row>
    <row r="3403" spans="1:3" x14ac:dyDescent="0.2">
      <c r="A3403" s="6" t="s">
        <v>2127</v>
      </c>
      <c r="B3403" s="6" t="s">
        <v>28</v>
      </c>
      <c r="C3403" s="1">
        <v>21150</v>
      </c>
    </row>
    <row r="3404" spans="1:3" x14ac:dyDescent="0.2">
      <c r="A3404" s="6" t="s">
        <v>2133</v>
      </c>
      <c r="B3404" s="6" t="s">
        <v>28</v>
      </c>
      <c r="C3404" s="1">
        <v>24360</v>
      </c>
    </row>
    <row r="3405" spans="1:3" x14ac:dyDescent="0.2">
      <c r="A3405" s="6" t="s">
        <v>1960</v>
      </c>
      <c r="B3405" s="6" t="s">
        <v>28</v>
      </c>
      <c r="C3405" s="1">
        <v>5100</v>
      </c>
    </row>
    <row r="3406" spans="1:3" x14ac:dyDescent="0.2">
      <c r="A3406" s="6" t="s">
        <v>2041</v>
      </c>
      <c r="B3406" s="6" t="s">
        <v>28</v>
      </c>
      <c r="C3406" s="1">
        <v>7860</v>
      </c>
    </row>
    <row r="3407" spans="1:3" x14ac:dyDescent="0.2">
      <c r="A3407" s="6" t="s">
        <v>1895</v>
      </c>
      <c r="B3407" s="6" t="s">
        <v>28</v>
      </c>
      <c r="C3407" s="1">
        <v>4050</v>
      </c>
    </row>
    <row r="3408" spans="1:3" x14ac:dyDescent="0.2">
      <c r="A3408" s="6" t="s">
        <v>1839</v>
      </c>
      <c r="B3408" s="6" t="s">
        <v>28</v>
      </c>
      <c r="C3408" s="1">
        <v>4050</v>
      </c>
    </row>
    <row r="3409" spans="1:3" x14ac:dyDescent="0.2">
      <c r="A3409" s="6" t="s">
        <v>2077</v>
      </c>
      <c r="B3409" s="6" t="s">
        <v>28</v>
      </c>
      <c r="C3409" s="1">
        <v>10560</v>
      </c>
    </row>
    <row r="3410" spans="1:3" x14ac:dyDescent="0.2">
      <c r="A3410" s="6" t="s">
        <v>2049</v>
      </c>
      <c r="B3410" s="6" t="s">
        <v>28</v>
      </c>
      <c r="C3410" s="1">
        <v>8310</v>
      </c>
    </row>
    <row r="3411" spans="1:3" x14ac:dyDescent="0.2">
      <c r="A3411" s="6" t="s">
        <v>2094</v>
      </c>
      <c r="B3411" s="6" t="s">
        <v>28</v>
      </c>
      <c r="C3411" s="1">
        <v>13260</v>
      </c>
    </row>
    <row r="3412" spans="1:3" x14ac:dyDescent="0.2">
      <c r="A3412" s="6" t="s">
        <v>1866</v>
      </c>
      <c r="B3412" s="6" t="s">
        <v>28</v>
      </c>
      <c r="C3412" s="1">
        <v>3500</v>
      </c>
    </row>
    <row r="3413" spans="1:3" x14ac:dyDescent="0.2">
      <c r="A3413" s="6" t="s">
        <v>2010</v>
      </c>
      <c r="B3413" s="6" t="s">
        <v>28</v>
      </c>
      <c r="C3413" s="1">
        <v>6588</v>
      </c>
    </row>
    <row r="3414" spans="1:3" x14ac:dyDescent="0.2">
      <c r="A3414" s="6" t="s">
        <v>1963</v>
      </c>
      <c r="B3414" s="6" t="s">
        <v>28</v>
      </c>
      <c r="C3414" s="1">
        <v>6588</v>
      </c>
    </row>
    <row r="3415" spans="1:3" x14ac:dyDescent="0.2">
      <c r="A3415" s="6" t="s">
        <v>2025</v>
      </c>
      <c r="B3415" s="6" t="s">
        <v>28</v>
      </c>
      <c r="C3415" s="1">
        <v>7130</v>
      </c>
    </row>
    <row r="3416" spans="1:3" x14ac:dyDescent="0.2">
      <c r="A3416" s="6" t="s">
        <v>2072</v>
      </c>
      <c r="B3416" s="6" t="s">
        <v>28</v>
      </c>
      <c r="C3416" s="1">
        <v>10244</v>
      </c>
    </row>
    <row r="3417" spans="1:3" x14ac:dyDescent="0.2">
      <c r="A3417" s="6" t="s">
        <v>2112</v>
      </c>
      <c r="B3417" s="6" t="s">
        <v>28</v>
      </c>
      <c r="C3417" s="1">
        <v>16890</v>
      </c>
    </row>
    <row r="3418" spans="1:3" x14ac:dyDescent="0.2">
      <c r="A3418" s="6" t="s">
        <v>2054</v>
      </c>
      <c r="B3418" s="6" t="s">
        <v>28</v>
      </c>
      <c r="C3418" s="1">
        <v>8435</v>
      </c>
    </row>
    <row r="3419" spans="1:3" x14ac:dyDescent="0.2">
      <c r="A3419" s="6" t="s">
        <v>2023</v>
      </c>
      <c r="B3419" s="6" t="s">
        <v>28</v>
      </c>
      <c r="C3419" s="1">
        <v>7045</v>
      </c>
    </row>
    <row r="3420" spans="1:3" x14ac:dyDescent="0.2">
      <c r="A3420" s="6" t="s">
        <v>2014</v>
      </c>
      <c r="B3420" s="6" t="s">
        <v>28</v>
      </c>
      <c r="C3420" s="1">
        <v>6731</v>
      </c>
    </row>
    <row r="3421" spans="1:3" x14ac:dyDescent="0.2">
      <c r="A3421" s="6" t="s">
        <v>2132</v>
      </c>
      <c r="B3421" s="6" t="s">
        <v>28</v>
      </c>
      <c r="C3421" s="1">
        <v>23536</v>
      </c>
    </row>
    <row r="3422" spans="1:3" x14ac:dyDescent="0.2">
      <c r="A3422" s="6" t="s">
        <v>2071</v>
      </c>
      <c r="B3422" s="6" t="s">
        <v>28</v>
      </c>
      <c r="C3422" s="1">
        <v>9489</v>
      </c>
    </row>
    <row r="3423" spans="1:3" x14ac:dyDescent="0.2">
      <c r="A3423" s="6" t="s">
        <v>2030</v>
      </c>
      <c r="B3423" s="6" t="s">
        <v>28</v>
      </c>
      <c r="C3423" s="1">
        <v>7502</v>
      </c>
    </row>
    <row r="3424" spans="1:3" x14ac:dyDescent="0.2">
      <c r="A3424" s="6" t="s">
        <v>2043</v>
      </c>
      <c r="B3424" s="6" t="s">
        <v>28</v>
      </c>
      <c r="C3424" s="1">
        <v>6832</v>
      </c>
    </row>
    <row r="3425" spans="1:3" x14ac:dyDescent="0.2">
      <c r="A3425" s="6" t="s">
        <v>2138</v>
      </c>
      <c r="B3425" s="6" t="s">
        <v>28</v>
      </c>
      <c r="C3425" s="1">
        <v>30182</v>
      </c>
    </row>
    <row r="3426" spans="1:3" x14ac:dyDescent="0.2">
      <c r="A3426" s="6" t="s">
        <v>2122</v>
      </c>
      <c r="B3426" s="6" t="s">
        <v>28</v>
      </c>
      <c r="C3426" s="1">
        <v>19464</v>
      </c>
    </row>
    <row r="3427" spans="1:3" x14ac:dyDescent="0.2">
      <c r="A3427" s="6" t="s">
        <v>82</v>
      </c>
      <c r="B3427" s="6" t="s">
        <v>28</v>
      </c>
      <c r="C3427" s="1">
        <v>10751</v>
      </c>
    </row>
    <row r="3428" spans="1:3" x14ac:dyDescent="0.2">
      <c r="A3428" s="6" t="s">
        <v>2042</v>
      </c>
      <c r="B3428" s="6" t="s">
        <v>28</v>
      </c>
      <c r="C3428" s="1">
        <v>7959</v>
      </c>
    </row>
    <row r="3429" spans="1:3" x14ac:dyDescent="0.2">
      <c r="A3429" s="6" t="s">
        <v>2028</v>
      </c>
      <c r="B3429" s="6" t="s">
        <v>28</v>
      </c>
      <c r="C3429" s="1">
        <v>7331</v>
      </c>
    </row>
    <row r="3430" spans="1:3" x14ac:dyDescent="0.2">
      <c r="A3430" s="6" t="s">
        <v>2046</v>
      </c>
      <c r="B3430" s="6" t="s">
        <v>28</v>
      </c>
      <c r="C3430" s="1">
        <v>7001</v>
      </c>
    </row>
    <row r="3431" spans="1:3" x14ac:dyDescent="0.2">
      <c r="A3431" s="6" t="s">
        <v>2147</v>
      </c>
      <c r="B3431" s="6" t="s">
        <v>28</v>
      </c>
      <c r="C3431" s="1">
        <v>36828</v>
      </c>
    </row>
    <row r="3432" spans="1:3" x14ac:dyDescent="0.2">
      <c r="A3432" s="6" t="s">
        <v>2053</v>
      </c>
      <c r="B3432" s="6" t="s">
        <v>28</v>
      </c>
      <c r="C3432" s="1">
        <v>8416</v>
      </c>
    </row>
    <row r="3433" spans="1:3" x14ac:dyDescent="0.2">
      <c r="A3433" s="6" t="s">
        <v>2157</v>
      </c>
      <c r="B3433" s="6" t="s">
        <v>28</v>
      </c>
      <c r="C3433" s="1">
        <v>43474</v>
      </c>
    </row>
    <row r="3434" spans="1:3" x14ac:dyDescent="0.2">
      <c r="A3434" s="6" t="s">
        <v>2059</v>
      </c>
      <c r="B3434" s="6" t="s">
        <v>28</v>
      </c>
      <c r="C3434" s="1">
        <v>8873</v>
      </c>
    </row>
    <row r="3435" spans="1:3" x14ac:dyDescent="0.2">
      <c r="A3435" s="6" t="s">
        <v>2062</v>
      </c>
      <c r="B3435" s="6" t="s">
        <v>28</v>
      </c>
      <c r="C3435" s="1">
        <v>9330</v>
      </c>
    </row>
    <row r="3436" spans="1:3" x14ac:dyDescent="0.2">
      <c r="A3436" s="6" t="s">
        <v>2069</v>
      </c>
      <c r="B3436" s="6" t="s">
        <v>28</v>
      </c>
      <c r="C3436" s="1">
        <v>9787</v>
      </c>
    </row>
    <row r="3437" spans="1:3" x14ac:dyDescent="0.2">
      <c r="A3437" s="6" t="s">
        <v>2055</v>
      </c>
      <c r="B3437" s="6" t="s">
        <v>28</v>
      </c>
      <c r="C3437" s="1">
        <v>8531</v>
      </c>
    </row>
    <row r="3438" spans="1:3" x14ac:dyDescent="0.2">
      <c r="A3438" s="6" t="s">
        <v>2073</v>
      </c>
      <c r="B3438" s="6" t="s">
        <v>28</v>
      </c>
      <c r="C3438" s="1">
        <v>10244</v>
      </c>
    </row>
    <row r="3439" spans="1:3" x14ac:dyDescent="0.2">
      <c r="A3439" s="6" t="s">
        <v>1997</v>
      </c>
      <c r="B3439" s="6" t="s">
        <v>28</v>
      </c>
      <c r="C3439" s="1">
        <v>6131</v>
      </c>
    </row>
    <row r="3440" spans="1:3" x14ac:dyDescent="0.2">
      <c r="A3440" s="6" t="s">
        <v>1508</v>
      </c>
      <c r="B3440" s="6" t="s">
        <v>28</v>
      </c>
      <c r="C3440" s="1">
        <v>702</v>
      </c>
    </row>
    <row r="3441" spans="1:3" x14ac:dyDescent="0.2">
      <c r="A3441" s="6" t="s">
        <v>496</v>
      </c>
      <c r="B3441" s="6" t="s">
        <v>28</v>
      </c>
      <c r="C3441" s="1">
        <v>1273</v>
      </c>
    </row>
    <row r="3442" spans="1:3" x14ac:dyDescent="0.2">
      <c r="A3442" s="6" t="s">
        <v>497</v>
      </c>
      <c r="B3442" s="6" t="s">
        <v>28</v>
      </c>
      <c r="C3442" s="1">
        <v>3424</v>
      </c>
    </row>
    <row r="3443" spans="1:3" x14ac:dyDescent="0.2">
      <c r="A3443" s="6" t="s">
        <v>1553</v>
      </c>
      <c r="B3443" s="6" t="s">
        <v>28</v>
      </c>
      <c r="C3443" s="1">
        <v>780</v>
      </c>
    </row>
    <row r="3444" spans="1:3" x14ac:dyDescent="0.2">
      <c r="A3444" s="6" t="s">
        <v>1456</v>
      </c>
      <c r="B3444" s="6" t="s">
        <v>28</v>
      </c>
      <c r="C3444" s="1">
        <v>780</v>
      </c>
    </row>
    <row r="3445" spans="1:3" x14ac:dyDescent="0.2">
      <c r="A3445" s="6" t="s">
        <v>1850</v>
      </c>
      <c r="B3445" s="6" t="s">
        <v>28</v>
      </c>
      <c r="C3445" s="1">
        <v>3281</v>
      </c>
    </row>
    <row r="3446" spans="1:3" x14ac:dyDescent="0.2">
      <c r="A3446" s="6" t="s">
        <v>534</v>
      </c>
      <c r="B3446" s="6" t="s">
        <v>28</v>
      </c>
      <c r="C3446" s="1">
        <v>0.01</v>
      </c>
    </row>
    <row r="3447" spans="1:3" x14ac:dyDescent="0.2">
      <c r="A3447" s="6" t="s">
        <v>1723</v>
      </c>
      <c r="B3447" s="6" t="s">
        <v>28</v>
      </c>
      <c r="C3447" s="1">
        <v>1800</v>
      </c>
    </row>
    <row r="3448" spans="1:3" x14ac:dyDescent="0.2">
      <c r="A3448" s="6" t="s">
        <v>1694</v>
      </c>
      <c r="B3448" s="6" t="s">
        <v>28</v>
      </c>
      <c r="C3448" s="1">
        <v>1521</v>
      </c>
    </row>
    <row r="3449" spans="1:3" x14ac:dyDescent="0.2">
      <c r="A3449" s="6" t="s">
        <v>1742</v>
      </c>
      <c r="B3449" s="6" t="s">
        <v>28</v>
      </c>
      <c r="C3449" s="1">
        <v>2000</v>
      </c>
    </row>
    <row r="3450" spans="1:3" x14ac:dyDescent="0.2">
      <c r="A3450" s="6" t="s">
        <v>1724</v>
      </c>
      <c r="B3450" s="6" t="s">
        <v>28</v>
      </c>
      <c r="C3450" s="1">
        <v>1820</v>
      </c>
    </row>
    <row r="3451" spans="1:3" x14ac:dyDescent="0.2">
      <c r="A3451" s="6" t="s">
        <v>1777</v>
      </c>
      <c r="B3451" s="6" t="s">
        <v>28</v>
      </c>
      <c r="C3451" s="1">
        <v>2400</v>
      </c>
    </row>
    <row r="3452" spans="1:3" x14ac:dyDescent="0.2">
      <c r="A3452" s="6" t="s">
        <v>1753</v>
      </c>
      <c r="B3452" s="6" t="s">
        <v>28</v>
      </c>
      <c r="C3452" s="1">
        <v>2145</v>
      </c>
    </row>
    <row r="3453" spans="1:3" x14ac:dyDescent="0.2">
      <c r="A3453" s="6" t="s">
        <v>1704</v>
      </c>
      <c r="B3453" s="6" t="s">
        <v>28</v>
      </c>
      <c r="C3453" s="1">
        <v>1600</v>
      </c>
    </row>
    <row r="3454" spans="1:3" x14ac:dyDescent="0.2">
      <c r="A3454" s="6" t="s">
        <v>1768</v>
      </c>
      <c r="B3454" s="6" t="s">
        <v>28</v>
      </c>
      <c r="C3454" s="1">
        <v>2325</v>
      </c>
    </row>
    <row r="3455" spans="1:3" x14ac:dyDescent="0.2">
      <c r="A3455" s="6" t="s">
        <v>1743</v>
      </c>
      <c r="B3455" s="6" t="s">
        <v>28</v>
      </c>
      <c r="C3455" s="1">
        <v>2000</v>
      </c>
    </row>
    <row r="3456" spans="1:3" x14ac:dyDescent="0.2">
      <c r="A3456" s="6" t="s">
        <v>1313</v>
      </c>
      <c r="B3456" s="6" t="s">
        <v>28</v>
      </c>
      <c r="C3456" s="1">
        <v>385</v>
      </c>
    </row>
    <row r="3457" spans="1:3" x14ac:dyDescent="0.2">
      <c r="A3457" s="6" t="s">
        <v>1672</v>
      </c>
      <c r="B3457" s="6" t="s">
        <v>28</v>
      </c>
      <c r="C3457" s="1">
        <v>1326</v>
      </c>
    </row>
    <row r="3458" spans="1:3" x14ac:dyDescent="0.2">
      <c r="A3458" s="6" t="s">
        <v>1673</v>
      </c>
      <c r="B3458" s="6" t="s">
        <v>28</v>
      </c>
      <c r="C3458" s="1">
        <v>1326</v>
      </c>
    </row>
    <row r="3459" spans="1:3" x14ac:dyDescent="0.2">
      <c r="A3459" s="6" t="s">
        <v>1418</v>
      </c>
      <c r="B3459" s="6" t="s">
        <v>28</v>
      </c>
      <c r="C3459" s="1">
        <v>560</v>
      </c>
    </row>
    <row r="3460" spans="1:3" x14ac:dyDescent="0.2">
      <c r="A3460" s="6" t="s">
        <v>1725</v>
      </c>
      <c r="B3460" s="6" t="s">
        <v>28</v>
      </c>
      <c r="C3460" s="1">
        <v>1820</v>
      </c>
    </row>
    <row r="3461" spans="1:3" x14ac:dyDescent="0.2">
      <c r="A3461" s="6" t="s">
        <v>1726</v>
      </c>
      <c r="B3461" s="6" t="s">
        <v>28</v>
      </c>
      <c r="C3461" s="1">
        <v>1825</v>
      </c>
    </row>
    <row r="3462" spans="1:3" x14ac:dyDescent="0.2">
      <c r="A3462" s="6" t="s">
        <v>1196</v>
      </c>
      <c r="B3462" s="6" t="s">
        <v>28</v>
      </c>
      <c r="C3462" s="1">
        <v>330</v>
      </c>
    </row>
    <row r="3463" spans="1:3" x14ac:dyDescent="0.2">
      <c r="A3463" s="6" t="s">
        <v>1475</v>
      </c>
      <c r="B3463" s="6" t="s">
        <v>28</v>
      </c>
      <c r="C3463" s="1">
        <v>648</v>
      </c>
    </row>
    <row r="3464" spans="1:3" x14ac:dyDescent="0.2">
      <c r="A3464" s="6" t="s">
        <v>397</v>
      </c>
      <c r="B3464" s="6" t="s">
        <v>28</v>
      </c>
      <c r="C3464" s="1">
        <v>199</v>
      </c>
    </row>
    <row r="3465" spans="1:3" x14ac:dyDescent="0.2">
      <c r="A3465" s="6" t="s">
        <v>1277</v>
      </c>
      <c r="B3465" s="6" t="s">
        <v>28</v>
      </c>
      <c r="C3465" s="1">
        <v>397</v>
      </c>
    </row>
    <row r="3466" spans="1:3" x14ac:dyDescent="0.2">
      <c r="A3466" s="6" t="s">
        <v>1318</v>
      </c>
      <c r="B3466" s="6" t="s">
        <v>28</v>
      </c>
      <c r="C3466" s="1">
        <v>427</v>
      </c>
    </row>
    <row r="3467" spans="1:3" x14ac:dyDescent="0.2">
      <c r="A3467" s="6" t="s">
        <v>1319</v>
      </c>
      <c r="B3467" s="6" t="s">
        <v>28</v>
      </c>
      <c r="C3467" s="1">
        <v>427</v>
      </c>
    </row>
    <row r="3468" spans="1:3" x14ac:dyDescent="0.2">
      <c r="A3468" s="6" t="s">
        <v>1554</v>
      </c>
      <c r="B3468" s="6" t="s">
        <v>28</v>
      </c>
      <c r="C3468" s="1">
        <v>663</v>
      </c>
    </row>
    <row r="3469" spans="1:3" x14ac:dyDescent="0.2">
      <c r="A3469" s="6" t="s">
        <v>1350</v>
      </c>
      <c r="B3469" s="6" t="s">
        <v>28</v>
      </c>
      <c r="C3469" s="1">
        <v>461</v>
      </c>
    </row>
    <row r="3470" spans="1:3" x14ac:dyDescent="0.2">
      <c r="A3470" s="6" t="s">
        <v>498</v>
      </c>
      <c r="B3470" s="6" t="s">
        <v>28</v>
      </c>
      <c r="C3470" s="1">
        <v>475</v>
      </c>
    </row>
    <row r="3471" spans="1:3" x14ac:dyDescent="0.2">
      <c r="A3471" s="6" t="s">
        <v>398</v>
      </c>
      <c r="B3471" s="6" t="s">
        <v>28</v>
      </c>
      <c r="C3471" s="1">
        <v>113</v>
      </c>
    </row>
    <row r="3472" spans="1:3" x14ac:dyDescent="0.2">
      <c r="A3472" s="6" t="s">
        <v>499</v>
      </c>
      <c r="B3472" s="6" t="s">
        <v>28</v>
      </c>
      <c r="C3472" s="1">
        <v>1768.56</v>
      </c>
    </row>
    <row r="3473" spans="1:3" x14ac:dyDescent="0.2">
      <c r="A3473" s="6" t="s">
        <v>1818</v>
      </c>
      <c r="B3473" s="6" t="s">
        <v>28</v>
      </c>
      <c r="C3473" s="1">
        <v>2855</v>
      </c>
    </row>
    <row r="3474" spans="1:3" x14ac:dyDescent="0.2">
      <c r="A3474" s="6" t="s">
        <v>1858</v>
      </c>
      <c r="B3474" s="6" t="s">
        <v>28</v>
      </c>
      <c r="C3474" s="1">
        <v>3375</v>
      </c>
    </row>
    <row r="3475" spans="1:3" x14ac:dyDescent="0.2">
      <c r="A3475" s="6" t="s">
        <v>425</v>
      </c>
      <c r="B3475" s="6" t="s">
        <v>28</v>
      </c>
      <c r="C3475" s="1">
        <v>3895</v>
      </c>
    </row>
    <row r="3476" spans="1:3" x14ac:dyDescent="0.2">
      <c r="A3476" s="6" t="s">
        <v>1747</v>
      </c>
      <c r="B3476" s="6" t="s">
        <v>28</v>
      </c>
      <c r="C3476" s="1">
        <v>2075</v>
      </c>
    </row>
    <row r="3477" spans="1:3" x14ac:dyDescent="0.2">
      <c r="A3477" s="6" t="s">
        <v>1769</v>
      </c>
      <c r="B3477" s="6" t="s">
        <v>28</v>
      </c>
      <c r="C3477" s="1">
        <v>2335</v>
      </c>
    </row>
    <row r="3478" spans="1:3" x14ac:dyDescent="0.2">
      <c r="A3478" s="6" t="s">
        <v>1891</v>
      </c>
      <c r="B3478" s="6" t="s">
        <v>28</v>
      </c>
      <c r="C3478" s="1">
        <v>4000</v>
      </c>
    </row>
    <row r="3479" spans="1:3" x14ac:dyDescent="0.2">
      <c r="A3479" s="6" t="s">
        <v>1778</v>
      </c>
      <c r="B3479" s="6" t="s">
        <v>28</v>
      </c>
      <c r="C3479" s="1">
        <v>3940</v>
      </c>
    </row>
    <row r="3480" spans="1:3" x14ac:dyDescent="0.2">
      <c r="A3480" s="6" t="s">
        <v>1883</v>
      </c>
      <c r="B3480" s="6" t="s">
        <v>28</v>
      </c>
      <c r="C3480" s="1">
        <v>3850</v>
      </c>
    </row>
    <row r="3481" spans="1:3" x14ac:dyDescent="0.2">
      <c r="A3481" s="6" t="s">
        <v>1924</v>
      </c>
      <c r="B3481" s="6" t="s">
        <v>28</v>
      </c>
      <c r="C3481" s="1">
        <v>4500</v>
      </c>
    </row>
    <row r="3482" spans="1:3" x14ac:dyDescent="0.2">
      <c r="A3482" s="6" t="s">
        <v>1813</v>
      </c>
      <c r="B3482" s="6" t="s">
        <v>28</v>
      </c>
      <c r="C3482" s="1">
        <v>2800</v>
      </c>
    </row>
    <row r="3483" spans="1:3" x14ac:dyDescent="0.2">
      <c r="A3483" s="6" t="s">
        <v>1950</v>
      </c>
      <c r="B3483" s="6" t="s">
        <v>28</v>
      </c>
      <c r="C3483" s="1">
        <v>4920</v>
      </c>
    </row>
    <row r="3484" spans="1:3" x14ac:dyDescent="0.2">
      <c r="A3484" s="6" t="s">
        <v>1880</v>
      </c>
      <c r="B3484" s="6" t="s">
        <v>28</v>
      </c>
      <c r="C3484" s="1">
        <v>3250</v>
      </c>
    </row>
    <row r="3485" spans="1:3" x14ac:dyDescent="0.2">
      <c r="A3485" s="6" t="s">
        <v>1994</v>
      </c>
      <c r="B3485" s="6" t="s">
        <v>28</v>
      </c>
      <c r="C3485" s="1">
        <v>5990</v>
      </c>
    </row>
    <row r="3486" spans="1:3" x14ac:dyDescent="0.2">
      <c r="A3486" s="6" t="s">
        <v>1870</v>
      </c>
      <c r="B3486" s="6" t="s">
        <v>28</v>
      </c>
      <c r="C3486" s="1">
        <v>3600</v>
      </c>
    </row>
    <row r="3487" spans="1:3" x14ac:dyDescent="0.2">
      <c r="A3487" s="6" t="s">
        <v>1867</v>
      </c>
      <c r="B3487" s="6" t="s">
        <v>28</v>
      </c>
      <c r="C3487" s="1">
        <v>3500</v>
      </c>
    </row>
    <row r="3488" spans="1:3" x14ac:dyDescent="0.2">
      <c r="A3488" s="6" t="s">
        <v>1853</v>
      </c>
      <c r="B3488" s="6" t="s">
        <v>28</v>
      </c>
      <c r="C3488" s="1">
        <v>3315</v>
      </c>
    </row>
    <row r="3489" spans="1:3" x14ac:dyDescent="0.2">
      <c r="A3489" s="6" t="s">
        <v>1916</v>
      </c>
      <c r="B3489" s="6" t="s">
        <v>28</v>
      </c>
      <c r="C3489" s="1">
        <v>4400</v>
      </c>
    </row>
    <row r="3490" spans="1:3" x14ac:dyDescent="0.2">
      <c r="A3490" s="6" t="s">
        <v>1836</v>
      </c>
      <c r="B3490" s="6" t="s">
        <v>28</v>
      </c>
      <c r="C3490" s="1">
        <v>3100</v>
      </c>
    </row>
    <row r="3491" spans="1:3" x14ac:dyDescent="0.2">
      <c r="A3491" s="6" t="s">
        <v>1911</v>
      </c>
      <c r="B3491" s="6" t="s">
        <v>28</v>
      </c>
      <c r="C3491" s="1">
        <v>4300</v>
      </c>
    </row>
    <row r="3492" spans="1:3" x14ac:dyDescent="0.2">
      <c r="A3492" s="6" t="s">
        <v>1904</v>
      </c>
      <c r="B3492" s="6" t="s">
        <v>28</v>
      </c>
      <c r="C3492" s="1">
        <v>4200</v>
      </c>
    </row>
    <row r="3493" spans="1:3" x14ac:dyDescent="0.2">
      <c r="A3493" s="6" t="s">
        <v>1936</v>
      </c>
      <c r="B3493" s="6" t="s">
        <v>28</v>
      </c>
      <c r="C3493" s="1">
        <v>4700</v>
      </c>
    </row>
    <row r="3494" spans="1:3" x14ac:dyDescent="0.2">
      <c r="A3494" s="6" t="s">
        <v>1969</v>
      </c>
      <c r="B3494" s="6" t="s">
        <v>28</v>
      </c>
      <c r="C3494" s="1">
        <v>5270</v>
      </c>
    </row>
    <row r="3495" spans="1:3" x14ac:dyDescent="0.2">
      <c r="A3495" s="6" t="s">
        <v>1989</v>
      </c>
      <c r="B3495" s="6" t="s">
        <v>28</v>
      </c>
      <c r="C3495" s="1">
        <v>5805</v>
      </c>
    </row>
    <row r="3496" spans="1:3" x14ac:dyDescent="0.2">
      <c r="A3496" s="6" t="s">
        <v>1980</v>
      </c>
      <c r="B3496" s="6" t="s">
        <v>28</v>
      </c>
      <c r="C3496" s="1">
        <v>5500</v>
      </c>
    </row>
    <row r="3497" spans="1:3" x14ac:dyDescent="0.2">
      <c r="A3497" s="6" t="s">
        <v>1991</v>
      </c>
      <c r="B3497" s="6" t="s">
        <v>28</v>
      </c>
      <c r="C3497" s="1">
        <v>5900</v>
      </c>
    </row>
    <row r="3498" spans="1:3" x14ac:dyDescent="0.2">
      <c r="A3498" s="6" t="s">
        <v>1860</v>
      </c>
      <c r="B3498" s="6" t="s">
        <v>28</v>
      </c>
      <c r="C3498" s="1">
        <v>3450</v>
      </c>
    </row>
    <row r="3499" spans="1:3" x14ac:dyDescent="0.2">
      <c r="A3499" s="6" t="s">
        <v>1163</v>
      </c>
      <c r="B3499" s="6" t="s">
        <v>28</v>
      </c>
      <c r="C3499" s="1">
        <v>301</v>
      </c>
    </row>
    <row r="3500" spans="1:3" x14ac:dyDescent="0.2">
      <c r="A3500" s="6" t="s">
        <v>500</v>
      </c>
      <c r="B3500" s="6" t="s">
        <v>28</v>
      </c>
      <c r="C3500" s="1">
        <v>685</v>
      </c>
    </row>
    <row r="3501" spans="1:3" x14ac:dyDescent="0.2">
      <c r="A3501" s="6" t="s">
        <v>1549</v>
      </c>
      <c r="B3501" s="6" t="s">
        <v>28</v>
      </c>
      <c r="C3501" s="1">
        <v>778</v>
      </c>
    </row>
    <row r="3502" spans="1:3" x14ac:dyDescent="0.2">
      <c r="A3502" s="6" t="s">
        <v>1729</v>
      </c>
      <c r="B3502" s="6" t="s">
        <v>28</v>
      </c>
      <c r="C3502" s="1">
        <v>1851</v>
      </c>
    </row>
    <row r="3503" spans="1:3" x14ac:dyDescent="0.2">
      <c r="A3503" s="6" t="s">
        <v>1900</v>
      </c>
      <c r="B3503" s="6" t="s">
        <v>28</v>
      </c>
      <c r="C3503" s="1">
        <v>4160</v>
      </c>
    </row>
    <row r="3504" spans="1:3" x14ac:dyDescent="0.2">
      <c r="A3504" s="6" t="s">
        <v>1901</v>
      </c>
      <c r="B3504" s="6" t="s">
        <v>28</v>
      </c>
      <c r="C3504" s="1">
        <v>4160</v>
      </c>
    </row>
    <row r="3505" spans="1:3" x14ac:dyDescent="0.2">
      <c r="A3505" s="6" t="s">
        <v>1720</v>
      </c>
      <c r="B3505" s="6" t="s">
        <v>28</v>
      </c>
      <c r="C3505" s="1">
        <v>1768</v>
      </c>
    </row>
    <row r="3506" spans="1:3" x14ac:dyDescent="0.2">
      <c r="A3506" s="6" t="s">
        <v>1721</v>
      </c>
      <c r="B3506" s="6" t="s">
        <v>28</v>
      </c>
      <c r="C3506" s="1">
        <v>1768</v>
      </c>
    </row>
    <row r="3507" spans="1:3" x14ac:dyDescent="0.2">
      <c r="A3507" s="6" t="s">
        <v>1739</v>
      </c>
      <c r="B3507" s="6" t="s">
        <v>28</v>
      </c>
      <c r="C3507" s="1">
        <v>1947</v>
      </c>
    </row>
    <row r="3508" spans="1:3" x14ac:dyDescent="0.2">
      <c r="A3508" s="6" t="s">
        <v>1601</v>
      </c>
      <c r="B3508" s="6" t="s">
        <v>28</v>
      </c>
      <c r="C3508" s="1">
        <v>910</v>
      </c>
    </row>
    <row r="3509" spans="1:3" x14ac:dyDescent="0.2">
      <c r="A3509" s="6" t="s">
        <v>384</v>
      </c>
      <c r="B3509" s="6" t="s">
        <v>28</v>
      </c>
      <c r="C3509" s="1">
        <v>67</v>
      </c>
    </row>
    <row r="3510" spans="1:3" x14ac:dyDescent="0.2">
      <c r="A3510" s="6" t="s">
        <v>763</v>
      </c>
      <c r="B3510" s="6" t="s">
        <v>28</v>
      </c>
      <c r="C3510" s="1">
        <v>61</v>
      </c>
    </row>
    <row r="3511" spans="1:3" x14ac:dyDescent="0.2">
      <c r="A3511" s="6" t="s">
        <v>756</v>
      </c>
      <c r="B3511" s="6" t="s">
        <v>28</v>
      </c>
      <c r="C3511" s="1">
        <v>59</v>
      </c>
    </row>
    <row r="3512" spans="1:3" x14ac:dyDescent="0.2">
      <c r="A3512" s="6" t="s">
        <v>830</v>
      </c>
      <c r="B3512" s="6" t="s">
        <v>28</v>
      </c>
      <c r="C3512" s="1">
        <v>85</v>
      </c>
    </row>
    <row r="3513" spans="1:3" x14ac:dyDescent="0.2">
      <c r="A3513" s="6" t="s">
        <v>3794</v>
      </c>
      <c r="B3513" s="6" t="s">
        <v>3012</v>
      </c>
      <c r="C3513" s="1">
        <v>38</v>
      </c>
    </row>
    <row r="3514" spans="1:3" x14ac:dyDescent="0.2">
      <c r="A3514" s="6" t="s">
        <v>3795</v>
      </c>
      <c r="B3514" s="6" t="s">
        <v>3012</v>
      </c>
      <c r="C3514" s="1">
        <v>11</v>
      </c>
    </row>
    <row r="3515" spans="1:3" x14ac:dyDescent="0.2">
      <c r="A3515" s="6" t="s">
        <v>2967</v>
      </c>
      <c r="B3515" s="6" t="s">
        <v>2621</v>
      </c>
      <c r="C3515" s="1">
        <v>1799</v>
      </c>
    </row>
    <row r="3516" spans="1:3" x14ac:dyDescent="0.2">
      <c r="A3516" s="6" t="s">
        <v>2968</v>
      </c>
      <c r="B3516" s="6" t="s">
        <v>2621</v>
      </c>
      <c r="C3516" s="1">
        <v>1409</v>
      </c>
    </row>
    <row r="3517" spans="1:3" x14ac:dyDescent="0.2">
      <c r="A3517" s="6" t="s">
        <v>4088</v>
      </c>
      <c r="B3517" s="6" t="s">
        <v>4011</v>
      </c>
      <c r="C3517" s="1">
        <v>36.25</v>
      </c>
    </row>
    <row r="3518" spans="1:3" x14ac:dyDescent="0.2">
      <c r="A3518" s="6" t="s">
        <v>4089</v>
      </c>
      <c r="B3518" s="6" t="s">
        <v>4011</v>
      </c>
      <c r="C3518" s="1">
        <v>105</v>
      </c>
    </row>
    <row r="3519" spans="1:3" x14ac:dyDescent="0.2">
      <c r="A3519" s="6" t="s">
        <v>1881</v>
      </c>
      <c r="B3519" s="6" t="s">
        <v>28</v>
      </c>
      <c r="C3519" s="1">
        <v>3410</v>
      </c>
    </row>
    <row r="3520" spans="1:3" x14ac:dyDescent="0.2">
      <c r="A3520" s="6" t="s">
        <v>419</v>
      </c>
      <c r="B3520" s="6" t="s">
        <v>28</v>
      </c>
      <c r="C3520" s="1">
        <v>450</v>
      </c>
    </row>
    <row r="3521" spans="1:3" x14ac:dyDescent="0.2">
      <c r="A3521" s="6" t="s">
        <v>418</v>
      </c>
      <c r="B3521" s="6" t="s">
        <v>28</v>
      </c>
      <c r="C3521" s="1">
        <v>465</v>
      </c>
    </row>
    <row r="3522" spans="1:3" x14ac:dyDescent="0.2">
      <c r="A3522" s="6" t="s">
        <v>1422</v>
      </c>
      <c r="B3522" s="6" t="s">
        <v>28</v>
      </c>
      <c r="C3522" s="1">
        <v>465</v>
      </c>
    </row>
    <row r="3523" spans="1:3" x14ac:dyDescent="0.2">
      <c r="A3523" s="6" t="s">
        <v>1608</v>
      </c>
      <c r="B3523" s="6" t="s">
        <v>28</v>
      </c>
      <c r="C3523" s="1">
        <v>795</v>
      </c>
    </row>
    <row r="3524" spans="1:3" x14ac:dyDescent="0.2">
      <c r="A3524" s="6" t="s">
        <v>2036</v>
      </c>
      <c r="B3524" s="6" t="s">
        <v>28</v>
      </c>
      <c r="C3524" s="1">
        <v>6950</v>
      </c>
    </row>
    <row r="3525" spans="1:3" x14ac:dyDescent="0.2">
      <c r="A3525" s="6" t="s">
        <v>501</v>
      </c>
      <c r="B3525" s="6" t="s">
        <v>28</v>
      </c>
      <c r="C3525" s="1">
        <v>648.16</v>
      </c>
    </row>
    <row r="3526" spans="1:3" x14ac:dyDescent="0.2">
      <c r="A3526" s="6" t="s">
        <v>1616</v>
      </c>
      <c r="B3526" s="6" t="s">
        <v>28</v>
      </c>
      <c r="C3526" s="1">
        <v>736</v>
      </c>
    </row>
    <row r="3527" spans="1:3" x14ac:dyDescent="0.2">
      <c r="A3527" s="6" t="s">
        <v>1583</v>
      </c>
      <c r="B3527" s="6" t="s">
        <v>28</v>
      </c>
      <c r="C3527" s="1">
        <v>765</v>
      </c>
    </row>
    <row r="3528" spans="1:3" x14ac:dyDescent="0.2">
      <c r="A3528" s="6" t="s">
        <v>2048</v>
      </c>
      <c r="B3528" s="6" t="s">
        <v>28</v>
      </c>
      <c r="C3528" s="1">
        <v>7580</v>
      </c>
    </row>
    <row r="3529" spans="1:3" x14ac:dyDescent="0.2">
      <c r="A3529" s="6" t="s">
        <v>2400</v>
      </c>
      <c r="B3529" s="6" t="s">
        <v>28</v>
      </c>
      <c r="C3529" s="1">
        <v>3326.08</v>
      </c>
    </row>
    <row r="3530" spans="1:3" x14ac:dyDescent="0.2">
      <c r="A3530" s="6" t="s">
        <v>2401</v>
      </c>
      <c r="B3530" s="6" t="s">
        <v>28</v>
      </c>
      <c r="C3530" s="1">
        <v>8312.9599999999991</v>
      </c>
    </row>
    <row r="3531" spans="1:3" x14ac:dyDescent="0.2">
      <c r="A3531" s="6" t="s">
        <v>1985</v>
      </c>
      <c r="B3531" s="6" t="s">
        <v>28</v>
      </c>
      <c r="C3531" s="1">
        <v>5195.25</v>
      </c>
    </row>
    <row r="3532" spans="1:3" x14ac:dyDescent="0.2">
      <c r="A3532" s="6" t="s">
        <v>1731</v>
      </c>
      <c r="B3532" s="6" t="s">
        <v>28</v>
      </c>
      <c r="C3532" s="1">
        <v>1731.75</v>
      </c>
    </row>
    <row r="3533" spans="1:3" x14ac:dyDescent="0.2">
      <c r="A3533" s="6" t="s">
        <v>1961</v>
      </c>
      <c r="B3533" s="6" t="s">
        <v>28</v>
      </c>
      <c r="C3533" s="1">
        <v>4762.3100000000004</v>
      </c>
    </row>
    <row r="3534" spans="1:3" x14ac:dyDescent="0.2">
      <c r="A3534" s="6" t="s">
        <v>2063</v>
      </c>
      <c r="B3534" s="6" t="s">
        <v>28</v>
      </c>
      <c r="C3534" s="1">
        <v>8658.74</v>
      </c>
    </row>
    <row r="3535" spans="1:3" x14ac:dyDescent="0.2">
      <c r="A3535" s="6" t="s">
        <v>502</v>
      </c>
      <c r="B3535" s="6" t="s">
        <v>28</v>
      </c>
      <c r="C3535" s="1">
        <v>735.15</v>
      </c>
    </row>
    <row r="3536" spans="1:3" x14ac:dyDescent="0.2">
      <c r="A3536" s="6" t="s">
        <v>503</v>
      </c>
      <c r="B3536" s="6" t="s">
        <v>28</v>
      </c>
      <c r="C3536" s="1">
        <v>2258.33</v>
      </c>
    </row>
    <row r="3537" spans="1:3" x14ac:dyDescent="0.2">
      <c r="A3537" s="6" t="s">
        <v>2402</v>
      </c>
      <c r="B3537" s="6" t="s">
        <v>28</v>
      </c>
      <c r="C3537" s="1">
        <v>2493.44</v>
      </c>
    </row>
    <row r="3538" spans="1:3" x14ac:dyDescent="0.2">
      <c r="A3538" s="6" t="s">
        <v>2172</v>
      </c>
      <c r="B3538" s="6" t="s">
        <v>28</v>
      </c>
      <c r="C3538" s="1">
        <v>192391.3</v>
      </c>
    </row>
    <row r="3539" spans="1:3" x14ac:dyDescent="0.2">
      <c r="A3539" s="6" t="s">
        <v>408</v>
      </c>
      <c r="B3539" s="6" t="s">
        <v>28</v>
      </c>
      <c r="C3539" s="1">
        <v>430</v>
      </c>
    </row>
    <row r="3540" spans="1:3" x14ac:dyDescent="0.2">
      <c r="A3540" s="6" t="s">
        <v>1405</v>
      </c>
      <c r="B3540" s="6" t="s">
        <v>28</v>
      </c>
      <c r="C3540" s="1">
        <v>396</v>
      </c>
    </row>
    <row r="3541" spans="1:3" x14ac:dyDescent="0.2">
      <c r="A3541" s="6" t="s">
        <v>415</v>
      </c>
      <c r="B3541" s="6" t="s">
        <v>28</v>
      </c>
      <c r="C3541" s="1">
        <v>810</v>
      </c>
    </row>
    <row r="3542" spans="1:3" x14ac:dyDescent="0.2">
      <c r="A3542" s="6" t="s">
        <v>2173</v>
      </c>
      <c r="B3542" s="6" t="s">
        <v>28</v>
      </c>
      <c r="C3542" s="1">
        <v>307200</v>
      </c>
    </row>
    <row r="3543" spans="1:3" x14ac:dyDescent="0.2">
      <c r="A3543" s="6" t="s">
        <v>1935</v>
      </c>
      <c r="B3543" s="6" t="s">
        <v>28</v>
      </c>
      <c r="C3543" s="1">
        <v>4500</v>
      </c>
    </row>
    <row r="3544" spans="1:3" x14ac:dyDescent="0.2">
      <c r="A3544" s="6" t="s">
        <v>1016</v>
      </c>
      <c r="B3544" s="6" t="s">
        <v>28</v>
      </c>
      <c r="C3544" s="1">
        <v>174</v>
      </c>
    </row>
    <row r="3545" spans="1:3" x14ac:dyDescent="0.2">
      <c r="A3545" s="6" t="s">
        <v>1148</v>
      </c>
      <c r="B3545" s="6" t="s">
        <v>28</v>
      </c>
      <c r="C3545" s="1">
        <v>295</v>
      </c>
    </row>
    <row r="3546" spans="1:3" x14ac:dyDescent="0.2">
      <c r="A3546" s="6" t="s">
        <v>1758</v>
      </c>
      <c r="B3546" s="6" t="s">
        <v>28</v>
      </c>
      <c r="C3546" s="1">
        <v>2252</v>
      </c>
    </row>
    <row r="3547" spans="1:3" x14ac:dyDescent="0.2">
      <c r="A3547" s="6" t="s">
        <v>1921</v>
      </c>
      <c r="B3547" s="6" t="s">
        <v>28</v>
      </c>
      <c r="C3547" s="1">
        <v>4435</v>
      </c>
    </row>
    <row r="3548" spans="1:3" x14ac:dyDescent="0.2">
      <c r="A3548" s="6" t="s">
        <v>2057</v>
      </c>
      <c r="B3548" s="6" t="s">
        <v>28</v>
      </c>
      <c r="C3548" s="1">
        <v>8870</v>
      </c>
    </row>
    <row r="3549" spans="1:3" x14ac:dyDescent="0.2">
      <c r="A3549" s="6" t="s">
        <v>646</v>
      </c>
      <c r="B3549" s="6" t="s">
        <v>28</v>
      </c>
      <c r="C3549" s="1">
        <v>35</v>
      </c>
    </row>
    <row r="3550" spans="1:3" x14ac:dyDescent="0.2">
      <c r="A3550" s="6" t="s">
        <v>2969</v>
      </c>
      <c r="B3550" s="6" t="s">
        <v>2621</v>
      </c>
      <c r="C3550" s="1">
        <v>286</v>
      </c>
    </row>
    <row r="3551" spans="1:3" x14ac:dyDescent="0.2">
      <c r="A3551" s="6" t="s">
        <v>305</v>
      </c>
      <c r="B3551" s="6" t="s">
        <v>28</v>
      </c>
      <c r="C3551" s="1">
        <v>11</v>
      </c>
    </row>
    <row r="3552" spans="1:3" x14ac:dyDescent="0.2">
      <c r="A3552" s="6" t="s">
        <v>85</v>
      </c>
      <c r="B3552" s="6" t="s">
        <v>28</v>
      </c>
      <c r="C3552" s="1">
        <v>405</v>
      </c>
    </row>
    <row r="3553" spans="1:3" x14ac:dyDescent="0.2">
      <c r="A3553" s="6" t="s">
        <v>87</v>
      </c>
      <c r="B3553" s="6" t="s">
        <v>28</v>
      </c>
      <c r="C3553" s="1">
        <v>405</v>
      </c>
    </row>
    <row r="3554" spans="1:3" x14ac:dyDescent="0.2">
      <c r="A3554" s="6" t="s">
        <v>664</v>
      </c>
      <c r="B3554" s="6" t="s">
        <v>28</v>
      </c>
      <c r="C3554" s="1">
        <v>36</v>
      </c>
    </row>
    <row r="3555" spans="1:3" x14ac:dyDescent="0.2">
      <c r="A3555" s="6" t="s">
        <v>2970</v>
      </c>
      <c r="B3555" s="6" t="s">
        <v>2621</v>
      </c>
      <c r="C3555" s="1">
        <v>1412</v>
      </c>
    </row>
    <row r="3556" spans="1:3" x14ac:dyDescent="0.2">
      <c r="A3556" s="6" t="s">
        <v>813</v>
      </c>
      <c r="B3556" s="6" t="s">
        <v>28</v>
      </c>
      <c r="C3556" s="1">
        <v>78</v>
      </c>
    </row>
    <row r="3557" spans="1:3" x14ac:dyDescent="0.2">
      <c r="A3557" s="6" t="s">
        <v>814</v>
      </c>
      <c r="B3557" s="6" t="s">
        <v>28</v>
      </c>
      <c r="C3557" s="1">
        <v>78</v>
      </c>
    </row>
    <row r="3558" spans="1:3" x14ac:dyDescent="0.2">
      <c r="A3558" s="6" t="s">
        <v>306</v>
      </c>
      <c r="B3558" s="6" t="s">
        <v>28</v>
      </c>
      <c r="C3558" s="1">
        <v>37</v>
      </c>
    </row>
    <row r="3559" spans="1:3" x14ac:dyDescent="0.2">
      <c r="A3559" s="6" t="s">
        <v>307</v>
      </c>
      <c r="B3559" s="6" t="s">
        <v>28</v>
      </c>
      <c r="C3559" s="1">
        <v>309</v>
      </c>
    </row>
    <row r="3560" spans="1:3" x14ac:dyDescent="0.2">
      <c r="A3560" s="6" t="s">
        <v>1306</v>
      </c>
      <c r="B3560" s="6" t="s">
        <v>28</v>
      </c>
      <c r="C3560" s="1">
        <v>366</v>
      </c>
    </row>
    <row r="3561" spans="1:3" x14ac:dyDescent="0.2">
      <c r="A3561" s="6" t="s">
        <v>1373</v>
      </c>
      <c r="B3561" s="6" t="s">
        <v>28</v>
      </c>
      <c r="C3561" s="1">
        <v>373</v>
      </c>
    </row>
    <row r="3562" spans="1:3" x14ac:dyDescent="0.2">
      <c r="A3562" s="6" t="s">
        <v>308</v>
      </c>
      <c r="B3562" s="6" t="s">
        <v>28</v>
      </c>
      <c r="C3562" s="1">
        <v>370</v>
      </c>
    </row>
    <row r="3563" spans="1:3" x14ac:dyDescent="0.2">
      <c r="A3563" s="6" t="s">
        <v>90</v>
      </c>
      <c r="B3563" s="6" t="s">
        <v>28</v>
      </c>
      <c r="C3563" s="1">
        <v>320</v>
      </c>
    </row>
    <row r="3564" spans="1:3" x14ac:dyDescent="0.2">
      <c r="A3564" s="6" t="s">
        <v>1317</v>
      </c>
      <c r="B3564" s="6" t="s">
        <v>28</v>
      </c>
      <c r="C3564" s="1">
        <v>376</v>
      </c>
    </row>
    <row r="3565" spans="1:3" x14ac:dyDescent="0.2">
      <c r="A3565" s="6" t="s">
        <v>1382</v>
      </c>
      <c r="B3565" s="6" t="s">
        <v>28</v>
      </c>
      <c r="C3565" s="1">
        <v>383</v>
      </c>
    </row>
    <row r="3566" spans="1:3" x14ac:dyDescent="0.2">
      <c r="A3566" s="6" t="s">
        <v>309</v>
      </c>
      <c r="B3566" s="6" t="s">
        <v>28</v>
      </c>
      <c r="C3566" s="1">
        <v>380</v>
      </c>
    </row>
    <row r="3567" spans="1:3" x14ac:dyDescent="0.2">
      <c r="A3567" s="6" t="s">
        <v>1299</v>
      </c>
      <c r="B3567" s="6" t="s">
        <v>28</v>
      </c>
      <c r="C3567" s="1">
        <v>380</v>
      </c>
    </row>
    <row r="3568" spans="1:3" x14ac:dyDescent="0.2">
      <c r="A3568" s="6" t="s">
        <v>1332</v>
      </c>
      <c r="B3568" s="6" t="s">
        <v>28</v>
      </c>
      <c r="C3568" s="1">
        <v>345</v>
      </c>
    </row>
    <row r="3569" spans="1:3" x14ac:dyDescent="0.2">
      <c r="A3569" s="6" t="s">
        <v>1300</v>
      </c>
      <c r="B3569" s="6" t="s">
        <v>28</v>
      </c>
      <c r="C3569" s="1">
        <v>380</v>
      </c>
    </row>
    <row r="3570" spans="1:3" x14ac:dyDescent="0.2">
      <c r="A3570" s="6" t="s">
        <v>665</v>
      </c>
      <c r="B3570" s="6" t="s">
        <v>28</v>
      </c>
      <c r="C3570" s="1">
        <v>36</v>
      </c>
    </row>
    <row r="3571" spans="1:3" x14ac:dyDescent="0.2">
      <c r="A3571" s="6" t="s">
        <v>809</v>
      </c>
      <c r="B3571" s="6" t="s">
        <v>28</v>
      </c>
      <c r="C3571" s="1">
        <v>61</v>
      </c>
    </row>
    <row r="3572" spans="1:3" x14ac:dyDescent="0.2">
      <c r="A3572" s="6" t="s">
        <v>504</v>
      </c>
      <c r="B3572" s="6" t="s">
        <v>28</v>
      </c>
      <c r="C3572" s="1">
        <v>1910</v>
      </c>
    </row>
    <row r="3573" spans="1:3" x14ac:dyDescent="0.2">
      <c r="A3573" s="6" t="s">
        <v>214</v>
      </c>
      <c r="B3573" s="6" t="s">
        <v>28</v>
      </c>
      <c r="C3573" s="1">
        <v>74</v>
      </c>
    </row>
    <row r="3574" spans="1:3" x14ac:dyDescent="0.2">
      <c r="A3574" s="6" t="s">
        <v>981</v>
      </c>
      <c r="B3574" s="6" t="s">
        <v>28</v>
      </c>
      <c r="C3574" s="1">
        <v>154</v>
      </c>
    </row>
    <row r="3575" spans="1:3" x14ac:dyDescent="0.2">
      <c r="A3575" s="6" t="s">
        <v>310</v>
      </c>
      <c r="B3575" s="6" t="s">
        <v>28</v>
      </c>
      <c r="C3575" s="1">
        <v>143</v>
      </c>
    </row>
    <row r="3576" spans="1:3" x14ac:dyDescent="0.2">
      <c r="A3576" s="6" t="s">
        <v>311</v>
      </c>
      <c r="B3576" s="6" t="s">
        <v>28</v>
      </c>
      <c r="C3576" s="1">
        <v>170</v>
      </c>
    </row>
    <row r="3577" spans="1:3" x14ac:dyDescent="0.2">
      <c r="A3577" s="6" t="s">
        <v>941</v>
      </c>
      <c r="B3577" s="6" t="s">
        <v>28</v>
      </c>
      <c r="C3577" s="1">
        <v>133</v>
      </c>
    </row>
    <row r="3578" spans="1:3" x14ac:dyDescent="0.2">
      <c r="A3578" s="6" t="s">
        <v>312</v>
      </c>
      <c r="B3578" s="6" t="s">
        <v>28</v>
      </c>
      <c r="C3578" s="1">
        <v>54</v>
      </c>
    </row>
    <row r="3579" spans="1:3" x14ac:dyDescent="0.2">
      <c r="A3579" s="6" t="s">
        <v>313</v>
      </c>
      <c r="B3579" s="6" t="s">
        <v>28</v>
      </c>
      <c r="C3579" s="1">
        <v>183</v>
      </c>
    </row>
    <row r="3580" spans="1:3" x14ac:dyDescent="0.2">
      <c r="A3580" s="6" t="s">
        <v>92</v>
      </c>
      <c r="B3580" s="6" t="s">
        <v>28</v>
      </c>
      <c r="C3580" s="1">
        <v>246</v>
      </c>
    </row>
    <row r="3581" spans="1:3" x14ac:dyDescent="0.2">
      <c r="A3581" s="6" t="s">
        <v>94</v>
      </c>
      <c r="B3581" s="6" t="s">
        <v>28</v>
      </c>
      <c r="C3581" s="1">
        <v>83.5</v>
      </c>
    </row>
    <row r="3582" spans="1:3" x14ac:dyDescent="0.2">
      <c r="A3582" s="6" t="s">
        <v>314</v>
      </c>
      <c r="B3582" s="6" t="s">
        <v>28</v>
      </c>
      <c r="C3582" s="1">
        <v>121</v>
      </c>
    </row>
    <row r="3583" spans="1:3" x14ac:dyDescent="0.2">
      <c r="A3583" s="6" t="s">
        <v>315</v>
      </c>
      <c r="B3583" s="6" t="s">
        <v>28</v>
      </c>
      <c r="C3583" s="1">
        <v>162</v>
      </c>
    </row>
    <row r="3584" spans="1:3" x14ac:dyDescent="0.2">
      <c r="A3584" s="6" t="s">
        <v>1050</v>
      </c>
      <c r="B3584" s="6" t="s">
        <v>28</v>
      </c>
      <c r="C3584" s="1">
        <v>162</v>
      </c>
    </row>
    <row r="3585" spans="1:3" x14ac:dyDescent="0.2">
      <c r="A3585" s="6" t="s">
        <v>1006</v>
      </c>
      <c r="B3585" s="6" t="s">
        <v>28</v>
      </c>
      <c r="C3585" s="1">
        <v>142</v>
      </c>
    </row>
    <row r="3586" spans="1:3" x14ac:dyDescent="0.2">
      <c r="A3586" s="6" t="s">
        <v>1007</v>
      </c>
      <c r="B3586" s="6" t="s">
        <v>28</v>
      </c>
      <c r="C3586" s="1">
        <v>142</v>
      </c>
    </row>
    <row r="3587" spans="1:3" x14ac:dyDescent="0.2">
      <c r="A3587" s="6" t="s">
        <v>316</v>
      </c>
      <c r="B3587" s="6" t="s">
        <v>28</v>
      </c>
      <c r="C3587" s="1">
        <v>84</v>
      </c>
    </row>
    <row r="3588" spans="1:3" x14ac:dyDescent="0.2">
      <c r="A3588" s="6" t="s">
        <v>858</v>
      </c>
      <c r="B3588" s="6" t="s">
        <v>28</v>
      </c>
      <c r="C3588" s="1">
        <v>84</v>
      </c>
    </row>
    <row r="3589" spans="1:3" x14ac:dyDescent="0.2">
      <c r="A3589" s="6" t="s">
        <v>666</v>
      </c>
      <c r="B3589" s="6" t="s">
        <v>28</v>
      </c>
      <c r="C3589" s="1">
        <v>34</v>
      </c>
    </row>
    <row r="3590" spans="1:3" x14ac:dyDescent="0.2">
      <c r="A3590" s="6" t="s">
        <v>758</v>
      </c>
      <c r="B3590" s="6" t="s">
        <v>28</v>
      </c>
      <c r="C3590" s="1">
        <v>60</v>
      </c>
    </row>
    <row r="3591" spans="1:3" x14ac:dyDescent="0.2">
      <c r="A3591" s="6" t="s">
        <v>1075</v>
      </c>
      <c r="B3591" s="6" t="s">
        <v>28</v>
      </c>
      <c r="C3591" s="1">
        <v>215</v>
      </c>
    </row>
    <row r="3592" spans="1:3" x14ac:dyDescent="0.2">
      <c r="A3592" s="6" t="s">
        <v>95</v>
      </c>
      <c r="B3592" s="6" t="s">
        <v>28</v>
      </c>
      <c r="C3592" s="1">
        <v>206</v>
      </c>
    </row>
    <row r="3593" spans="1:3" x14ac:dyDescent="0.2">
      <c r="A3593" s="6" t="s">
        <v>97</v>
      </c>
      <c r="B3593" s="6" t="s">
        <v>28</v>
      </c>
      <c r="C3593" s="1">
        <v>59</v>
      </c>
    </row>
    <row r="3594" spans="1:3" x14ac:dyDescent="0.2">
      <c r="A3594" s="6" t="s">
        <v>317</v>
      </c>
      <c r="B3594" s="6" t="s">
        <v>28</v>
      </c>
      <c r="C3594" s="1">
        <v>14</v>
      </c>
    </row>
    <row r="3595" spans="1:3" x14ac:dyDescent="0.2">
      <c r="A3595" s="6" t="s">
        <v>98</v>
      </c>
      <c r="B3595" s="6" t="s">
        <v>28</v>
      </c>
      <c r="C3595" s="1">
        <v>62</v>
      </c>
    </row>
    <row r="3596" spans="1:3" x14ac:dyDescent="0.2">
      <c r="A3596" s="6" t="s">
        <v>1705</v>
      </c>
      <c r="B3596" s="6" t="s">
        <v>579</v>
      </c>
      <c r="C3596" s="1">
        <v>1560</v>
      </c>
    </row>
    <row r="3597" spans="1:3" x14ac:dyDescent="0.2">
      <c r="A3597" s="6" t="s">
        <v>1683</v>
      </c>
      <c r="B3597" s="6" t="s">
        <v>579</v>
      </c>
      <c r="C3597" s="1">
        <v>1404</v>
      </c>
    </row>
    <row r="3598" spans="1:3" x14ac:dyDescent="0.2">
      <c r="A3598" s="6" t="s">
        <v>100</v>
      </c>
      <c r="B3598" s="6" t="s">
        <v>28</v>
      </c>
      <c r="C3598" s="1">
        <v>370</v>
      </c>
    </row>
    <row r="3599" spans="1:3" x14ac:dyDescent="0.2">
      <c r="A3599" s="6" t="s">
        <v>182</v>
      </c>
      <c r="B3599" s="6" t="s">
        <v>28</v>
      </c>
      <c r="C3599" s="1">
        <v>487</v>
      </c>
    </row>
    <row r="3600" spans="1:3" x14ac:dyDescent="0.2">
      <c r="A3600" s="6" t="s">
        <v>186</v>
      </c>
      <c r="B3600" s="6" t="s">
        <v>28</v>
      </c>
      <c r="C3600" s="1">
        <v>562</v>
      </c>
    </row>
    <row r="3601" spans="1:3" x14ac:dyDescent="0.2">
      <c r="A3601" s="6" t="s">
        <v>104</v>
      </c>
      <c r="B3601" s="6" t="s">
        <v>28</v>
      </c>
      <c r="C3601" s="1">
        <v>665</v>
      </c>
    </row>
    <row r="3602" spans="1:3" x14ac:dyDescent="0.2">
      <c r="A3602" s="6" t="s">
        <v>318</v>
      </c>
      <c r="B3602" s="6" t="s">
        <v>28</v>
      </c>
      <c r="C3602" s="1">
        <v>719</v>
      </c>
    </row>
    <row r="3603" spans="1:3" x14ac:dyDescent="0.2">
      <c r="A3603" s="6" t="s">
        <v>2315</v>
      </c>
      <c r="B3603" s="6" t="s">
        <v>28</v>
      </c>
      <c r="C3603" s="1">
        <v>767.36</v>
      </c>
    </row>
    <row r="3604" spans="1:3" x14ac:dyDescent="0.2">
      <c r="A3604" s="6" t="s">
        <v>105</v>
      </c>
      <c r="B3604" s="6" t="s">
        <v>28</v>
      </c>
      <c r="C3604" s="1">
        <v>339</v>
      </c>
    </row>
    <row r="3605" spans="1:3" x14ac:dyDescent="0.2">
      <c r="A3605" s="6" t="s">
        <v>106</v>
      </c>
      <c r="B3605" s="6" t="s">
        <v>28</v>
      </c>
      <c r="C3605" s="1">
        <v>396</v>
      </c>
    </row>
    <row r="3606" spans="1:3" x14ac:dyDescent="0.2">
      <c r="A3606" s="6" t="s">
        <v>107</v>
      </c>
      <c r="B3606" s="6" t="s">
        <v>28</v>
      </c>
      <c r="C3606" s="1">
        <v>506</v>
      </c>
    </row>
    <row r="3607" spans="1:3" x14ac:dyDescent="0.2">
      <c r="A3607" s="6" t="s">
        <v>111</v>
      </c>
      <c r="B3607" s="6" t="s">
        <v>28</v>
      </c>
      <c r="C3607" s="1">
        <v>423</v>
      </c>
    </row>
    <row r="3608" spans="1:3" x14ac:dyDescent="0.2">
      <c r="A3608" s="6" t="s">
        <v>113</v>
      </c>
      <c r="B3608" s="6" t="s">
        <v>28</v>
      </c>
      <c r="C3608" s="1">
        <v>534</v>
      </c>
    </row>
    <row r="3609" spans="1:3" x14ac:dyDescent="0.2">
      <c r="A3609" s="6" t="s">
        <v>2316</v>
      </c>
      <c r="B3609" s="6" t="s">
        <v>28</v>
      </c>
      <c r="C3609" s="1">
        <v>633.6</v>
      </c>
    </row>
    <row r="3610" spans="1:3" x14ac:dyDescent="0.2">
      <c r="A3610" s="6" t="s">
        <v>114</v>
      </c>
      <c r="B3610" s="6" t="s">
        <v>28</v>
      </c>
      <c r="C3610" s="1">
        <v>517</v>
      </c>
    </row>
    <row r="3611" spans="1:3" x14ac:dyDescent="0.2">
      <c r="A3611" s="6" t="s">
        <v>115</v>
      </c>
      <c r="B3611" s="6" t="s">
        <v>28</v>
      </c>
      <c r="C3611" s="1">
        <v>628</v>
      </c>
    </row>
    <row r="3612" spans="1:3" x14ac:dyDescent="0.2">
      <c r="A3612" s="6" t="s">
        <v>116</v>
      </c>
      <c r="B3612" s="6" t="s">
        <v>28</v>
      </c>
      <c r="C3612" s="1">
        <v>719</v>
      </c>
    </row>
    <row r="3613" spans="1:3" x14ac:dyDescent="0.2">
      <c r="A3613" s="6" t="s">
        <v>2317</v>
      </c>
      <c r="B3613" s="6" t="s">
        <v>28</v>
      </c>
      <c r="C3613" s="1">
        <v>767.36</v>
      </c>
    </row>
    <row r="3614" spans="1:3" x14ac:dyDescent="0.2">
      <c r="A3614" s="6" t="s">
        <v>120</v>
      </c>
      <c r="B3614" s="6" t="s">
        <v>28</v>
      </c>
      <c r="C3614" s="1">
        <v>410</v>
      </c>
    </row>
    <row r="3615" spans="1:3" x14ac:dyDescent="0.2">
      <c r="A3615" s="6" t="s">
        <v>121</v>
      </c>
      <c r="B3615" s="6" t="s">
        <v>28</v>
      </c>
      <c r="C3615" s="1">
        <v>587</v>
      </c>
    </row>
    <row r="3616" spans="1:3" x14ac:dyDescent="0.2">
      <c r="A3616" s="6" t="s">
        <v>188</v>
      </c>
      <c r="B3616" s="6" t="s">
        <v>28</v>
      </c>
      <c r="C3616" s="1">
        <v>638</v>
      </c>
    </row>
    <row r="3617" spans="1:3" x14ac:dyDescent="0.2">
      <c r="A3617" s="6" t="s">
        <v>319</v>
      </c>
      <c r="B3617" s="6" t="s">
        <v>28</v>
      </c>
      <c r="C3617" s="1">
        <v>1724</v>
      </c>
    </row>
    <row r="3618" spans="1:3" x14ac:dyDescent="0.2">
      <c r="A3618" s="6" t="s">
        <v>320</v>
      </c>
      <c r="B3618" s="6" t="s">
        <v>28</v>
      </c>
      <c r="C3618" s="1">
        <v>1048</v>
      </c>
    </row>
    <row r="3619" spans="1:3" x14ac:dyDescent="0.2">
      <c r="A3619" s="6" t="s">
        <v>321</v>
      </c>
      <c r="B3619" s="6" t="s">
        <v>28</v>
      </c>
      <c r="C3619" s="1">
        <v>2257</v>
      </c>
    </row>
    <row r="3620" spans="1:3" x14ac:dyDescent="0.2">
      <c r="A3620" s="6" t="s">
        <v>195</v>
      </c>
      <c r="B3620" s="6" t="s">
        <v>28</v>
      </c>
      <c r="C3620" s="1">
        <v>1450</v>
      </c>
    </row>
    <row r="3621" spans="1:3" x14ac:dyDescent="0.2">
      <c r="A3621" s="6" t="s">
        <v>2318</v>
      </c>
      <c r="B3621" s="6" t="s">
        <v>28</v>
      </c>
      <c r="C3621" s="1">
        <v>1659.52</v>
      </c>
    </row>
    <row r="3622" spans="1:3" x14ac:dyDescent="0.2">
      <c r="A3622" s="6" t="s">
        <v>659</v>
      </c>
      <c r="B3622" s="6" t="s">
        <v>28</v>
      </c>
      <c r="C3622" s="1">
        <v>35</v>
      </c>
    </row>
    <row r="3623" spans="1:3" x14ac:dyDescent="0.2">
      <c r="A3623" s="6" t="s">
        <v>1044</v>
      </c>
      <c r="B3623" s="6" t="s">
        <v>28</v>
      </c>
      <c r="C3623" s="1">
        <v>167</v>
      </c>
    </row>
    <row r="3624" spans="1:3" x14ac:dyDescent="0.2">
      <c r="A3624" s="6" t="s">
        <v>385</v>
      </c>
      <c r="B3624" s="6" t="s">
        <v>28</v>
      </c>
      <c r="C3624" s="1">
        <v>529.28</v>
      </c>
    </row>
    <row r="3625" spans="1:3" x14ac:dyDescent="0.2">
      <c r="A3625" s="6" t="s">
        <v>322</v>
      </c>
      <c r="B3625" s="6" t="s">
        <v>28</v>
      </c>
      <c r="C3625" s="1">
        <v>601.29</v>
      </c>
    </row>
    <row r="3626" spans="1:3" x14ac:dyDescent="0.2">
      <c r="A3626" s="6" t="s">
        <v>1733</v>
      </c>
      <c r="B3626" s="6" t="s">
        <v>28</v>
      </c>
      <c r="C3626" s="1">
        <v>1850</v>
      </c>
    </row>
    <row r="3627" spans="1:3" x14ac:dyDescent="0.2">
      <c r="A3627" s="6" t="s">
        <v>323</v>
      </c>
      <c r="B3627" s="6" t="s">
        <v>28</v>
      </c>
      <c r="C3627" s="1">
        <v>1874</v>
      </c>
    </row>
    <row r="3628" spans="1:3" x14ac:dyDescent="0.2">
      <c r="A3628" s="6" t="s">
        <v>122</v>
      </c>
      <c r="B3628" s="6" t="s">
        <v>28</v>
      </c>
      <c r="C3628" s="1">
        <v>2453</v>
      </c>
    </row>
    <row r="3629" spans="1:3" x14ac:dyDescent="0.2">
      <c r="A3629" s="6" t="s">
        <v>123</v>
      </c>
      <c r="B3629" s="6" t="s">
        <v>28</v>
      </c>
      <c r="C3629" s="1">
        <v>176</v>
      </c>
    </row>
    <row r="3630" spans="1:3" x14ac:dyDescent="0.2">
      <c r="A3630" s="6" t="s">
        <v>125</v>
      </c>
      <c r="B3630" s="6" t="s">
        <v>28</v>
      </c>
      <c r="C3630" s="1">
        <v>286</v>
      </c>
    </row>
    <row r="3631" spans="1:3" x14ac:dyDescent="0.2">
      <c r="A3631" s="6" t="s">
        <v>1230</v>
      </c>
      <c r="B3631" s="6" t="s">
        <v>28</v>
      </c>
      <c r="C3631" s="1">
        <v>368</v>
      </c>
    </row>
    <row r="3632" spans="1:3" x14ac:dyDescent="0.2">
      <c r="A3632" s="6" t="s">
        <v>127</v>
      </c>
      <c r="B3632" s="6" t="s">
        <v>28</v>
      </c>
      <c r="C3632" s="1">
        <v>368</v>
      </c>
    </row>
    <row r="3633" spans="1:3" x14ac:dyDescent="0.2">
      <c r="A3633" s="6" t="s">
        <v>387</v>
      </c>
      <c r="B3633" s="6" t="s">
        <v>28</v>
      </c>
      <c r="C3633" s="1">
        <v>409</v>
      </c>
    </row>
    <row r="3634" spans="1:3" x14ac:dyDescent="0.2">
      <c r="A3634" s="6" t="s">
        <v>324</v>
      </c>
      <c r="B3634" s="6" t="s">
        <v>28</v>
      </c>
      <c r="C3634" s="1">
        <v>409</v>
      </c>
    </row>
    <row r="3635" spans="1:3" x14ac:dyDescent="0.2">
      <c r="A3635" s="6" t="s">
        <v>128</v>
      </c>
      <c r="B3635" s="6" t="s">
        <v>28</v>
      </c>
      <c r="C3635" s="1">
        <v>1058.2</v>
      </c>
    </row>
    <row r="3636" spans="1:3" x14ac:dyDescent="0.2">
      <c r="A3636" s="6" t="s">
        <v>131</v>
      </c>
      <c r="B3636" s="6" t="s">
        <v>28</v>
      </c>
      <c r="C3636" s="1">
        <v>513</v>
      </c>
    </row>
    <row r="3637" spans="1:3" x14ac:dyDescent="0.2">
      <c r="A3637" s="6" t="s">
        <v>325</v>
      </c>
      <c r="B3637" s="6" t="s">
        <v>28</v>
      </c>
      <c r="C3637" s="1">
        <v>541</v>
      </c>
    </row>
    <row r="3638" spans="1:3" x14ac:dyDescent="0.2">
      <c r="A3638" s="6" t="s">
        <v>326</v>
      </c>
      <c r="B3638" s="6" t="s">
        <v>28</v>
      </c>
      <c r="C3638" s="1">
        <v>761</v>
      </c>
    </row>
    <row r="3639" spans="1:3" x14ac:dyDescent="0.2">
      <c r="A3639" s="6" t="s">
        <v>1278</v>
      </c>
      <c r="B3639" s="6" t="s">
        <v>28</v>
      </c>
      <c r="C3639" s="1">
        <v>398</v>
      </c>
    </row>
    <row r="3640" spans="1:3" x14ac:dyDescent="0.2">
      <c r="A3640" s="6" t="s">
        <v>327</v>
      </c>
      <c r="B3640" s="6" t="s">
        <v>28</v>
      </c>
      <c r="C3640" s="1">
        <v>398</v>
      </c>
    </row>
    <row r="3641" spans="1:3" x14ac:dyDescent="0.2">
      <c r="A3641" s="6" t="s">
        <v>1331</v>
      </c>
      <c r="B3641" s="6" t="s">
        <v>28</v>
      </c>
      <c r="C3641" s="1">
        <v>438</v>
      </c>
    </row>
    <row r="3642" spans="1:3" x14ac:dyDescent="0.2">
      <c r="A3642" s="6" t="s">
        <v>132</v>
      </c>
      <c r="B3642" s="6" t="s">
        <v>28</v>
      </c>
      <c r="C3642" s="1">
        <v>438</v>
      </c>
    </row>
    <row r="3643" spans="1:3" x14ac:dyDescent="0.2">
      <c r="A3643" s="6" t="s">
        <v>328</v>
      </c>
      <c r="B3643" s="6" t="s">
        <v>28</v>
      </c>
      <c r="C3643" s="1">
        <v>543</v>
      </c>
    </row>
    <row r="3644" spans="1:3" x14ac:dyDescent="0.2">
      <c r="A3644" s="6" t="s">
        <v>329</v>
      </c>
      <c r="B3644" s="6" t="s">
        <v>28</v>
      </c>
      <c r="C3644" s="1">
        <v>571</v>
      </c>
    </row>
    <row r="3645" spans="1:3" x14ac:dyDescent="0.2">
      <c r="A3645" s="6" t="s">
        <v>196</v>
      </c>
      <c r="B3645" s="6" t="s">
        <v>28</v>
      </c>
      <c r="C3645" s="1">
        <v>791</v>
      </c>
    </row>
    <row r="3646" spans="1:3" x14ac:dyDescent="0.2">
      <c r="A3646" s="6" t="s">
        <v>133</v>
      </c>
      <c r="B3646" s="6" t="s">
        <v>28</v>
      </c>
      <c r="C3646" s="1">
        <v>286</v>
      </c>
    </row>
    <row r="3647" spans="1:3" x14ac:dyDescent="0.2">
      <c r="A3647" s="6" t="s">
        <v>330</v>
      </c>
      <c r="B3647" s="6" t="s">
        <v>28</v>
      </c>
      <c r="C3647" s="1">
        <v>308</v>
      </c>
    </row>
    <row r="3648" spans="1:3" x14ac:dyDescent="0.2">
      <c r="A3648" s="6" t="s">
        <v>331</v>
      </c>
      <c r="B3648" s="6" t="s">
        <v>28</v>
      </c>
      <c r="C3648" s="1">
        <v>2112.5</v>
      </c>
    </row>
    <row r="3649" spans="1:3" x14ac:dyDescent="0.2">
      <c r="A3649" s="6" t="s">
        <v>134</v>
      </c>
      <c r="B3649" s="6" t="s">
        <v>28</v>
      </c>
      <c r="C3649" s="1">
        <v>396</v>
      </c>
    </row>
    <row r="3650" spans="1:3" x14ac:dyDescent="0.2">
      <c r="A3650" s="6" t="s">
        <v>135</v>
      </c>
      <c r="B3650" s="6" t="s">
        <v>28</v>
      </c>
      <c r="C3650" s="1">
        <v>418</v>
      </c>
    </row>
    <row r="3651" spans="1:3" x14ac:dyDescent="0.2">
      <c r="A3651" s="6" t="s">
        <v>1361</v>
      </c>
      <c r="B3651" s="6" t="s">
        <v>28</v>
      </c>
      <c r="C3651" s="1">
        <v>478.26</v>
      </c>
    </row>
    <row r="3652" spans="1:3" x14ac:dyDescent="0.2">
      <c r="A3652" s="6" t="s">
        <v>199</v>
      </c>
      <c r="B3652" s="6" t="s">
        <v>28</v>
      </c>
      <c r="C3652" s="1">
        <v>478.26</v>
      </c>
    </row>
    <row r="3653" spans="1:3" x14ac:dyDescent="0.2">
      <c r="A3653" s="6" t="s">
        <v>1391</v>
      </c>
      <c r="B3653" s="6" t="s">
        <v>28</v>
      </c>
      <c r="C3653" s="1">
        <v>518.48</v>
      </c>
    </row>
    <row r="3654" spans="1:3" x14ac:dyDescent="0.2">
      <c r="A3654" s="6" t="s">
        <v>332</v>
      </c>
      <c r="B3654" s="6" t="s">
        <v>28</v>
      </c>
      <c r="C3654" s="1">
        <v>518.48</v>
      </c>
    </row>
    <row r="3655" spans="1:3" x14ac:dyDescent="0.2">
      <c r="A3655" s="6" t="s">
        <v>136</v>
      </c>
      <c r="B3655" s="6" t="s">
        <v>28</v>
      </c>
      <c r="C3655" s="1">
        <v>1337.15</v>
      </c>
    </row>
    <row r="3656" spans="1:3" x14ac:dyDescent="0.2">
      <c r="A3656" s="6" t="s">
        <v>333</v>
      </c>
      <c r="B3656" s="6" t="s">
        <v>28</v>
      </c>
      <c r="C3656" s="1">
        <v>624</v>
      </c>
    </row>
    <row r="3657" spans="1:3" x14ac:dyDescent="0.2">
      <c r="A3657" s="6" t="s">
        <v>334</v>
      </c>
      <c r="B3657" s="6" t="s">
        <v>28</v>
      </c>
      <c r="C3657" s="1">
        <v>651.09</v>
      </c>
    </row>
    <row r="3658" spans="1:3" x14ac:dyDescent="0.2">
      <c r="A3658" s="6" t="s">
        <v>200</v>
      </c>
      <c r="B3658" s="6" t="s">
        <v>28</v>
      </c>
      <c r="C3658" s="1">
        <v>899</v>
      </c>
    </row>
    <row r="3659" spans="1:3" x14ac:dyDescent="0.2">
      <c r="A3659" s="6" t="s">
        <v>335</v>
      </c>
      <c r="B3659" s="6" t="s">
        <v>28</v>
      </c>
      <c r="C3659" s="1">
        <v>972</v>
      </c>
    </row>
    <row r="3660" spans="1:3" x14ac:dyDescent="0.2">
      <c r="A3660" s="6" t="s">
        <v>139</v>
      </c>
      <c r="B3660" s="6" t="s">
        <v>28</v>
      </c>
      <c r="C3660" s="1">
        <v>1893</v>
      </c>
    </row>
    <row r="3661" spans="1:3" x14ac:dyDescent="0.2">
      <c r="A3661" s="6" t="s">
        <v>336</v>
      </c>
      <c r="B3661" s="6" t="s">
        <v>28</v>
      </c>
      <c r="C3661" s="1">
        <v>1080</v>
      </c>
    </row>
    <row r="3662" spans="1:3" x14ac:dyDescent="0.2">
      <c r="A3662" s="6" t="s">
        <v>1223</v>
      </c>
      <c r="B3662" s="6" t="s">
        <v>28</v>
      </c>
      <c r="C3662" s="1">
        <v>362</v>
      </c>
    </row>
    <row r="3663" spans="1:3" x14ac:dyDescent="0.2">
      <c r="A3663" s="6" t="s">
        <v>140</v>
      </c>
      <c r="B3663" s="6" t="s">
        <v>28</v>
      </c>
      <c r="C3663" s="1">
        <v>362</v>
      </c>
    </row>
    <row r="3664" spans="1:3" x14ac:dyDescent="0.2">
      <c r="A3664" s="6" t="s">
        <v>1290</v>
      </c>
      <c r="B3664" s="6" t="s">
        <v>28</v>
      </c>
      <c r="C3664" s="1">
        <v>402</v>
      </c>
    </row>
    <row r="3665" spans="1:3" x14ac:dyDescent="0.2">
      <c r="A3665" s="6" t="s">
        <v>207</v>
      </c>
      <c r="B3665" s="6" t="s">
        <v>28</v>
      </c>
      <c r="C3665" s="1">
        <v>402</v>
      </c>
    </row>
    <row r="3666" spans="1:3" x14ac:dyDescent="0.2">
      <c r="A3666" s="6" t="s">
        <v>1400</v>
      </c>
      <c r="B3666" s="6" t="s">
        <v>28</v>
      </c>
      <c r="C3666" s="1">
        <v>608</v>
      </c>
    </row>
    <row r="3667" spans="1:3" x14ac:dyDescent="0.2">
      <c r="A3667" s="6" t="s">
        <v>337</v>
      </c>
      <c r="B3667" s="6" t="s">
        <v>28</v>
      </c>
      <c r="C3667" s="1">
        <v>528.70000000000005</v>
      </c>
    </row>
    <row r="3668" spans="1:3" x14ac:dyDescent="0.2">
      <c r="A3668" s="6" t="s">
        <v>1435</v>
      </c>
      <c r="B3668" s="6" t="s">
        <v>28</v>
      </c>
      <c r="C3668" s="1">
        <v>541</v>
      </c>
    </row>
    <row r="3669" spans="1:3" x14ac:dyDescent="0.2">
      <c r="A3669" s="6" t="s">
        <v>338</v>
      </c>
      <c r="B3669" s="6" t="s">
        <v>28</v>
      </c>
      <c r="C3669" s="1">
        <v>891.99</v>
      </c>
    </row>
    <row r="3670" spans="1:3" x14ac:dyDescent="0.2">
      <c r="A3670" s="6" t="s">
        <v>1114</v>
      </c>
      <c r="B3670" s="6" t="s">
        <v>28</v>
      </c>
      <c r="C3670" s="1">
        <v>232.46</v>
      </c>
    </row>
    <row r="3671" spans="1:3" x14ac:dyDescent="0.2">
      <c r="A3671" s="6" t="s">
        <v>1115</v>
      </c>
      <c r="B3671" s="6" t="s">
        <v>28</v>
      </c>
      <c r="C3671" s="1">
        <v>232.46</v>
      </c>
    </row>
    <row r="3672" spans="1:3" x14ac:dyDescent="0.2">
      <c r="A3672" s="6" t="s">
        <v>143</v>
      </c>
      <c r="B3672" s="6" t="s">
        <v>28</v>
      </c>
      <c r="C3672" s="1">
        <v>1917.33</v>
      </c>
    </row>
    <row r="3673" spans="1:3" x14ac:dyDescent="0.2">
      <c r="A3673" s="6" t="s">
        <v>339</v>
      </c>
      <c r="B3673" s="6" t="s">
        <v>28</v>
      </c>
      <c r="C3673" s="1">
        <v>611</v>
      </c>
    </row>
    <row r="3674" spans="1:3" x14ac:dyDescent="0.2">
      <c r="A3674" s="6" t="s">
        <v>340</v>
      </c>
      <c r="B3674" s="6" t="s">
        <v>28</v>
      </c>
      <c r="C3674" s="1">
        <v>723</v>
      </c>
    </row>
    <row r="3675" spans="1:3" x14ac:dyDescent="0.2">
      <c r="A3675" s="6" t="s">
        <v>341</v>
      </c>
      <c r="B3675" s="6" t="s">
        <v>28</v>
      </c>
      <c r="C3675" s="1">
        <v>597</v>
      </c>
    </row>
    <row r="3676" spans="1:3" x14ac:dyDescent="0.2">
      <c r="A3676" s="6" t="s">
        <v>145</v>
      </c>
      <c r="B3676" s="6" t="s">
        <v>28</v>
      </c>
      <c r="C3676" s="1">
        <v>707</v>
      </c>
    </row>
    <row r="3677" spans="1:3" x14ac:dyDescent="0.2">
      <c r="A3677" s="6" t="s">
        <v>342</v>
      </c>
      <c r="B3677" s="6" t="s">
        <v>28</v>
      </c>
      <c r="C3677" s="1">
        <v>1170</v>
      </c>
    </row>
    <row r="3678" spans="1:3" x14ac:dyDescent="0.2">
      <c r="A3678" s="6" t="s">
        <v>343</v>
      </c>
      <c r="B3678" s="6" t="s">
        <v>28</v>
      </c>
      <c r="C3678" s="1">
        <v>1220</v>
      </c>
    </row>
    <row r="3679" spans="1:3" x14ac:dyDescent="0.2">
      <c r="A3679" s="6" t="s">
        <v>146</v>
      </c>
      <c r="B3679" s="6" t="s">
        <v>28</v>
      </c>
      <c r="C3679" s="1">
        <v>5414</v>
      </c>
    </row>
    <row r="3680" spans="1:3" x14ac:dyDescent="0.2">
      <c r="A3680" s="6" t="s">
        <v>2003</v>
      </c>
      <c r="B3680" s="6" t="s">
        <v>28</v>
      </c>
      <c r="C3680" s="1">
        <v>5414</v>
      </c>
    </row>
    <row r="3681" spans="1:3" x14ac:dyDescent="0.2">
      <c r="A3681" s="6" t="s">
        <v>2004</v>
      </c>
      <c r="B3681" s="6" t="s">
        <v>28</v>
      </c>
      <c r="C3681" s="1">
        <v>5414</v>
      </c>
    </row>
    <row r="3682" spans="1:3" x14ac:dyDescent="0.2">
      <c r="A3682" s="6" t="s">
        <v>1610</v>
      </c>
      <c r="B3682" s="6" t="s">
        <v>28</v>
      </c>
      <c r="C3682" s="1">
        <v>810</v>
      </c>
    </row>
    <row r="3683" spans="1:3" x14ac:dyDescent="0.2">
      <c r="A3683" s="6" t="s">
        <v>1611</v>
      </c>
      <c r="B3683" s="6" t="s">
        <v>28</v>
      </c>
      <c r="C3683" s="1">
        <v>810</v>
      </c>
    </row>
    <row r="3684" spans="1:3" x14ac:dyDescent="0.2">
      <c r="A3684" s="6" t="s">
        <v>147</v>
      </c>
      <c r="B3684" s="6" t="s">
        <v>28</v>
      </c>
      <c r="C3684" s="1">
        <v>810</v>
      </c>
    </row>
    <row r="3685" spans="1:3" x14ac:dyDescent="0.2">
      <c r="A3685" s="6" t="s">
        <v>1420</v>
      </c>
      <c r="B3685" s="6" t="s">
        <v>579</v>
      </c>
      <c r="C3685" s="1">
        <v>540</v>
      </c>
    </row>
    <row r="3686" spans="1:3" x14ac:dyDescent="0.2">
      <c r="A3686" s="6" t="s">
        <v>1597</v>
      </c>
      <c r="B3686" s="6" t="s">
        <v>579</v>
      </c>
      <c r="C3686" s="1">
        <v>860</v>
      </c>
    </row>
    <row r="3687" spans="1:3" x14ac:dyDescent="0.2">
      <c r="A3687" s="6" t="s">
        <v>1287</v>
      </c>
      <c r="B3687" s="6" t="s">
        <v>579</v>
      </c>
      <c r="C3687" s="1">
        <v>380</v>
      </c>
    </row>
    <row r="3688" spans="1:3" x14ac:dyDescent="0.2">
      <c r="A3688" s="6" t="s">
        <v>1466</v>
      </c>
      <c r="B3688" s="6" t="s">
        <v>579</v>
      </c>
      <c r="C3688" s="1">
        <v>600</v>
      </c>
    </row>
    <row r="3689" spans="1:3" x14ac:dyDescent="0.2">
      <c r="A3689" s="6" t="s">
        <v>1247</v>
      </c>
      <c r="B3689" s="6" t="s">
        <v>579</v>
      </c>
      <c r="C3689" s="1">
        <v>360</v>
      </c>
    </row>
    <row r="3690" spans="1:3" x14ac:dyDescent="0.2">
      <c r="A3690" s="6" t="s">
        <v>1452</v>
      </c>
      <c r="B3690" s="6" t="s">
        <v>579</v>
      </c>
      <c r="C3690" s="1">
        <v>580</v>
      </c>
    </row>
    <row r="3691" spans="1:3" x14ac:dyDescent="0.2">
      <c r="A3691" s="6" t="s">
        <v>1421</v>
      </c>
      <c r="B3691" s="6" t="s">
        <v>579</v>
      </c>
      <c r="C3691" s="1">
        <v>540</v>
      </c>
    </row>
    <row r="3692" spans="1:3" x14ac:dyDescent="0.2">
      <c r="A3692" s="6" t="s">
        <v>1598</v>
      </c>
      <c r="B3692" s="6" t="s">
        <v>579</v>
      </c>
      <c r="C3692" s="1">
        <v>860</v>
      </c>
    </row>
    <row r="3693" spans="1:3" x14ac:dyDescent="0.2">
      <c r="A3693" s="6" t="s">
        <v>1268</v>
      </c>
      <c r="B3693" s="6" t="s">
        <v>579</v>
      </c>
      <c r="C3693" s="1">
        <v>370</v>
      </c>
    </row>
    <row r="3694" spans="1:3" x14ac:dyDescent="0.2">
      <c r="A3694" s="6" t="s">
        <v>1457</v>
      </c>
      <c r="B3694" s="6" t="s">
        <v>579</v>
      </c>
      <c r="C3694" s="1">
        <v>590</v>
      </c>
    </row>
    <row r="3695" spans="1:3" x14ac:dyDescent="0.2">
      <c r="A3695" s="6" t="s">
        <v>1211</v>
      </c>
      <c r="B3695" s="6" t="s">
        <v>579</v>
      </c>
      <c r="C3695" s="1">
        <v>340</v>
      </c>
    </row>
    <row r="3696" spans="1:3" x14ac:dyDescent="0.2">
      <c r="A3696" s="6" t="s">
        <v>1454</v>
      </c>
      <c r="B3696" s="6" t="s">
        <v>579</v>
      </c>
      <c r="C3696" s="1">
        <v>595</v>
      </c>
    </row>
    <row r="3697" spans="1:3" x14ac:dyDescent="0.2">
      <c r="A3697" s="6" t="s">
        <v>1237</v>
      </c>
      <c r="B3697" s="6" t="s">
        <v>579</v>
      </c>
      <c r="C3697" s="1">
        <v>365.5</v>
      </c>
    </row>
    <row r="3698" spans="1:3" x14ac:dyDescent="0.2">
      <c r="A3698" s="6" t="s">
        <v>1469</v>
      </c>
      <c r="B3698" s="6" t="s">
        <v>579</v>
      </c>
      <c r="C3698" s="1">
        <v>620.5</v>
      </c>
    </row>
    <row r="3699" spans="1:3" x14ac:dyDescent="0.2">
      <c r="A3699" s="6" t="s">
        <v>1301</v>
      </c>
      <c r="B3699" s="6" t="s">
        <v>579</v>
      </c>
      <c r="C3699" s="1">
        <v>403.75</v>
      </c>
    </row>
    <row r="3700" spans="1:3" x14ac:dyDescent="0.2">
      <c r="A3700" s="6" t="s">
        <v>1514</v>
      </c>
      <c r="B3700" s="6" t="s">
        <v>579</v>
      </c>
      <c r="C3700" s="1">
        <v>701.25</v>
      </c>
    </row>
    <row r="3701" spans="1:3" x14ac:dyDescent="0.2">
      <c r="A3701" s="6" t="s">
        <v>1338</v>
      </c>
      <c r="B3701" s="6" t="s">
        <v>579</v>
      </c>
      <c r="C3701" s="1">
        <v>433.5</v>
      </c>
    </row>
    <row r="3702" spans="1:3" x14ac:dyDescent="0.2">
      <c r="A3702" s="6" t="s">
        <v>1531</v>
      </c>
      <c r="B3702" s="6" t="s">
        <v>579</v>
      </c>
      <c r="C3702" s="1">
        <v>731</v>
      </c>
    </row>
    <row r="3703" spans="1:3" x14ac:dyDescent="0.2">
      <c r="A3703" s="6" t="s">
        <v>1080</v>
      </c>
      <c r="B3703" s="6" t="s">
        <v>579</v>
      </c>
      <c r="C3703" s="1">
        <v>212.5</v>
      </c>
    </row>
    <row r="3704" spans="1:3" x14ac:dyDescent="0.2">
      <c r="A3704" s="6" t="s">
        <v>1271</v>
      </c>
      <c r="B3704" s="6" t="s">
        <v>579</v>
      </c>
      <c r="C3704" s="1">
        <v>382.5</v>
      </c>
    </row>
    <row r="3705" spans="1:3" x14ac:dyDescent="0.2">
      <c r="A3705" s="6" t="s">
        <v>1098</v>
      </c>
      <c r="B3705" s="6" t="s">
        <v>579</v>
      </c>
      <c r="C3705" s="1">
        <v>233.75</v>
      </c>
    </row>
    <row r="3706" spans="1:3" x14ac:dyDescent="0.2">
      <c r="A3706" s="6" t="s">
        <v>1302</v>
      </c>
      <c r="B3706" s="6" t="s">
        <v>579</v>
      </c>
      <c r="C3706" s="1">
        <v>403.75</v>
      </c>
    </row>
    <row r="3707" spans="1:3" x14ac:dyDescent="0.2">
      <c r="A3707" s="6" t="s">
        <v>928</v>
      </c>
      <c r="B3707" s="6" t="s">
        <v>579</v>
      </c>
      <c r="C3707" s="1">
        <v>126.65</v>
      </c>
    </row>
    <row r="3708" spans="1:3" x14ac:dyDescent="0.2">
      <c r="A3708" s="6" t="s">
        <v>1222</v>
      </c>
      <c r="B3708" s="6" t="s">
        <v>579</v>
      </c>
      <c r="C3708" s="1">
        <v>352.75</v>
      </c>
    </row>
    <row r="3709" spans="1:3" x14ac:dyDescent="0.2">
      <c r="A3709" s="6" t="s">
        <v>1394</v>
      </c>
      <c r="B3709" s="6" t="s">
        <v>579</v>
      </c>
      <c r="C3709" s="1">
        <v>510</v>
      </c>
    </row>
    <row r="3710" spans="1:3" x14ac:dyDescent="0.2">
      <c r="A3710" s="6" t="s">
        <v>1136</v>
      </c>
      <c r="B3710" s="6" t="s">
        <v>579</v>
      </c>
      <c r="C3710" s="1">
        <v>267.75</v>
      </c>
    </row>
    <row r="3711" spans="1:3" x14ac:dyDescent="0.2">
      <c r="A3711" s="6" t="s">
        <v>1329</v>
      </c>
      <c r="B3711" s="6" t="s">
        <v>579</v>
      </c>
      <c r="C3711" s="1">
        <v>425</v>
      </c>
    </row>
    <row r="3712" spans="1:3" x14ac:dyDescent="0.2">
      <c r="A3712" s="6" t="s">
        <v>1362</v>
      </c>
      <c r="B3712" s="6" t="s">
        <v>579</v>
      </c>
      <c r="C3712" s="1">
        <v>467.5</v>
      </c>
    </row>
    <row r="3713" spans="1:3" x14ac:dyDescent="0.2">
      <c r="A3713" s="6" t="s">
        <v>1477</v>
      </c>
      <c r="B3713" s="6" t="s">
        <v>579</v>
      </c>
      <c r="C3713" s="1">
        <v>637.5</v>
      </c>
    </row>
    <row r="3714" spans="1:3" x14ac:dyDescent="0.2">
      <c r="A3714" s="6" t="s">
        <v>1272</v>
      </c>
      <c r="B3714" s="6" t="s">
        <v>579</v>
      </c>
      <c r="C3714" s="1">
        <v>382.5</v>
      </c>
    </row>
    <row r="3715" spans="1:3" x14ac:dyDescent="0.2">
      <c r="A3715" s="6" t="s">
        <v>1426</v>
      </c>
      <c r="B3715" s="6" t="s">
        <v>579</v>
      </c>
      <c r="C3715" s="1">
        <v>552.5</v>
      </c>
    </row>
    <row r="3716" spans="1:3" x14ac:dyDescent="0.2">
      <c r="A3716" s="6" t="s">
        <v>578</v>
      </c>
      <c r="B3716" s="6" t="s">
        <v>579</v>
      </c>
      <c r="C3716" s="1">
        <v>12.75</v>
      </c>
    </row>
    <row r="3717" spans="1:3" x14ac:dyDescent="0.2">
      <c r="A3717" s="6" t="s">
        <v>616</v>
      </c>
      <c r="B3717" s="6" t="s">
        <v>579</v>
      </c>
      <c r="C3717" s="1">
        <v>24.65</v>
      </c>
    </row>
    <row r="3718" spans="1:3" x14ac:dyDescent="0.2">
      <c r="A3718" s="6" t="s">
        <v>589</v>
      </c>
      <c r="B3718" s="6" t="s">
        <v>579</v>
      </c>
      <c r="C3718" s="1">
        <v>17</v>
      </c>
    </row>
    <row r="3719" spans="1:3" x14ac:dyDescent="0.2">
      <c r="A3719" s="6" t="s">
        <v>620</v>
      </c>
      <c r="B3719" s="6" t="s">
        <v>579</v>
      </c>
      <c r="C3719" s="1">
        <v>28.9</v>
      </c>
    </row>
    <row r="3720" spans="1:3" x14ac:dyDescent="0.2">
      <c r="A3720" s="6" t="s">
        <v>606</v>
      </c>
      <c r="B3720" s="6" t="s">
        <v>579</v>
      </c>
      <c r="C3720" s="1">
        <v>21.25</v>
      </c>
    </row>
    <row r="3721" spans="1:3" x14ac:dyDescent="0.2">
      <c r="A3721" s="6" t="s">
        <v>679</v>
      </c>
      <c r="B3721" s="6" t="s">
        <v>579</v>
      </c>
      <c r="C3721" s="1">
        <v>40.799999999999997</v>
      </c>
    </row>
    <row r="3722" spans="1:3" x14ac:dyDescent="0.2">
      <c r="A3722" s="6" t="s">
        <v>625</v>
      </c>
      <c r="B3722" s="6" t="s">
        <v>579</v>
      </c>
      <c r="C3722" s="1">
        <v>29.75</v>
      </c>
    </row>
    <row r="3723" spans="1:3" x14ac:dyDescent="0.2">
      <c r="A3723" s="6" t="s">
        <v>724</v>
      </c>
      <c r="B3723" s="6" t="s">
        <v>579</v>
      </c>
      <c r="C3723" s="1">
        <v>49.3</v>
      </c>
    </row>
    <row r="3724" spans="1:3" x14ac:dyDescent="0.2">
      <c r="A3724" s="6" t="s">
        <v>644</v>
      </c>
      <c r="B3724" s="6" t="s">
        <v>579</v>
      </c>
      <c r="C3724" s="1">
        <v>34</v>
      </c>
    </row>
    <row r="3725" spans="1:3" x14ac:dyDescent="0.2">
      <c r="A3725" s="6" t="s">
        <v>790</v>
      </c>
      <c r="B3725" s="6" t="s">
        <v>579</v>
      </c>
      <c r="C3725" s="1">
        <v>66.3</v>
      </c>
    </row>
    <row r="3726" spans="1:3" x14ac:dyDescent="0.2">
      <c r="A3726" s="6" t="s">
        <v>686</v>
      </c>
      <c r="B3726" s="6" t="s">
        <v>579</v>
      </c>
      <c r="C3726" s="1">
        <v>42.5</v>
      </c>
    </row>
    <row r="3727" spans="1:3" x14ac:dyDescent="0.2">
      <c r="A3727" s="6" t="s">
        <v>810</v>
      </c>
      <c r="B3727" s="6" t="s">
        <v>579</v>
      </c>
      <c r="C3727" s="1">
        <v>74.8</v>
      </c>
    </row>
    <row r="3728" spans="1:3" x14ac:dyDescent="0.2">
      <c r="A3728" s="6" t="s">
        <v>733</v>
      </c>
      <c r="B3728" s="6" t="s">
        <v>579</v>
      </c>
      <c r="C3728" s="1">
        <v>51</v>
      </c>
    </row>
    <row r="3729" spans="1:3" x14ac:dyDescent="0.2">
      <c r="A3729" s="6" t="s">
        <v>861</v>
      </c>
      <c r="B3729" s="6" t="s">
        <v>579</v>
      </c>
      <c r="C3729" s="1">
        <v>97.75</v>
      </c>
    </row>
    <row r="3730" spans="1:3" x14ac:dyDescent="0.2">
      <c r="A3730" s="6" t="s">
        <v>781</v>
      </c>
      <c r="B3730" s="6" t="s">
        <v>579</v>
      </c>
      <c r="C3730" s="1">
        <v>63.75</v>
      </c>
    </row>
    <row r="3731" spans="1:3" x14ac:dyDescent="0.2">
      <c r="A3731" s="6" t="s">
        <v>892</v>
      </c>
      <c r="B3731" s="6" t="s">
        <v>579</v>
      </c>
      <c r="C3731" s="1">
        <v>110.5</v>
      </c>
    </row>
    <row r="3732" spans="1:3" x14ac:dyDescent="0.2">
      <c r="A3732" s="6" t="s">
        <v>783</v>
      </c>
      <c r="B3732" s="6" t="s">
        <v>579</v>
      </c>
      <c r="C3732" s="1">
        <v>65.45</v>
      </c>
    </row>
    <row r="3733" spans="1:3" x14ac:dyDescent="0.2">
      <c r="A3733" s="6" t="s">
        <v>932</v>
      </c>
      <c r="B3733" s="6" t="s">
        <v>579</v>
      </c>
      <c r="C3733" s="1">
        <v>127.5</v>
      </c>
    </row>
    <row r="3734" spans="1:3" x14ac:dyDescent="0.2">
      <c r="A3734" s="6" t="s">
        <v>823</v>
      </c>
      <c r="B3734" s="6" t="s">
        <v>579</v>
      </c>
      <c r="C3734" s="1">
        <v>80.75</v>
      </c>
    </row>
    <row r="3735" spans="1:3" x14ac:dyDescent="0.2">
      <c r="A3735" s="6" t="s">
        <v>968</v>
      </c>
      <c r="B3735" s="6" t="s">
        <v>579</v>
      </c>
      <c r="C3735" s="1">
        <v>144.5</v>
      </c>
    </row>
    <row r="3736" spans="1:3" x14ac:dyDescent="0.2">
      <c r="A3736" s="6" t="s">
        <v>836</v>
      </c>
      <c r="B3736" s="6" t="s">
        <v>579</v>
      </c>
      <c r="C3736" s="1">
        <v>85</v>
      </c>
    </row>
    <row r="3737" spans="1:3" x14ac:dyDescent="0.2">
      <c r="A3737" s="6" t="s">
        <v>988</v>
      </c>
      <c r="B3737" s="6" t="s">
        <v>579</v>
      </c>
      <c r="C3737" s="1">
        <v>153</v>
      </c>
    </row>
    <row r="3738" spans="1:3" x14ac:dyDescent="0.2">
      <c r="A3738" s="6" t="s">
        <v>874</v>
      </c>
      <c r="B3738" s="6" t="s">
        <v>579</v>
      </c>
      <c r="C3738" s="1">
        <v>102</v>
      </c>
    </row>
    <row r="3739" spans="1:3" x14ac:dyDescent="0.2">
      <c r="A3739" s="6" t="s">
        <v>1017</v>
      </c>
      <c r="B3739" s="6" t="s">
        <v>579</v>
      </c>
      <c r="C3739" s="1">
        <v>170</v>
      </c>
    </row>
    <row r="3740" spans="1:3" x14ac:dyDescent="0.2">
      <c r="A3740" s="6" t="s">
        <v>782</v>
      </c>
      <c r="B3740" s="6" t="s">
        <v>579</v>
      </c>
      <c r="C3740" s="1">
        <v>63.75</v>
      </c>
    </row>
    <row r="3741" spans="1:3" x14ac:dyDescent="0.2">
      <c r="A3741" s="6" t="s">
        <v>876</v>
      </c>
      <c r="B3741" s="6" t="s">
        <v>579</v>
      </c>
      <c r="C3741" s="1">
        <v>106.25</v>
      </c>
    </row>
    <row r="3742" spans="1:3" x14ac:dyDescent="0.2">
      <c r="A3742" s="6" t="s">
        <v>1058</v>
      </c>
      <c r="B3742" s="6" t="s">
        <v>579</v>
      </c>
      <c r="C3742" s="1">
        <v>191.25</v>
      </c>
    </row>
    <row r="3743" spans="1:3" x14ac:dyDescent="0.2">
      <c r="A3743" s="6" t="s">
        <v>922</v>
      </c>
      <c r="B3743" s="6" t="s">
        <v>579</v>
      </c>
      <c r="C3743" s="1">
        <v>123.25</v>
      </c>
    </row>
    <row r="3744" spans="1:3" x14ac:dyDescent="0.2">
      <c r="A3744" s="6" t="s">
        <v>1074</v>
      </c>
      <c r="B3744" s="6" t="s">
        <v>579</v>
      </c>
      <c r="C3744" s="1">
        <v>208.25</v>
      </c>
    </row>
    <row r="3745" spans="1:3" x14ac:dyDescent="0.2">
      <c r="A3745" s="6" t="s">
        <v>979</v>
      </c>
      <c r="B3745" s="6" t="s">
        <v>579</v>
      </c>
      <c r="C3745" s="1">
        <v>148.75</v>
      </c>
    </row>
    <row r="3746" spans="1:3" x14ac:dyDescent="0.2">
      <c r="A3746" s="6" t="s">
        <v>1142</v>
      </c>
      <c r="B3746" s="6" t="s">
        <v>579</v>
      </c>
      <c r="C3746" s="1">
        <v>276.25</v>
      </c>
    </row>
    <row r="3747" spans="1:3" x14ac:dyDescent="0.2">
      <c r="A3747" s="6" t="s">
        <v>1018</v>
      </c>
      <c r="B3747" s="6" t="s">
        <v>579</v>
      </c>
      <c r="C3747" s="1">
        <v>170</v>
      </c>
    </row>
    <row r="3748" spans="1:3" x14ac:dyDescent="0.2">
      <c r="A3748" s="6" t="s">
        <v>1167</v>
      </c>
      <c r="B3748" s="6" t="s">
        <v>579</v>
      </c>
      <c r="C3748" s="1">
        <v>297.5</v>
      </c>
    </row>
    <row r="3749" spans="1:3" x14ac:dyDescent="0.2">
      <c r="A3749" s="6" t="s">
        <v>1099</v>
      </c>
      <c r="B3749" s="6" t="s">
        <v>579</v>
      </c>
      <c r="C3749" s="1">
        <v>233.75</v>
      </c>
    </row>
    <row r="3750" spans="1:3" x14ac:dyDescent="0.2">
      <c r="A3750" s="6" t="s">
        <v>1303</v>
      </c>
      <c r="B3750" s="6" t="s">
        <v>579</v>
      </c>
      <c r="C3750" s="1">
        <v>403.75</v>
      </c>
    </row>
    <row r="3751" spans="1:3" x14ac:dyDescent="0.2">
      <c r="A3751" s="6" t="s">
        <v>1116</v>
      </c>
      <c r="B3751" s="6" t="s">
        <v>579</v>
      </c>
      <c r="C3751" s="1">
        <v>255</v>
      </c>
    </row>
    <row r="3752" spans="1:3" x14ac:dyDescent="0.2">
      <c r="A3752" s="6" t="s">
        <v>1330</v>
      </c>
      <c r="B3752" s="6" t="s">
        <v>579</v>
      </c>
      <c r="C3752" s="1">
        <v>425</v>
      </c>
    </row>
    <row r="3753" spans="1:3" x14ac:dyDescent="0.2">
      <c r="A3753" s="6" t="s">
        <v>344</v>
      </c>
      <c r="B3753" s="6" t="s">
        <v>28</v>
      </c>
      <c r="C3753" s="1">
        <v>468</v>
      </c>
    </row>
    <row r="3754" spans="1:3" x14ac:dyDescent="0.2">
      <c r="A3754" s="6" t="s">
        <v>1208</v>
      </c>
      <c r="B3754" s="6" t="s">
        <v>28</v>
      </c>
      <c r="C3754" s="1">
        <v>308</v>
      </c>
    </row>
    <row r="3755" spans="1:3" x14ac:dyDescent="0.2">
      <c r="A3755" s="6" t="s">
        <v>388</v>
      </c>
      <c r="B3755" s="6" t="s">
        <v>28</v>
      </c>
      <c r="C3755" s="1">
        <v>2830</v>
      </c>
    </row>
    <row r="3756" spans="1:3" x14ac:dyDescent="0.2">
      <c r="A3756" s="6" t="s">
        <v>1327</v>
      </c>
      <c r="B3756" s="6" t="s">
        <v>28</v>
      </c>
      <c r="C3756" s="1">
        <v>383</v>
      </c>
    </row>
    <row r="3757" spans="1:3" x14ac:dyDescent="0.2">
      <c r="A3757" s="6" t="s">
        <v>1337</v>
      </c>
      <c r="B3757" s="6" t="s">
        <v>28</v>
      </c>
      <c r="C3757" s="1">
        <v>441</v>
      </c>
    </row>
    <row r="3758" spans="1:3" x14ac:dyDescent="0.2">
      <c r="A3758" s="6" t="s">
        <v>1403</v>
      </c>
      <c r="B3758" s="6" t="s">
        <v>28</v>
      </c>
      <c r="C3758" s="1">
        <v>441</v>
      </c>
    </row>
    <row r="3759" spans="1:3" x14ac:dyDescent="0.2">
      <c r="A3759" s="6" t="s">
        <v>1538</v>
      </c>
      <c r="B3759" s="6" t="s">
        <v>28</v>
      </c>
      <c r="C3759" s="1">
        <v>654</v>
      </c>
    </row>
    <row r="3760" spans="1:3" x14ac:dyDescent="0.2">
      <c r="A3760" s="6" t="s">
        <v>1629</v>
      </c>
      <c r="B3760" s="6" t="s">
        <v>28</v>
      </c>
      <c r="C3760" s="1">
        <v>846</v>
      </c>
    </row>
    <row r="3761" spans="1:3" x14ac:dyDescent="0.2">
      <c r="A3761" s="6" t="s">
        <v>1619</v>
      </c>
      <c r="B3761" s="6" t="s">
        <v>28</v>
      </c>
      <c r="C3761" s="1">
        <v>984</v>
      </c>
    </row>
    <row r="3762" spans="1:3" x14ac:dyDescent="0.2">
      <c r="A3762" s="6" t="s">
        <v>1773</v>
      </c>
      <c r="B3762" s="6" t="s">
        <v>28</v>
      </c>
      <c r="C3762" s="1">
        <v>2354</v>
      </c>
    </row>
    <row r="3763" spans="1:3" x14ac:dyDescent="0.2">
      <c r="A3763" s="6" t="s">
        <v>148</v>
      </c>
      <c r="B3763" s="6" t="s">
        <v>28</v>
      </c>
      <c r="C3763" s="1">
        <v>2378</v>
      </c>
    </row>
    <row r="3764" spans="1:3" x14ac:dyDescent="0.2">
      <c r="A3764" s="6" t="s">
        <v>345</v>
      </c>
      <c r="B3764" s="6" t="s">
        <v>28</v>
      </c>
      <c r="C3764" s="1">
        <v>750</v>
      </c>
    </row>
    <row r="3765" spans="1:3" x14ac:dyDescent="0.2">
      <c r="A3765" s="6" t="s">
        <v>192</v>
      </c>
      <c r="B3765" s="6" t="s">
        <v>28</v>
      </c>
      <c r="C3765" s="1">
        <v>2890</v>
      </c>
    </row>
    <row r="3766" spans="1:3" x14ac:dyDescent="0.2">
      <c r="A3766" s="6" t="s">
        <v>1655</v>
      </c>
      <c r="B3766" s="6" t="s">
        <v>28</v>
      </c>
      <c r="C3766" s="1">
        <v>972</v>
      </c>
    </row>
    <row r="3767" spans="1:3" x14ac:dyDescent="0.2">
      <c r="A3767" s="6" t="s">
        <v>149</v>
      </c>
      <c r="B3767" s="6" t="s">
        <v>28</v>
      </c>
      <c r="C3767" s="1">
        <v>237</v>
      </c>
    </row>
    <row r="3768" spans="1:3" x14ac:dyDescent="0.2">
      <c r="A3768" s="6" t="s">
        <v>346</v>
      </c>
      <c r="B3768" s="6" t="s">
        <v>28</v>
      </c>
      <c r="C3768" s="1">
        <v>136</v>
      </c>
    </row>
    <row r="3769" spans="1:3" x14ac:dyDescent="0.2">
      <c r="A3769" s="6" t="s">
        <v>347</v>
      </c>
      <c r="B3769" s="6" t="s">
        <v>28</v>
      </c>
      <c r="C3769" s="1">
        <v>237</v>
      </c>
    </row>
    <row r="3770" spans="1:3" x14ac:dyDescent="0.2">
      <c r="A3770" s="6" t="s">
        <v>197</v>
      </c>
      <c r="B3770" s="6" t="s">
        <v>28</v>
      </c>
      <c r="C3770" s="1">
        <v>136</v>
      </c>
    </row>
    <row r="3771" spans="1:3" x14ac:dyDescent="0.2">
      <c r="A3771" s="6" t="s">
        <v>1503</v>
      </c>
      <c r="B3771" s="6" t="s">
        <v>28</v>
      </c>
      <c r="C3771" s="1">
        <v>562</v>
      </c>
    </row>
    <row r="3772" spans="1:3" x14ac:dyDescent="0.2">
      <c r="A3772" s="6" t="s">
        <v>348</v>
      </c>
      <c r="B3772" s="6" t="s">
        <v>28</v>
      </c>
      <c r="C3772" s="1">
        <v>770</v>
      </c>
    </row>
    <row r="3773" spans="1:3" x14ac:dyDescent="0.2">
      <c r="A3773" s="6" t="s">
        <v>1643</v>
      </c>
      <c r="B3773" s="6" t="s">
        <v>28</v>
      </c>
      <c r="C3773" s="1">
        <v>880</v>
      </c>
    </row>
    <row r="3774" spans="1:3" x14ac:dyDescent="0.2">
      <c r="A3774" s="6" t="s">
        <v>1669</v>
      </c>
      <c r="B3774" s="6" t="s">
        <v>28</v>
      </c>
      <c r="C3774" s="1">
        <v>1044</v>
      </c>
    </row>
    <row r="3775" spans="1:3" x14ac:dyDescent="0.2">
      <c r="A3775" s="6" t="s">
        <v>150</v>
      </c>
      <c r="B3775" s="6" t="s">
        <v>28</v>
      </c>
      <c r="C3775" s="1">
        <v>2188</v>
      </c>
    </row>
    <row r="3776" spans="1:3" x14ac:dyDescent="0.2">
      <c r="A3776" s="6" t="s">
        <v>153</v>
      </c>
      <c r="B3776" s="6" t="s">
        <v>28</v>
      </c>
      <c r="C3776" s="1">
        <v>2659</v>
      </c>
    </row>
    <row r="3777" spans="1:3" x14ac:dyDescent="0.2">
      <c r="A3777" s="6" t="s">
        <v>2319</v>
      </c>
      <c r="B3777" s="6" t="s">
        <v>28</v>
      </c>
      <c r="C3777" s="1">
        <v>2371.1999999999998</v>
      </c>
    </row>
    <row r="3778" spans="1:3" x14ac:dyDescent="0.2">
      <c r="A3778" s="6" t="s">
        <v>1612</v>
      </c>
      <c r="B3778" s="6" t="s">
        <v>579</v>
      </c>
      <c r="C3778" s="1">
        <v>860</v>
      </c>
    </row>
    <row r="3779" spans="1:3" x14ac:dyDescent="0.2">
      <c r="A3779" s="6" t="s">
        <v>635</v>
      </c>
      <c r="B3779" s="6" t="s">
        <v>28</v>
      </c>
      <c r="C3779" s="1">
        <v>33</v>
      </c>
    </row>
    <row r="3780" spans="1:3" x14ac:dyDescent="0.2">
      <c r="A3780" s="6" t="s">
        <v>655</v>
      </c>
      <c r="B3780" s="6" t="s">
        <v>28</v>
      </c>
      <c r="C3780" s="1">
        <v>38</v>
      </c>
    </row>
    <row r="3781" spans="1:3" x14ac:dyDescent="0.2">
      <c r="A3781" s="6" t="s">
        <v>399</v>
      </c>
      <c r="B3781" s="6" t="s">
        <v>28</v>
      </c>
      <c r="C3781" s="1">
        <v>70</v>
      </c>
    </row>
    <row r="3782" spans="1:3" x14ac:dyDescent="0.2">
      <c r="A3782" s="6" t="s">
        <v>1401</v>
      </c>
      <c r="B3782" s="6" t="s">
        <v>28</v>
      </c>
      <c r="C3782" s="1">
        <v>530</v>
      </c>
    </row>
    <row r="3783" spans="1:3" x14ac:dyDescent="0.2">
      <c r="A3783" s="6" t="s">
        <v>972</v>
      </c>
      <c r="B3783" s="6" t="s">
        <v>28</v>
      </c>
      <c r="C3783" s="1">
        <v>150</v>
      </c>
    </row>
    <row r="3784" spans="1:3" x14ac:dyDescent="0.2">
      <c r="A3784" s="6" t="s">
        <v>1575</v>
      </c>
      <c r="B3784" s="6" t="s">
        <v>28</v>
      </c>
      <c r="C3784" s="1">
        <v>717</v>
      </c>
    </row>
    <row r="3785" spans="1:3" x14ac:dyDescent="0.2">
      <c r="A3785" s="6" t="s">
        <v>1661</v>
      </c>
      <c r="B3785" s="6" t="s">
        <v>28</v>
      </c>
      <c r="C3785" s="1">
        <v>1188</v>
      </c>
    </row>
    <row r="3786" spans="1:3" x14ac:dyDescent="0.2">
      <c r="A3786" s="6" t="s">
        <v>752</v>
      </c>
      <c r="B3786" s="6" t="s">
        <v>28</v>
      </c>
      <c r="C3786" s="1">
        <v>56</v>
      </c>
    </row>
    <row r="3787" spans="1:3" x14ac:dyDescent="0.2">
      <c r="A3787" s="6" t="s">
        <v>1321</v>
      </c>
      <c r="B3787" s="6" t="s">
        <v>28</v>
      </c>
      <c r="C3787" s="1">
        <v>430</v>
      </c>
    </row>
    <row r="3788" spans="1:3" x14ac:dyDescent="0.2">
      <c r="A3788" s="6" t="s">
        <v>1744</v>
      </c>
      <c r="B3788" s="6" t="s">
        <v>28</v>
      </c>
      <c r="C3788" s="1">
        <v>2000</v>
      </c>
    </row>
    <row r="3789" spans="1:3" x14ac:dyDescent="0.2">
      <c r="A3789" s="6" t="s">
        <v>1201</v>
      </c>
      <c r="B3789" s="6" t="s">
        <v>28</v>
      </c>
      <c r="C3789" s="1">
        <v>334</v>
      </c>
    </row>
    <row r="3790" spans="1:3" x14ac:dyDescent="0.2">
      <c r="A3790" s="6" t="s">
        <v>1202</v>
      </c>
      <c r="B3790" s="6" t="s">
        <v>28</v>
      </c>
      <c r="C3790" s="1">
        <v>335</v>
      </c>
    </row>
    <row r="3791" spans="1:3" x14ac:dyDescent="0.2">
      <c r="A3791" s="6" t="s">
        <v>1226</v>
      </c>
      <c r="B3791" s="6" t="s">
        <v>28</v>
      </c>
      <c r="C3791" s="1">
        <v>364</v>
      </c>
    </row>
    <row r="3792" spans="1:3" x14ac:dyDescent="0.2">
      <c r="A3792" s="6" t="s">
        <v>1657</v>
      </c>
      <c r="B3792" s="6" t="s">
        <v>28</v>
      </c>
      <c r="C3792" s="1">
        <v>980</v>
      </c>
    </row>
    <row r="3793" spans="1:3" x14ac:dyDescent="0.2">
      <c r="A3793" s="6" t="s">
        <v>1859</v>
      </c>
      <c r="B3793" s="6" t="s">
        <v>28</v>
      </c>
      <c r="C3793" s="1">
        <v>3410</v>
      </c>
    </row>
    <row r="3794" spans="1:3" x14ac:dyDescent="0.2">
      <c r="A3794" s="6" t="s">
        <v>1342</v>
      </c>
      <c r="B3794" s="6" t="s">
        <v>28</v>
      </c>
      <c r="C3794" s="1">
        <v>450</v>
      </c>
    </row>
    <row r="3795" spans="1:3" x14ac:dyDescent="0.2">
      <c r="A3795" s="6" t="s">
        <v>1351</v>
      </c>
      <c r="B3795" s="6" t="s">
        <v>28</v>
      </c>
      <c r="C3795" s="1">
        <v>465</v>
      </c>
    </row>
    <row r="3796" spans="1:3" x14ac:dyDescent="0.2">
      <c r="A3796" s="6" t="s">
        <v>1352</v>
      </c>
      <c r="B3796" s="6" t="s">
        <v>28</v>
      </c>
      <c r="C3796" s="1">
        <v>465</v>
      </c>
    </row>
    <row r="3797" spans="1:3" x14ac:dyDescent="0.2">
      <c r="A3797" s="6" t="s">
        <v>1559</v>
      </c>
      <c r="B3797" s="6" t="s">
        <v>28</v>
      </c>
      <c r="C3797" s="1">
        <v>795</v>
      </c>
    </row>
    <row r="3798" spans="1:3" x14ac:dyDescent="0.2">
      <c r="A3798" s="6" t="s">
        <v>1192</v>
      </c>
      <c r="B3798" s="6" t="s">
        <v>28</v>
      </c>
      <c r="C3798" s="1">
        <v>326</v>
      </c>
    </row>
    <row r="3799" spans="1:3" x14ac:dyDescent="0.2">
      <c r="A3799" s="6" t="s">
        <v>1605</v>
      </c>
      <c r="B3799" s="6" t="s">
        <v>28</v>
      </c>
      <c r="C3799" s="1">
        <v>950</v>
      </c>
    </row>
    <row r="3800" spans="1:3" x14ac:dyDescent="0.2">
      <c r="A3800" s="6" t="s">
        <v>1527</v>
      </c>
      <c r="B3800" s="6" t="s">
        <v>28</v>
      </c>
      <c r="C3800" s="1">
        <v>950</v>
      </c>
    </row>
    <row r="3801" spans="1:3" x14ac:dyDescent="0.2">
      <c r="A3801" s="6" t="s">
        <v>1322</v>
      </c>
      <c r="B3801" s="6" t="s">
        <v>28</v>
      </c>
      <c r="C3801" s="1">
        <v>430</v>
      </c>
    </row>
    <row r="3802" spans="1:3" x14ac:dyDescent="0.2">
      <c r="A3802" s="6" t="s">
        <v>1745</v>
      </c>
      <c r="B3802" s="6" t="s">
        <v>28</v>
      </c>
      <c r="C3802" s="1">
        <v>2000</v>
      </c>
    </row>
    <row r="3803" spans="1:3" x14ac:dyDescent="0.2">
      <c r="A3803" s="6" t="s">
        <v>1323</v>
      </c>
      <c r="B3803" s="6" t="s">
        <v>28</v>
      </c>
      <c r="C3803" s="1">
        <v>430</v>
      </c>
    </row>
    <row r="3804" spans="1:3" x14ac:dyDescent="0.2">
      <c r="A3804" s="6" t="s">
        <v>1925</v>
      </c>
      <c r="B3804" s="6" t="s">
        <v>28</v>
      </c>
      <c r="C3804" s="1">
        <v>4500</v>
      </c>
    </row>
    <row r="3805" spans="1:3" x14ac:dyDescent="0.2">
      <c r="A3805" s="6" t="s">
        <v>1380</v>
      </c>
      <c r="B3805" s="6" t="s">
        <v>28</v>
      </c>
      <c r="C3805" s="1">
        <v>508</v>
      </c>
    </row>
    <row r="3806" spans="1:3" x14ac:dyDescent="0.2">
      <c r="A3806" s="6" t="s">
        <v>880</v>
      </c>
      <c r="B3806" s="6" t="s">
        <v>28</v>
      </c>
      <c r="C3806" s="1">
        <v>95</v>
      </c>
    </row>
    <row r="3807" spans="1:3" x14ac:dyDescent="0.2">
      <c r="A3807" s="6" t="s">
        <v>505</v>
      </c>
      <c r="B3807" s="6" t="s">
        <v>28</v>
      </c>
      <c r="C3807" s="1">
        <v>73</v>
      </c>
    </row>
    <row r="3808" spans="1:3" x14ac:dyDescent="0.2">
      <c r="A3808" s="6" t="s">
        <v>506</v>
      </c>
      <c r="B3808" s="6" t="s">
        <v>28</v>
      </c>
      <c r="C3808" s="1">
        <v>73</v>
      </c>
    </row>
    <row r="3809" spans="1:3" x14ac:dyDescent="0.2">
      <c r="A3809" s="6" t="s">
        <v>800</v>
      </c>
      <c r="B3809" s="6" t="s">
        <v>28</v>
      </c>
      <c r="C3809" s="1">
        <v>73</v>
      </c>
    </row>
    <row r="3810" spans="1:3" x14ac:dyDescent="0.2">
      <c r="A3810" s="6" t="s">
        <v>975</v>
      </c>
      <c r="B3810" s="6" t="s">
        <v>28</v>
      </c>
      <c r="C3810" s="1">
        <v>151</v>
      </c>
    </row>
    <row r="3811" spans="1:3" x14ac:dyDescent="0.2">
      <c r="A3811" s="6" t="s">
        <v>976</v>
      </c>
      <c r="B3811" s="6" t="s">
        <v>28</v>
      </c>
      <c r="C3811" s="1">
        <v>151</v>
      </c>
    </row>
    <row r="3812" spans="1:3" x14ac:dyDescent="0.2">
      <c r="A3812" s="6" t="s">
        <v>977</v>
      </c>
      <c r="B3812" s="6" t="s">
        <v>28</v>
      </c>
      <c r="C3812" s="1">
        <v>151</v>
      </c>
    </row>
    <row r="3813" spans="1:3" x14ac:dyDescent="0.2">
      <c r="A3813" s="6" t="s">
        <v>656</v>
      </c>
      <c r="B3813" s="6" t="s">
        <v>28</v>
      </c>
      <c r="C3813" s="1">
        <v>38</v>
      </c>
    </row>
    <row r="3814" spans="1:3" x14ac:dyDescent="0.2">
      <c r="A3814" s="6" t="s">
        <v>607</v>
      </c>
      <c r="B3814" s="6" t="s">
        <v>28</v>
      </c>
      <c r="C3814" s="1">
        <v>22</v>
      </c>
    </row>
    <row r="3815" spans="1:3" x14ac:dyDescent="0.2">
      <c r="A3815" s="6" t="s">
        <v>618</v>
      </c>
      <c r="B3815" s="6" t="s">
        <v>28</v>
      </c>
      <c r="C3815" s="1">
        <v>28</v>
      </c>
    </row>
    <row r="3816" spans="1:3" x14ac:dyDescent="0.2">
      <c r="A3816" s="6" t="s">
        <v>507</v>
      </c>
      <c r="B3816" s="6" t="s">
        <v>28</v>
      </c>
      <c r="C3816" s="1">
        <v>21</v>
      </c>
    </row>
    <row r="3817" spans="1:3" x14ac:dyDescent="0.2">
      <c r="A3817" s="6" t="s">
        <v>508</v>
      </c>
      <c r="B3817" s="6" t="s">
        <v>28</v>
      </c>
      <c r="C3817" s="1">
        <v>86</v>
      </c>
    </row>
    <row r="3818" spans="1:3" x14ac:dyDescent="0.2">
      <c r="A3818" s="6" t="s">
        <v>942</v>
      </c>
      <c r="B3818" s="6" t="s">
        <v>28</v>
      </c>
      <c r="C3818" s="1">
        <v>133</v>
      </c>
    </row>
    <row r="3819" spans="1:3" x14ac:dyDescent="0.2">
      <c r="A3819" s="6" t="s">
        <v>1089</v>
      </c>
      <c r="B3819" s="6" t="s">
        <v>28</v>
      </c>
      <c r="C3819" s="1">
        <v>225</v>
      </c>
    </row>
    <row r="3820" spans="1:3" x14ac:dyDescent="0.2">
      <c r="A3820" s="6" t="s">
        <v>1071</v>
      </c>
      <c r="B3820" s="6" t="s">
        <v>28</v>
      </c>
      <c r="C3820" s="1">
        <v>210</v>
      </c>
    </row>
    <row r="3821" spans="1:3" x14ac:dyDescent="0.2">
      <c r="A3821" s="6" t="s">
        <v>1032</v>
      </c>
      <c r="B3821" s="6" t="s">
        <v>28</v>
      </c>
      <c r="C3821" s="1">
        <v>185</v>
      </c>
    </row>
    <row r="3822" spans="1:3" x14ac:dyDescent="0.2">
      <c r="A3822" s="6" t="s">
        <v>1076</v>
      </c>
      <c r="B3822" s="6" t="s">
        <v>28</v>
      </c>
      <c r="C3822" s="1">
        <v>215</v>
      </c>
    </row>
    <row r="3823" spans="1:3" x14ac:dyDescent="0.2">
      <c r="A3823" s="6" t="s">
        <v>1087</v>
      </c>
      <c r="B3823" s="6" t="s">
        <v>28</v>
      </c>
      <c r="C3823" s="1">
        <v>224</v>
      </c>
    </row>
    <row r="3824" spans="1:3" x14ac:dyDescent="0.2">
      <c r="A3824" s="6" t="s">
        <v>1077</v>
      </c>
      <c r="B3824" s="6" t="s">
        <v>28</v>
      </c>
      <c r="C3824" s="1">
        <v>215</v>
      </c>
    </row>
    <row r="3825" spans="1:3" x14ac:dyDescent="0.2">
      <c r="A3825" s="6" t="s">
        <v>1111</v>
      </c>
      <c r="B3825" s="6" t="s">
        <v>28</v>
      </c>
      <c r="C3825" s="1">
        <v>255</v>
      </c>
    </row>
    <row r="3826" spans="1:3" x14ac:dyDescent="0.2">
      <c r="A3826" s="6" t="s">
        <v>1181</v>
      </c>
      <c r="B3826" s="6" t="s">
        <v>28</v>
      </c>
      <c r="C3826" s="1">
        <v>283</v>
      </c>
    </row>
    <row r="3827" spans="1:3" x14ac:dyDescent="0.2">
      <c r="A3827" s="6" t="s">
        <v>1131</v>
      </c>
      <c r="B3827" s="6" t="s">
        <v>28</v>
      </c>
      <c r="C3827" s="1">
        <v>270</v>
      </c>
    </row>
    <row r="3828" spans="1:3" x14ac:dyDescent="0.2">
      <c r="A3828" s="6" t="s">
        <v>183</v>
      </c>
      <c r="B3828" s="6" t="s">
        <v>28</v>
      </c>
      <c r="C3828" s="1">
        <v>158</v>
      </c>
    </row>
    <row r="3829" spans="1:3" x14ac:dyDescent="0.2">
      <c r="A3829" s="6" t="s">
        <v>154</v>
      </c>
      <c r="B3829" s="6" t="s">
        <v>28</v>
      </c>
      <c r="C3829" s="1">
        <v>202</v>
      </c>
    </row>
    <row r="3830" spans="1:3" x14ac:dyDescent="0.2">
      <c r="A3830" s="6" t="s">
        <v>649</v>
      </c>
      <c r="B3830" s="6" t="s">
        <v>28</v>
      </c>
      <c r="C3830" s="1">
        <v>36</v>
      </c>
    </row>
    <row r="3831" spans="1:3" x14ac:dyDescent="0.2">
      <c r="A3831" s="6" t="s">
        <v>650</v>
      </c>
      <c r="B3831" s="6" t="s">
        <v>28</v>
      </c>
      <c r="C3831" s="1">
        <v>36</v>
      </c>
    </row>
    <row r="3832" spans="1:3" x14ac:dyDescent="0.2">
      <c r="A3832" s="6" t="s">
        <v>1137</v>
      </c>
      <c r="B3832" s="6" t="s">
        <v>28</v>
      </c>
      <c r="C3832" s="1">
        <v>275</v>
      </c>
    </row>
    <row r="3833" spans="1:3" x14ac:dyDescent="0.2">
      <c r="A3833" s="6" t="s">
        <v>560</v>
      </c>
      <c r="B3833" s="6" t="s">
        <v>28</v>
      </c>
      <c r="C3833" s="1">
        <v>9</v>
      </c>
    </row>
    <row r="3834" spans="1:3" x14ac:dyDescent="0.2">
      <c r="A3834" s="6" t="s">
        <v>561</v>
      </c>
      <c r="B3834" s="6" t="s">
        <v>28</v>
      </c>
      <c r="C3834" s="1">
        <v>9</v>
      </c>
    </row>
    <row r="3835" spans="1:3" x14ac:dyDescent="0.2">
      <c r="A3835" s="6" t="s">
        <v>349</v>
      </c>
      <c r="B3835" s="6" t="s">
        <v>28</v>
      </c>
      <c r="C3835" s="1">
        <v>234</v>
      </c>
    </row>
    <row r="3836" spans="1:3" x14ac:dyDescent="0.2">
      <c r="A3836" s="6" t="s">
        <v>155</v>
      </c>
      <c r="B3836" s="6" t="s">
        <v>28</v>
      </c>
      <c r="C3836" s="1">
        <v>283</v>
      </c>
    </row>
    <row r="3837" spans="1:3" x14ac:dyDescent="0.2">
      <c r="A3837" s="6" t="s">
        <v>1151</v>
      </c>
      <c r="B3837" s="6" t="s">
        <v>28</v>
      </c>
      <c r="C3837" s="1">
        <v>297.14999999999998</v>
      </c>
    </row>
    <row r="3838" spans="1:3" x14ac:dyDescent="0.2">
      <c r="A3838" s="6" t="s">
        <v>509</v>
      </c>
      <c r="B3838" s="6" t="s">
        <v>28</v>
      </c>
      <c r="C3838" s="1">
        <v>242</v>
      </c>
    </row>
    <row r="3839" spans="1:3" x14ac:dyDescent="0.2">
      <c r="A3839" s="6" t="s">
        <v>1106</v>
      </c>
      <c r="B3839" s="6" t="s">
        <v>28</v>
      </c>
      <c r="C3839" s="1">
        <v>249</v>
      </c>
    </row>
    <row r="3840" spans="1:3" x14ac:dyDescent="0.2">
      <c r="A3840" s="6" t="s">
        <v>1194</v>
      </c>
      <c r="B3840" s="6" t="s">
        <v>28</v>
      </c>
      <c r="C3840" s="1">
        <v>329</v>
      </c>
    </row>
    <row r="3841" spans="1:3" x14ac:dyDescent="0.2">
      <c r="A3841" s="6" t="s">
        <v>510</v>
      </c>
      <c r="B3841" s="6" t="s">
        <v>28</v>
      </c>
      <c r="C3841" s="1">
        <v>682</v>
      </c>
    </row>
    <row r="3842" spans="1:3" x14ac:dyDescent="0.2">
      <c r="A3842" s="6" t="s">
        <v>1544</v>
      </c>
      <c r="B3842" s="6" t="s">
        <v>28</v>
      </c>
      <c r="C3842" s="1">
        <v>774</v>
      </c>
    </row>
    <row r="3843" spans="1:3" x14ac:dyDescent="0.2">
      <c r="A3843" s="6" t="s">
        <v>1545</v>
      </c>
      <c r="B3843" s="6" t="s">
        <v>28</v>
      </c>
      <c r="C3843" s="1">
        <v>774</v>
      </c>
    </row>
    <row r="3844" spans="1:3" x14ac:dyDescent="0.2">
      <c r="A3844" s="6" t="s">
        <v>1533</v>
      </c>
      <c r="B3844" s="6" t="s">
        <v>28</v>
      </c>
      <c r="C3844" s="1">
        <v>750</v>
      </c>
    </row>
    <row r="3845" spans="1:3" x14ac:dyDescent="0.2">
      <c r="A3845" s="6" t="s">
        <v>1534</v>
      </c>
      <c r="B3845" s="6" t="s">
        <v>28</v>
      </c>
      <c r="C3845" s="1">
        <v>750</v>
      </c>
    </row>
    <row r="3846" spans="1:3" x14ac:dyDescent="0.2">
      <c r="A3846" s="6" t="s">
        <v>511</v>
      </c>
      <c r="B3846" s="6" t="s">
        <v>28</v>
      </c>
      <c r="C3846" s="1">
        <v>2400</v>
      </c>
    </row>
    <row r="3847" spans="1:3" x14ac:dyDescent="0.2">
      <c r="A3847" s="6" t="s">
        <v>512</v>
      </c>
      <c r="B3847" s="6" t="s">
        <v>28</v>
      </c>
      <c r="C3847" s="1">
        <v>2400</v>
      </c>
    </row>
    <row r="3848" spans="1:3" x14ac:dyDescent="0.2">
      <c r="A3848" s="6" t="s">
        <v>513</v>
      </c>
      <c r="B3848" s="6" t="s">
        <v>28</v>
      </c>
      <c r="C3848" s="1">
        <v>2400</v>
      </c>
    </row>
    <row r="3849" spans="1:3" x14ac:dyDescent="0.2">
      <c r="A3849" s="6" t="s">
        <v>1212</v>
      </c>
      <c r="B3849" s="6" t="s">
        <v>28</v>
      </c>
      <c r="C3849" s="1">
        <v>350</v>
      </c>
    </row>
    <row r="3850" spans="1:3" x14ac:dyDescent="0.2">
      <c r="A3850" s="6" t="s">
        <v>1263</v>
      </c>
      <c r="B3850" s="6" t="s">
        <v>28</v>
      </c>
      <c r="C3850" s="1">
        <v>388</v>
      </c>
    </row>
    <row r="3851" spans="1:3" x14ac:dyDescent="0.2">
      <c r="A3851" s="6" t="s">
        <v>1132</v>
      </c>
      <c r="B3851" s="6" t="s">
        <v>28</v>
      </c>
      <c r="C3851" s="1">
        <v>272</v>
      </c>
    </row>
    <row r="3852" spans="1:3" x14ac:dyDescent="0.2">
      <c r="A3852" s="6" t="s">
        <v>1240</v>
      </c>
      <c r="B3852" s="6" t="s">
        <v>28</v>
      </c>
      <c r="C3852" s="1">
        <v>375</v>
      </c>
    </row>
    <row r="3853" spans="1:3" x14ac:dyDescent="0.2">
      <c r="A3853" s="6" t="s">
        <v>1353</v>
      </c>
      <c r="B3853" s="6" t="s">
        <v>28</v>
      </c>
      <c r="C3853" s="1">
        <v>465</v>
      </c>
    </row>
    <row r="3854" spans="1:3" x14ac:dyDescent="0.2">
      <c r="A3854" s="6" t="s">
        <v>1333</v>
      </c>
      <c r="B3854" s="6" t="s">
        <v>28</v>
      </c>
      <c r="C3854" s="1">
        <v>439</v>
      </c>
    </row>
    <row r="3855" spans="1:3" x14ac:dyDescent="0.2">
      <c r="A3855" s="6" t="s">
        <v>914</v>
      </c>
      <c r="B3855" s="6" t="s">
        <v>28</v>
      </c>
      <c r="C3855" s="1">
        <v>125</v>
      </c>
    </row>
    <row r="3856" spans="1:3" x14ac:dyDescent="0.2">
      <c r="A3856" s="6" t="s">
        <v>915</v>
      </c>
      <c r="B3856" s="6" t="s">
        <v>28</v>
      </c>
      <c r="C3856" s="1">
        <v>125</v>
      </c>
    </row>
    <row r="3857" spans="1:3" x14ac:dyDescent="0.2">
      <c r="A3857" s="6" t="s">
        <v>514</v>
      </c>
      <c r="B3857" s="6" t="s">
        <v>28</v>
      </c>
      <c r="C3857" s="1">
        <v>170</v>
      </c>
    </row>
    <row r="3858" spans="1:3" x14ac:dyDescent="0.2">
      <c r="A3858" s="6" t="s">
        <v>515</v>
      </c>
      <c r="B3858" s="6" t="s">
        <v>28</v>
      </c>
      <c r="C3858" s="1">
        <v>125</v>
      </c>
    </row>
    <row r="3859" spans="1:3" x14ac:dyDescent="0.2">
      <c r="A3859" s="6" t="s">
        <v>916</v>
      </c>
      <c r="B3859" s="6" t="s">
        <v>28</v>
      </c>
      <c r="C3859" s="1">
        <v>125</v>
      </c>
    </row>
    <row r="3860" spans="1:3" x14ac:dyDescent="0.2">
      <c r="A3860" s="6" t="s">
        <v>516</v>
      </c>
      <c r="B3860" s="6" t="s">
        <v>28</v>
      </c>
      <c r="C3860" s="1">
        <v>170</v>
      </c>
    </row>
    <row r="3861" spans="1:3" x14ac:dyDescent="0.2">
      <c r="A3861" s="6" t="s">
        <v>917</v>
      </c>
      <c r="B3861" s="6" t="s">
        <v>28</v>
      </c>
      <c r="C3861" s="1">
        <v>125</v>
      </c>
    </row>
    <row r="3862" spans="1:3" x14ac:dyDescent="0.2">
      <c r="A3862" s="6" t="s">
        <v>918</v>
      </c>
      <c r="B3862" s="6" t="s">
        <v>28</v>
      </c>
      <c r="C3862" s="1">
        <v>125</v>
      </c>
    </row>
    <row r="3863" spans="1:3" x14ac:dyDescent="0.2">
      <c r="A3863" s="6" t="s">
        <v>517</v>
      </c>
      <c r="B3863" s="6" t="s">
        <v>28</v>
      </c>
      <c r="C3863" s="1">
        <v>170</v>
      </c>
    </row>
    <row r="3864" spans="1:3" x14ac:dyDescent="0.2">
      <c r="A3864" s="6" t="s">
        <v>1067</v>
      </c>
      <c r="B3864" s="6" t="s">
        <v>28</v>
      </c>
      <c r="C3864" s="1">
        <v>207</v>
      </c>
    </row>
    <row r="3865" spans="1:3" x14ac:dyDescent="0.2">
      <c r="A3865" s="6" t="s">
        <v>919</v>
      </c>
      <c r="B3865" s="6" t="s">
        <v>28</v>
      </c>
      <c r="C3865" s="1">
        <v>125</v>
      </c>
    </row>
    <row r="3866" spans="1:3" x14ac:dyDescent="0.2">
      <c r="A3866" s="6" t="s">
        <v>920</v>
      </c>
      <c r="B3866" s="6" t="s">
        <v>28</v>
      </c>
      <c r="C3866" s="1">
        <v>125</v>
      </c>
    </row>
    <row r="3867" spans="1:3" x14ac:dyDescent="0.2">
      <c r="A3867" s="6" t="s">
        <v>899</v>
      </c>
      <c r="B3867" s="6" t="s">
        <v>28</v>
      </c>
      <c r="C3867" s="1">
        <v>120</v>
      </c>
    </row>
    <row r="3868" spans="1:3" x14ac:dyDescent="0.2">
      <c r="A3868" s="6" t="s">
        <v>900</v>
      </c>
      <c r="B3868" s="6" t="s">
        <v>28</v>
      </c>
      <c r="C3868" s="1">
        <v>120</v>
      </c>
    </row>
    <row r="3869" spans="1:3" x14ac:dyDescent="0.2">
      <c r="A3869" s="6" t="s">
        <v>156</v>
      </c>
      <c r="B3869" s="6" t="s">
        <v>28</v>
      </c>
      <c r="C3869" s="1">
        <v>110</v>
      </c>
    </row>
    <row r="3870" spans="1:3" x14ac:dyDescent="0.2">
      <c r="A3870" s="6" t="s">
        <v>350</v>
      </c>
      <c r="B3870" s="6" t="s">
        <v>28</v>
      </c>
      <c r="C3870" s="1">
        <v>110</v>
      </c>
    </row>
    <row r="3871" spans="1:3" x14ac:dyDescent="0.2">
      <c r="A3871" s="6" t="s">
        <v>204</v>
      </c>
      <c r="B3871" s="6" t="s">
        <v>28</v>
      </c>
      <c r="C3871" s="1">
        <v>117</v>
      </c>
    </row>
    <row r="3872" spans="1:3" x14ac:dyDescent="0.2">
      <c r="A3872" s="6" t="s">
        <v>159</v>
      </c>
      <c r="B3872" s="6" t="s">
        <v>28</v>
      </c>
      <c r="C3872" s="1">
        <v>117</v>
      </c>
    </row>
    <row r="3873" spans="1:3" x14ac:dyDescent="0.2">
      <c r="A3873" s="6" t="s">
        <v>1204</v>
      </c>
      <c r="B3873" s="6" t="s">
        <v>28</v>
      </c>
      <c r="C3873" s="1">
        <v>340</v>
      </c>
    </row>
    <row r="3874" spans="1:3" x14ac:dyDescent="0.2">
      <c r="A3874" s="6" t="s">
        <v>1205</v>
      </c>
      <c r="B3874" s="6" t="s">
        <v>28</v>
      </c>
      <c r="C3874" s="1">
        <v>340</v>
      </c>
    </row>
    <row r="3875" spans="1:3" x14ac:dyDescent="0.2">
      <c r="A3875" s="6" t="s">
        <v>1129</v>
      </c>
      <c r="B3875" s="6" t="s">
        <v>28</v>
      </c>
      <c r="C3875" s="1">
        <v>373</v>
      </c>
    </row>
    <row r="3876" spans="1:3" x14ac:dyDescent="0.2">
      <c r="A3876" s="6" t="s">
        <v>1214</v>
      </c>
      <c r="B3876" s="6" t="s">
        <v>28</v>
      </c>
      <c r="C3876" s="1">
        <v>354</v>
      </c>
    </row>
    <row r="3877" spans="1:3" x14ac:dyDescent="0.2">
      <c r="A3877" s="6" t="s">
        <v>1215</v>
      </c>
      <c r="B3877" s="6" t="s">
        <v>28</v>
      </c>
      <c r="C3877" s="1">
        <v>354</v>
      </c>
    </row>
    <row r="3878" spans="1:3" x14ac:dyDescent="0.2">
      <c r="A3878" s="6" t="s">
        <v>1251</v>
      </c>
      <c r="B3878" s="6" t="s">
        <v>28</v>
      </c>
      <c r="C3878" s="1">
        <v>382</v>
      </c>
    </row>
    <row r="3879" spans="1:3" x14ac:dyDescent="0.2">
      <c r="A3879" s="6" t="s">
        <v>1256</v>
      </c>
      <c r="B3879" s="6" t="s">
        <v>28</v>
      </c>
      <c r="C3879" s="1">
        <v>385</v>
      </c>
    </row>
    <row r="3880" spans="1:3" x14ac:dyDescent="0.2">
      <c r="A3880" s="6" t="s">
        <v>1257</v>
      </c>
      <c r="B3880" s="6" t="s">
        <v>28</v>
      </c>
      <c r="C3880" s="1">
        <v>385</v>
      </c>
    </row>
    <row r="3881" spans="1:3" x14ac:dyDescent="0.2">
      <c r="A3881" s="6" t="s">
        <v>178</v>
      </c>
      <c r="B3881" s="6" t="s">
        <v>28</v>
      </c>
      <c r="C3881" s="1">
        <v>299</v>
      </c>
    </row>
    <row r="3882" spans="1:3" x14ac:dyDescent="0.2">
      <c r="A3882" s="6" t="s">
        <v>179</v>
      </c>
      <c r="B3882" s="6" t="s">
        <v>28</v>
      </c>
      <c r="C3882" s="1">
        <v>299</v>
      </c>
    </row>
    <row r="3883" spans="1:3" x14ac:dyDescent="0.2">
      <c r="A3883" s="6" t="s">
        <v>995</v>
      </c>
      <c r="B3883" s="6" t="s">
        <v>28</v>
      </c>
      <c r="C3883" s="1">
        <v>161</v>
      </c>
    </row>
    <row r="3884" spans="1:3" x14ac:dyDescent="0.2">
      <c r="A3884" s="6" t="s">
        <v>685</v>
      </c>
      <c r="B3884" s="6" t="s">
        <v>28</v>
      </c>
      <c r="C3884" s="1">
        <v>43</v>
      </c>
    </row>
    <row r="3885" spans="1:3" x14ac:dyDescent="0.2">
      <c r="A3885" s="6" t="s">
        <v>712</v>
      </c>
      <c r="B3885" s="6" t="s">
        <v>28</v>
      </c>
      <c r="C3885" s="1">
        <v>49</v>
      </c>
    </row>
    <row r="3886" spans="1:3" x14ac:dyDescent="0.2">
      <c r="A3886" s="6" t="s">
        <v>713</v>
      </c>
      <c r="B3886" s="6" t="s">
        <v>28</v>
      </c>
      <c r="C3886" s="1">
        <v>49</v>
      </c>
    </row>
    <row r="3887" spans="1:3" x14ac:dyDescent="0.2">
      <c r="A3887" s="6" t="s">
        <v>163</v>
      </c>
      <c r="B3887" s="6" t="s">
        <v>28</v>
      </c>
      <c r="C3887" s="1">
        <v>56</v>
      </c>
    </row>
    <row r="3888" spans="1:3" x14ac:dyDescent="0.2">
      <c r="A3888" s="6" t="s">
        <v>518</v>
      </c>
      <c r="B3888" s="6" t="s">
        <v>28</v>
      </c>
      <c r="C3888" s="1">
        <v>998</v>
      </c>
    </row>
    <row r="3889" spans="1:3" x14ac:dyDescent="0.2">
      <c r="A3889" s="6" t="s">
        <v>1630</v>
      </c>
      <c r="B3889" s="6" t="s">
        <v>28</v>
      </c>
      <c r="C3889" s="1">
        <v>1038</v>
      </c>
    </row>
    <row r="3890" spans="1:3" x14ac:dyDescent="0.2">
      <c r="A3890" s="6" t="s">
        <v>1631</v>
      </c>
      <c r="B3890" s="6" t="s">
        <v>28</v>
      </c>
      <c r="C3890" s="1">
        <v>1045</v>
      </c>
    </row>
    <row r="3891" spans="1:3" x14ac:dyDescent="0.2">
      <c r="A3891" s="6" t="s">
        <v>164</v>
      </c>
      <c r="B3891" s="6" t="s">
        <v>28</v>
      </c>
      <c r="C3891" s="1">
        <v>1038</v>
      </c>
    </row>
    <row r="3892" spans="1:3" x14ac:dyDescent="0.2">
      <c r="A3892" s="6" t="s">
        <v>1646</v>
      </c>
      <c r="B3892" s="6" t="s">
        <v>28</v>
      </c>
      <c r="C3892" s="1">
        <v>1089.9000000000001</v>
      </c>
    </row>
    <row r="3893" spans="1:3" x14ac:dyDescent="0.2">
      <c r="A3893" s="6" t="s">
        <v>351</v>
      </c>
      <c r="B3893" s="6" t="s">
        <v>28</v>
      </c>
      <c r="C3893" s="1">
        <v>78</v>
      </c>
    </row>
    <row r="3894" spans="1:3" x14ac:dyDescent="0.2">
      <c r="A3894" s="6" t="s">
        <v>352</v>
      </c>
      <c r="B3894" s="6" t="s">
        <v>28</v>
      </c>
      <c r="C3894" s="1">
        <v>78</v>
      </c>
    </row>
    <row r="3895" spans="1:3" x14ac:dyDescent="0.2">
      <c r="A3895" s="6" t="s">
        <v>519</v>
      </c>
      <c r="B3895" s="6" t="s">
        <v>28</v>
      </c>
      <c r="C3895" s="1">
        <v>1386</v>
      </c>
    </row>
    <row r="3896" spans="1:3" x14ac:dyDescent="0.2">
      <c r="A3896" s="6" t="s">
        <v>1684</v>
      </c>
      <c r="B3896" s="6" t="s">
        <v>28</v>
      </c>
      <c r="C3896" s="1">
        <v>1441</v>
      </c>
    </row>
    <row r="3897" spans="1:3" x14ac:dyDescent="0.2">
      <c r="A3897" s="6" t="s">
        <v>1698</v>
      </c>
      <c r="B3897" s="6" t="s">
        <v>28</v>
      </c>
      <c r="C3897" s="1">
        <v>1550</v>
      </c>
    </row>
    <row r="3898" spans="1:3" x14ac:dyDescent="0.2">
      <c r="A3898" s="6" t="s">
        <v>1540</v>
      </c>
      <c r="B3898" s="6" t="s">
        <v>28</v>
      </c>
      <c r="C3898" s="1">
        <v>757</v>
      </c>
    </row>
    <row r="3899" spans="1:3" x14ac:dyDescent="0.2">
      <c r="A3899" s="6" t="s">
        <v>520</v>
      </c>
      <c r="B3899" s="6" t="s">
        <v>28</v>
      </c>
      <c r="C3899" s="1">
        <v>385</v>
      </c>
    </row>
    <row r="3900" spans="1:3" x14ac:dyDescent="0.2">
      <c r="A3900" s="6" t="s">
        <v>1266</v>
      </c>
      <c r="B3900" s="6" t="s">
        <v>28</v>
      </c>
      <c r="C3900" s="1">
        <v>390</v>
      </c>
    </row>
    <row r="3901" spans="1:3" x14ac:dyDescent="0.2">
      <c r="A3901" s="6" t="s">
        <v>521</v>
      </c>
      <c r="B3901" s="6" t="s">
        <v>28</v>
      </c>
      <c r="C3901" s="1">
        <v>535</v>
      </c>
    </row>
    <row r="3902" spans="1:3" x14ac:dyDescent="0.2">
      <c r="A3902" s="6" t="s">
        <v>1528</v>
      </c>
      <c r="B3902" s="6" t="s">
        <v>28</v>
      </c>
      <c r="C3902" s="1">
        <v>744</v>
      </c>
    </row>
    <row r="3903" spans="1:3" x14ac:dyDescent="0.2">
      <c r="A3903" s="6" t="s">
        <v>353</v>
      </c>
      <c r="B3903" s="6" t="s">
        <v>28</v>
      </c>
      <c r="C3903" s="1">
        <v>831</v>
      </c>
    </row>
    <row r="3904" spans="1:3" x14ac:dyDescent="0.2">
      <c r="A3904" s="6" t="s">
        <v>1573</v>
      </c>
      <c r="B3904" s="6" t="s">
        <v>28</v>
      </c>
      <c r="C3904" s="1">
        <v>831</v>
      </c>
    </row>
    <row r="3905" spans="1:3" x14ac:dyDescent="0.2">
      <c r="A3905" s="6" t="s">
        <v>194</v>
      </c>
      <c r="B3905" s="6" t="s">
        <v>28</v>
      </c>
      <c r="C3905" s="1">
        <v>1550</v>
      </c>
    </row>
    <row r="3906" spans="1:3" x14ac:dyDescent="0.2">
      <c r="A3906" s="6" t="s">
        <v>522</v>
      </c>
      <c r="B3906" s="6" t="s">
        <v>28</v>
      </c>
      <c r="C3906" s="1">
        <v>51</v>
      </c>
    </row>
    <row r="3907" spans="1:3" x14ac:dyDescent="0.2">
      <c r="A3907" s="6" t="s">
        <v>1175</v>
      </c>
      <c r="B3907" s="6" t="s">
        <v>28</v>
      </c>
      <c r="C3907" s="1">
        <v>311</v>
      </c>
    </row>
    <row r="3908" spans="1:3" x14ac:dyDescent="0.2">
      <c r="A3908" s="6" t="s">
        <v>1229</v>
      </c>
      <c r="B3908" s="6" t="s">
        <v>28</v>
      </c>
      <c r="C3908" s="1">
        <v>366</v>
      </c>
    </row>
    <row r="3909" spans="1:3" x14ac:dyDescent="0.2">
      <c r="A3909" s="6" t="s">
        <v>1252</v>
      </c>
      <c r="B3909" s="6" t="s">
        <v>28</v>
      </c>
      <c r="C3909" s="1">
        <v>384</v>
      </c>
    </row>
    <row r="3910" spans="1:3" x14ac:dyDescent="0.2">
      <c r="A3910" s="6" t="s">
        <v>400</v>
      </c>
      <c r="B3910" s="6" t="s">
        <v>28</v>
      </c>
      <c r="C3910" s="1">
        <v>360</v>
      </c>
    </row>
    <row r="3911" spans="1:3" x14ac:dyDescent="0.2">
      <c r="A3911" s="6" t="s">
        <v>1273</v>
      </c>
      <c r="B3911" s="6" t="s">
        <v>28</v>
      </c>
      <c r="C3911" s="1">
        <v>393</v>
      </c>
    </row>
    <row r="3912" spans="1:3" x14ac:dyDescent="0.2">
      <c r="A3912" s="6" t="s">
        <v>1184</v>
      </c>
      <c r="B3912" s="6" t="s">
        <v>28</v>
      </c>
      <c r="C3912" s="1">
        <v>321</v>
      </c>
    </row>
    <row r="3913" spans="1:3" x14ac:dyDescent="0.2">
      <c r="A3913" s="6" t="s">
        <v>1245</v>
      </c>
      <c r="B3913" s="6" t="s">
        <v>28</v>
      </c>
      <c r="C3913" s="1">
        <v>376</v>
      </c>
    </row>
    <row r="3914" spans="1:3" x14ac:dyDescent="0.2">
      <c r="A3914" s="6" t="s">
        <v>1274</v>
      </c>
      <c r="B3914" s="6" t="s">
        <v>28</v>
      </c>
      <c r="C3914" s="1">
        <v>394</v>
      </c>
    </row>
    <row r="3915" spans="1:3" x14ac:dyDescent="0.2">
      <c r="A3915" s="6" t="s">
        <v>1363</v>
      </c>
      <c r="B3915" s="6" t="s">
        <v>28</v>
      </c>
      <c r="C3915" s="1">
        <v>370</v>
      </c>
    </row>
    <row r="3916" spans="1:3" x14ac:dyDescent="0.2">
      <c r="A3916" s="6" t="s">
        <v>1293</v>
      </c>
      <c r="B3916" s="6" t="s">
        <v>28</v>
      </c>
      <c r="C3916" s="1">
        <v>405</v>
      </c>
    </row>
    <row r="3917" spans="1:3" x14ac:dyDescent="0.2">
      <c r="A3917" s="6" t="s">
        <v>622</v>
      </c>
      <c r="B3917" s="6" t="s">
        <v>28</v>
      </c>
      <c r="C3917" s="1">
        <v>30</v>
      </c>
    </row>
    <row r="3918" spans="1:3" x14ac:dyDescent="0.2">
      <c r="A3918" s="6" t="s">
        <v>187</v>
      </c>
      <c r="B3918" s="6" t="s">
        <v>28</v>
      </c>
      <c r="C3918" s="1">
        <v>375</v>
      </c>
    </row>
    <row r="3919" spans="1:3" x14ac:dyDescent="0.2">
      <c r="A3919" s="6" t="s">
        <v>1152</v>
      </c>
      <c r="B3919" s="6" t="s">
        <v>28</v>
      </c>
      <c r="C3919" s="1">
        <v>240</v>
      </c>
    </row>
    <row r="3920" spans="1:3" x14ac:dyDescent="0.2">
      <c r="A3920" s="6" t="s">
        <v>1109</v>
      </c>
      <c r="B3920" s="6" t="s">
        <v>28</v>
      </c>
      <c r="C3920" s="1">
        <v>250</v>
      </c>
    </row>
    <row r="3921" spans="1:3" x14ac:dyDescent="0.2">
      <c r="A3921" s="6" t="s">
        <v>1490</v>
      </c>
      <c r="B3921" s="6" t="s">
        <v>28</v>
      </c>
      <c r="C3921" s="1">
        <v>676</v>
      </c>
    </row>
    <row r="3922" spans="1:3" x14ac:dyDescent="0.2">
      <c r="A3922" s="6" t="s">
        <v>401</v>
      </c>
      <c r="B3922" s="6" t="s">
        <v>28</v>
      </c>
      <c r="C3922" s="1">
        <v>780</v>
      </c>
    </row>
    <row r="3923" spans="1:3" x14ac:dyDescent="0.2">
      <c r="A3923" s="6" t="s">
        <v>736</v>
      </c>
      <c r="B3923" s="6" t="s">
        <v>28</v>
      </c>
      <c r="C3923" s="1">
        <v>54</v>
      </c>
    </row>
    <row r="3924" spans="1:3" x14ac:dyDescent="0.2">
      <c r="A3924" s="6" t="s">
        <v>1308</v>
      </c>
      <c r="B3924" s="6" t="s">
        <v>28</v>
      </c>
      <c r="C3924" s="1">
        <v>418</v>
      </c>
    </row>
    <row r="3925" spans="1:3" x14ac:dyDescent="0.2">
      <c r="A3925" s="6" t="s">
        <v>1320</v>
      </c>
      <c r="B3925" s="6" t="s">
        <v>28</v>
      </c>
      <c r="C3925" s="1">
        <v>428</v>
      </c>
    </row>
    <row r="3926" spans="1:3" x14ac:dyDescent="0.2">
      <c r="A3926" s="6" t="s">
        <v>523</v>
      </c>
      <c r="B3926" s="6" t="s">
        <v>28</v>
      </c>
      <c r="C3926" s="1">
        <v>419</v>
      </c>
    </row>
    <row r="3927" spans="1:3" x14ac:dyDescent="0.2">
      <c r="A3927" s="6" t="s">
        <v>1328</v>
      </c>
      <c r="B3927" s="6" t="s">
        <v>28</v>
      </c>
      <c r="C3927" s="1">
        <v>435</v>
      </c>
    </row>
    <row r="3928" spans="1:3" x14ac:dyDescent="0.2">
      <c r="A3928" s="6" t="s">
        <v>524</v>
      </c>
      <c r="B3928" s="6" t="s">
        <v>28</v>
      </c>
      <c r="C3928" s="1">
        <v>490</v>
      </c>
    </row>
    <row r="3929" spans="1:3" x14ac:dyDescent="0.2">
      <c r="A3929" s="6" t="s">
        <v>525</v>
      </c>
      <c r="B3929" s="6" t="s">
        <v>28</v>
      </c>
      <c r="C3929" s="1">
        <v>508</v>
      </c>
    </row>
    <row r="3930" spans="1:3" x14ac:dyDescent="0.2">
      <c r="A3930" s="6" t="s">
        <v>526</v>
      </c>
      <c r="B3930" s="6" t="s">
        <v>28</v>
      </c>
      <c r="C3930" s="1">
        <v>484</v>
      </c>
    </row>
    <row r="3931" spans="1:3" x14ac:dyDescent="0.2">
      <c r="A3931" s="6" t="s">
        <v>1433</v>
      </c>
      <c r="B3931" s="6" t="s">
        <v>28</v>
      </c>
      <c r="C3931" s="1">
        <v>575</v>
      </c>
    </row>
    <row r="3932" spans="1:3" x14ac:dyDescent="0.2">
      <c r="A3932" s="6" t="s">
        <v>1264</v>
      </c>
      <c r="B3932" s="6" t="s">
        <v>28</v>
      </c>
      <c r="C3932" s="1">
        <v>388</v>
      </c>
    </row>
    <row r="3933" spans="1:3" x14ac:dyDescent="0.2">
      <c r="A3933" s="6" t="s">
        <v>1340</v>
      </c>
      <c r="B3933" s="6" t="s">
        <v>28</v>
      </c>
      <c r="C3933" s="1">
        <v>445</v>
      </c>
    </row>
    <row r="3934" spans="1:3" x14ac:dyDescent="0.2">
      <c r="A3934" s="6" t="s">
        <v>1376</v>
      </c>
      <c r="B3934" s="6" t="s">
        <v>28</v>
      </c>
      <c r="C3934" s="1">
        <v>500</v>
      </c>
    </row>
    <row r="3935" spans="1:3" x14ac:dyDescent="0.2">
      <c r="A3935" s="6" t="s">
        <v>1390</v>
      </c>
      <c r="B3935" s="6" t="s">
        <v>28</v>
      </c>
      <c r="C3935" s="1">
        <v>518</v>
      </c>
    </row>
    <row r="3936" spans="1:3" x14ac:dyDescent="0.2">
      <c r="A3936" s="6" t="s">
        <v>1370</v>
      </c>
      <c r="B3936" s="6" t="s">
        <v>28</v>
      </c>
      <c r="C3936" s="1">
        <v>494</v>
      </c>
    </row>
    <row r="3937" spans="1:3" x14ac:dyDescent="0.2">
      <c r="A3937" s="6" t="s">
        <v>1357</v>
      </c>
      <c r="B3937" s="6" t="s">
        <v>28</v>
      </c>
      <c r="C3937" s="1">
        <v>466</v>
      </c>
    </row>
    <row r="3938" spans="1:3" x14ac:dyDescent="0.2">
      <c r="A3938" s="6" t="s">
        <v>1279</v>
      </c>
      <c r="B3938" s="6" t="s">
        <v>28</v>
      </c>
      <c r="C3938" s="1">
        <v>398</v>
      </c>
    </row>
    <row r="3939" spans="1:3" x14ac:dyDescent="0.2">
      <c r="A3939" s="6" t="s">
        <v>165</v>
      </c>
      <c r="B3939" s="6" t="s">
        <v>28</v>
      </c>
      <c r="C3939" s="1">
        <v>30</v>
      </c>
    </row>
    <row r="3940" spans="1:3" x14ac:dyDescent="0.2">
      <c r="A3940" s="6" t="s">
        <v>402</v>
      </c>
      <c r="B3940" s="6" t="s">
        <v>28</v>
      </c>
      <c r="C3940" s="1">
        <v>54</v>
      </c>
    </row>
    <row r="3941" spans="1:3" x14ac:dyDescent="0.2">
      <c r="A3941" s="6" t="s">
        <v>3796</v>
      </c>
      <c r="B3941" s="6" t="s">
        <v>3012</v>
      </c>
      <c r="C3941" s="1">
        <v>49</v>
      </c>
    </row>
    <row r="3942" spans="1:3" x14ac:dyDescent="0.2">
      <c r="A3942" s="6" t="s">
        <v>633</v>
      </c>
      <c r="B3942" s="6" t="s">
        <v>28</v>
      </c>
      <c r="C3942" s="1">
        <v>32</v>
      </c>
    </row>
    <row r="3943" spans="1:3" x14ac:dyDescent="0.2">
      <c r="A3943" s="6" t="s">
        <v>653</v>
      </c>
      <c r="B3943" s="6" t="s">
        <v>28</v>
      </c>
      <c r="C3943" s="1">
        <v>37</v>
      </c>
    </row>
    <row r="3944" spans="1:3" x14ac:dyDescent="0.2">
      <c r="A3944" s="6" t="s">
        <v>1173</v>
      </c>
      <c r="B3944" s="6" t="s">
        <v>28</v>
      </c>
      <c r="C3944" s="1">
        <v>309</v>
      </c>
    </row>
    <row r="3945" spans="1:3" x14ac:dyDescent="0.2">
      <c r="A3945" s="6" t="s">
        <v>1280</v>
      </c>
      <c r="B3945" s="6" t="s">
        <v>28</v>
      </c>
      <c r="C3945" s="1">
        <v>398</v>
      </c>
    </row>
    <row r="3946" spans="1:3" x14ac:dyDescent="0.2">
      <c r="A3946" s="6" t="s">
        <v>1294</v>
      </c>
      <c r="B3946" s="6" t="s">
        <v>28</v>
      </c>
      <c r="C3946" s="1">
        <v>405</v>
      </c>
    </row>
    <row r="3947" spans="1:3" x14ac:dyDescent="0.2">
      <c r="A3947" s="6" t="s">
        <v>1227</v>
      </c>
      <c r="B3947" s="6" t="s">
        <v>28</v>
      </c>
      <c r="C3947" s="1">
        <v>365</v>
      </c>
    </row>
    <row r="3948" spans="1:3" x14ac:dyDescent="0.2">
      <c r="A3948" s="6" t="s">
        <v>1174</v>
      </c>
      <c r="B3948" s="6" t="s">
        <v>28</v>
      </c>
      <c r="C3948" s="1">
        <v>309</v>
      </c>
    </row>
    <row r="3949" spans="1:3" x14ac:dyDescent="0.2">
      <c r="A3949" s="6" t="s">
        <v>390</v>
      </c>
      <c r="B3949" s="6" t="s">
        <v>28</v>
      </c>
      <c r="C3949" s="1">
        <v>320</v>
      </c>
    </row>
    <row r="3950" spans="1:3" x14ac:dyDescent="0.2">
      <c r="A3950" s="6" t="s">
        <v>1298</v>
      </c>
      <c r="B3950" s="6" t="s">
        <v>28</v>
      </c>
      <c r="C3950" s="1">
        <v>409</v>
      </c>
    </row>
    <row r="3951" spans="1:3" x14ac:dyDescent="0.2">
      <c r="A3951" s="6" t="s">
        <v>1305</v>
      </c>
      <c r="B3951" s="6" t="s">
        <v>28</v>
      </c>
      <c r="C3951" s="1">
        <v>415</v>
      </c>
    </row>
    <row r="3952" spans="1:3" x14ac:dyDescent="0.2">
      <c r="A3952" s="6" t="s">
        <v>354</v>
      </c>
      <c r="B3952" s="6" t="s">
        <v>28</v>
      </c>
      <c r="C3952" s="1">
        <v>375</v>
      </c>
    </row>
    <row r="3953" spans="1:3" x14ac:dyDescent="0.2">
      <c r="A3953" s="6" t="s">
        <v>1241</v>
      </c>
      <c r="B3953" s="6" t="s">
        <v>28</v>
      </c>
      <c r="C3953" s="1">
        <v>375</v>
      </c>
    </row>
    <row r="3954" spans="1:3" x14ac:dyDescent="0.2">
      <c r="A3954" s="6" t="s">
        <v>1242</v>
      </c>
      <c r="B3954" s="6" t="s">
        <v>28</v>
      </c>
      <c r="C3954" s="1">
        <v>375</v>
      </c>
    </row>
    <row r="3955" spans="1:3" x14ac:dyDescent="0.2">
      <c r="A3955" s="6" t="s">
        <v>1243</v>
      </c>
      <c r="B3955" s="6" t="s">
        <v>28</v>
      </c>
      <c r="C3955" s="1">
        <v>375</v>
      </c>
    </row>
    <row r="3956" spans="1:3" x14ac:dyDescent="0.2">
      <c r="A3956" s="6" t="s">
        <v>1182</v>
      </c>
      <c r="B3956" s="6" t="s">
        <v>28</v>
      </c>
      <c r="C3956" s="1">
        <v>320</v>
      </c>
    </row>
    <row r="3957" spans="1:3" x14ac:dyDescent="0.2">
      <c r="A3957" s="6" t="s">
        <v>1203</v>
      </c>
      <c r="B3957" s="6" t="s">
        <v>28</v>
      </c>
      <c r="C3957" s="1">
        <v>336</v>
      </c>
    </row>
    <row r="3958" spans="1:3" x14ac:dyDescent="0.2">
      <c r="A3958" s="6" t="s">
        <v>1692</v>
      </c>
      <c r="B3958" s="6" t="s">
        <v>28</v>
      </c>
      <c r="C3958" s="1">
        <v>1500</v>
      </c>
    </row>
    <row r="3959" spans="1:3" x14ac:dyDescent="0.2">
      <c r="A3959" s="6" t="s">
        <v>167</v>
      </c>
      <c r="B3959" s="6" t="s">
        <v>28</v>
      </c>
      <c r="C3959" s="1">
        <v>1460</v>
      </c>
    </row>
    <row r="3960" spans="1:3" x14ac:dyDescent="0.2">
      <c r="A3960" s="6" t="s">
        <v>1700</v>
      </c>
      <c r="B3960" s="6" t="s">
        <v>28</v>
      </c>
      <c r="C3960" s="1">
        <v>1575</v>
      </c>
    </row>
    <row r="3961" spans="1:3" x14ac:dyDescent="0.2">
      <c r="A3961" s="6" t="s">
        <v>600</v>
      </c>
      <c r="B3961" s="6" t="s">
        <v>28</v>
      </c>
      <c r="C3961" s="1">
        <v>20</v>
      </c>
    </row>
    <row r="3962" spans="1:3" x14ac:dyDescent="0.2">
      <c r="A3962" s="6" t="s">
        <v>184</v>
      </c>
      <c r="B3962" s="6" t="s">
        <v>28</v>
      </c>
      <c r="C3962" s="1">
        <v>23</v>
      </c>
    </row>
    <row r="3963" spans="1:3" x14ac:dyDescent="0.2">
      <c r="A3963" s="6" t="s">
        <v>562</v>
      </c>
      <c r="B3963" s="6" t="s">
        <v>28</v>
      </c>
      <c r="C3963" s="1">
        <v>9</v>
      </c>
    </row>
    <row r="3964" spans="1:3" x14ac:dyDescent="0.2">
      <c r="A3964" s="6" t="s">
        <v>355</v>
      </c>
      <c r="B3964" s="6" t="s">
        <v>28</v>
      </c>
      <c r="C3964" s="1">
        <v>10</v>
      </c>
    </row>
    <row r="3965" spans="1:3" x14ac:dyDescent="0.2">
      <c r="A3965" s="6" t="s">
        <v>527</v>
      </c>
      <c r="B3965" s="6" t="s">
        <v>28</v>
      </c>
      <c r="C3965" s="1">
        <v>1550</v>
      </c>
    </row>
    <row r="3966" spans="1:3" x14ac:dyDescent="0.2">
      <c r="A3966" s="6" t="s">
        <v>391</v>
      </c>
      <c r="B3966" s="6" t="s">
        <v>28</v>
      </c>
      <c r="C3966" s="1">
        <v>1981</v>
      </c>
    </row>
    <row r="3967" spans="1:3" x14ac:dyDescent="0.2">
      <c r="A3967" s="6" t="s">
        <v>1746</v>
      </c>
      <c r="B3967" s="6" t="s">
        <v>28</v>
      </c>
      <c r="C3967" s="1">
        <v>2015</v>
      </c>
    </row>
    <row r="3968" spans="1:3" x14ac:dyDescent="0.2">
      <c r="A3968" s="6" t="s">
        <v>1827</v>
      </c>
      <c r="B3968" s="6" t="s">
        <v>28</v>
      </c>
      <c r="C3968" s="1">
        <v>2950</v>
      </c>
    </row>
    <row r="3969" spans="1:3" x14ac:dyDescent="0.2">
      <c r="A3969" s="6" t="s">
        <v>849</v>
      </c>
      <c r="B3969" s="6" t="s">
        <v>28</v>
      </c>
      <c r="C3969" s="1">
        <v>95</v>
      </c>
    </row>
    <row r="3970" spans="1:3" x14ac:dyDescent="0.2">
      <c r="A3970" s="6" t="s">
        <v>528</v>
      </c>
      <c r="B3970" s="6" t="s">
        <v>28</v>
      </c>
      <c r="C3970" s="1">
        <v>187</v>
      </c>
    </row>
    <row r="3971" spans="1:3" x14ac:dyDescent="0.2">
      <c r="A3971" s="6" t="s">
        <v>801</v>
      </c>
      <c r="B3971" s="6" t="s">
        <v>28</v>
      </c>
      <c r="C3971" s="1">
        <v>73</v>
      </c>
    </row>
    <row r="3972" spans="1:3" x14ac:dyDescent="0.2">
      <c r="A3972" s="6" t="s">
        <v>529</v>
      </c>
      <c r="B3972" s="6" t="s">
        <v>28</v>
      </c>
      <c r="C3972" s="1">
        <v>144</v>
      </c>
    </row>
    <row r="3973" spans="1:3" x14ac:dyDescent="0.2">
      <c r="A3973" s="6" t="s">
        <v>786</v>
      </c>
      <c r="B3973" s="6" t="s">
        <v>28</v>
      </c>
      <c r="C3973" s="1">
        <v>67</v>
      </c>
    </row>
    <row r="3974" spans="1:3" x14ac:dyDescent="0.2">
      <c r="A3974" s="6" t="s">
        <v>1419</v>
      </c>
      <c r="B3974" s="6" t="s">
        <v>28</v>
      </c>
      <c r="C3974" s="1">
        <v>560</v>
      </c>
    </row>
    <row r="3975" spans="1:3" x14ac:dyDescent="0.2">
      <c r="A3975" s="6" t="s">
        <v>1584</v>
      </c>
      <c r="B3975" s="6" t="s">
        <v>28</v>
      </c>
      <c r="C3975" s="1">
        <v>874</v>
      </c>
    </row>
    <row r="3976" spans="1:3" x14ac:dyDescent="0.2">
      <c r="A3976" s="6" t="s">
        <v>1472</v>
      </c>
      <c r="B3976" s="6" t="s">
        <v>28</v>
      </c>
      <c r="C3976" s="1">
        <v>640</v>
      </c>
    </row>
    <row r="3977" spans="1:3" x14ac:dyDescent="0.2">
      <c r="A3977" s="6" t="s">
        <v>1372</v>
      </c>
      <c r="B3977" s="6" t="s">
        <v>28</v>
      </c>
      <c r="C3977" s="1">
        <v>499</v>
      </c>
    </row>
    <row r="3978" spans="1:3" x14ac:dyDescent="0.2">
      <c r="A3978" s="6" t="s">
        <v>1510</v>
      </c>
      <c r="B3978" s="6" t="s">
        <v>28</v>
      </c>
      <c r="C3978" s="1">
        <v>707</v>
      </c>
    </row>
    <row r="3979" spans="1:3" x14ac:dyDescent="0.2">
      <c r="A3979" s="6" t="s">
        <v>1511</v>
      </c>
      <c r="B3979" s="6" t="s">
        <v>28</v>
      </c>
      <c r="C3979" s="1">
        <v>680</v>
      </c>
    </row>
    <row r="3980" spans="1:3" x14ac:dyDescent="0.2">
      <c r="A3980" s="6" t="s">
        <v>753</v>
      </c>
      <c r="B3980" s="6" t="s">
        <v>28</v>
      </c>
      <c r="C3980" s="1">
        <v>57</v>
      </c>
    </row>
    <row r="3981" spans="1:3" x14ac:dyDescent="0.2">
      <c r="A3981" s="6" t="s">
        <v>530</v>
      </c>
      <c r="B3981" s="6" t="s">
        <v>28</v>
      </c>
      <c r="C3981" s="1">
        <v>22</v>
      </c>
    </row>
    <row r="3982" spans="1:3" x14ac:dyDescent="0.2">
      <c r="A3982" s="6" t="s">
        <v>531</v>
      </c>
      <c r="B3982" s="6" t="s">
        <v>28</v>
      </c>
      <c r="C3982" s="1">
        <v>22</v>
      </c>
    </row>
    <row r="3983" spans="1:3" x14ac:dyDescent="0.2">
      <c r="A3983" s="6" t="s">
        <v>991</v>
      </c>
      <c r="B3983" s="6" t="s">
        <v>28</v>
      </c>
      <c r="C3983" s="1">
        <v>134</v>
      </c>
    </row>
    <row r="3984" spans="1:3" x14ac:dyDescent="0.2">
      <c r="A3984" s="6" t="s">
        <v>1409</v>
      </c>
      <c r="B3984" s="6" t="s">
        <v>28</v>
      </c>
      <c r="C3984" s="1">
        <v>545</v>
      </c>
    </row>
    <row r="3985" spans="1:3" x14ac:dyDescent="0.2">
      <c r="A3985" s="6" t="s">
        <v>1464</v>
      </c>
      <c r="B3985" s="6" t="s">
        <v>28</v>
      </c>
      <c r="C3985" s="1">
        <v>620</v>
      </c>
    </row>
    <row r="3986" spans="1:3" x14ac:dyDescent="0.2">
      <c r="A3986" s="6" t="s">
        <v>1383</v>
      </c>
      <c r="B3986" s="6" t="s">
        <v>28</v>
      </c>
      <c r="C3986" s="1">
        <v>512</v>
      </c>
    </row>
    <row r="3987" spans="1:3" x14ac:dyDescent="0.2">
      <c r="A3987" s="6" t="s">
        <v>180</v>
      </c>
      <c r="B3987" s="6" t="s">
        <v>28</v>
      </c>
      <c r="C3987" s="1">
        <v>156</v>
      </c>
    </row>
    <row r="3988" spans="1:3" x14ac:dyDescent="0.2">
      <c r="A3988" s="6" t="s">
        <v>1164</v>
      </c>
      <c r="B3988" s="6" t="s">
        <v>28</v>
      </c>
      <c r="C3988" s="1">
        <v>301</v>
      </c>
    </row>
    <row r="3989" spans="1:3" x14ac:dyDescent="0.2">
      <c r="A3989" s="6" t="s">
        <v>1581</v>
      </c>
      <c r="B3989" s="6" t="s">
        <v>28</v>
      </c>
      <c r="C3989" s="1">
        <v>868</v>
      </c>
    </row>
    <row r="3990" spans="1:3" x14ac:dyDescent="0.2">
      <c r="A3990" s="6" t="s">
        <v>1432</v>
      </c>
      <c r="B3990" s="6" t="s">
        <v>28</v>
      </c>
      <c r="C3990" s="1">
        <v>573</v>
      </c>
    </row>
    <row r="3991" spans="1:3" x14ac:dyDescent="0.2">
      <c r="A3991" s="6" t="s">
        <v>774</v>
      </c>
      <c r="B3991" s="6" t="s">
        <v>28</v>
      </c>
      <c r="C3991" s="1">
        <v>64</v>
      </c>
    </row>
    <row r="3992" spans="1:3" x14ac:dyDescent="0.2">
      <c r="A3992" s="6" t="s">
        <v>168</v>
      </c>
      <c r="B3992" s="6" t="s">
        <v>28</v>
      </c>
      <c r="C3992" s="1">
        <v>67</v>
      </c>
    </row>
    <row r="3993" spans="1:3" x14ac:dyDescent="0.2">
      <c r="A3993" s="6" t="s">
        <v>1043</v>
      </c>
      <c r="B3993" s="6" t="s">
        <v>28</v>
      </c>
      <c r="C3993" s="1">
        <v>188</v>
      </c>
    </row>
    <row r="3994" spans="1:3" x14ac:dyDescent="0.2">
      <c r="A3994" s="6" t="s">
        <v>967</v>
      </c>
      <c r="B3994" s="6" t="s">
        <v>28</v>
      </c>
      <c r="C3994" s="1">
        <v>188</v>
      </c>
    </row>
    <row r="3995" spans="1:3" x14ac:dyDescent="0.2">
      <c r="A3995" s="6" t="s">
        <v>404</v>
      </c>
      <c r="B3995" s="6" t="s">
        <v>28</v>
      </c>
      <c r="C3995" s="1">
        <v>49</v>
      </c>
    </row>
    <row r="3996" spans="1:3" x14ac:dyDescent="0.2">
      <c r="A3996" s="6" t="s">
        <v>392</v>
      </c>
      <c r="B3996" s="6" t="s">
        <v>28</v>
      </c>
      <c r="C3996" s="1">
        <v>515</v>
      </c>
    </row>
    <row r="3997" spans="1:3" x14ac:dyDescent="0.2">
      <c r="A3997" s="6" t="s">
        <v>1291</v>
      </c>
      <c r="B3997" s="6" t="s">
        <v>28</v>
      </c>
      <c r="C3997" s="1">
        <v>550</v>
      </c>
    </row>
    <row r="3998" spans="1:3" x14ac:dyDescent="0.2">
      <c r="A3998" s="6" t="s">
        <v>393</v>
      </c>
      <c r="B3998" s="6" t="s">
        <v>28</v>
      </c>
      <c r="C3998" s="1">
        <v>650</v>
      </c>
    </row>
    <row r="3999" spans="1:3" x14ac:dyDescent="0.2">
      <c r="A3999" s="6" t="s">
        <v>1381</v>
      </c>
      <c r="B3999" s="6" t="s">
        <v>28</v>
      </c>
      <c r="C3999" s="1">
        <v>650</v>
      </c>
    </row>
    <row r="4000" spans="1:3" x14ac:dyDescent="0.2">
      <c r="A4000" s="6" t="s">
        <v>657</v>
      </c>
      <c r="B4000" s="6" t="s">
        <v>28</v>
      </c>
      <c r="C4000" s="1">
        <v>38</v>
      </c>
    </row>
    <row r="4001" spans="1:3" x14ac:dyDescent="0.2">
      <c r="A4001" s="6" t="s">
        <v>658</v>
      </c>
      <c r="B4001" s="6" t="s">
        <v>28</v>
      </c>
      <c r="C4001" s="1">
        <v>38</v>
      </c>
    </row>
    <row r="4002" spans="1:3" x14ac:dyDescent="0.2">
      <c r="A4002" s="6" t="s">
        <v>1165</v>
      </c>
      <c r="B4002" s="6" t="s">
        <v>28</v>
      </c>
      <c r="C4002" s="1">
        <v>301</v>
      </c>
    </row>
    <row r="4003" spans="1:3" x14ac:dyDescent="0.2">
      <c r="A4003" s="6" t="s">
        <v>2619</v>
      </c>
      <c r="B4003" s="6" t="s">
        <v>2405</v>
      </c>
      <c r="C4003" s="1">
        <v>301</v>
      </c>
    </row>
    <row r="4004" spans="1:3" x14ac:dyDescent="0.2">
      <c r="A4004" s="6" t="s">
        <v>1622</v>
      </c>
      <c r="B4004" s="6" t="s">
        <v>28</v>
      </c>
      <c r="C4004" s="1">
        <v>995</v>
      </c>
    </row>
    <row r="4005" spans="1:3" x14ac:dyDescent="0.2">
      <c r="A4005" s="6" t="s">
        <v>1550</v>
      </c>
      <c r="B4005" s="6" t="s">
        <v>28</v>
      </c>
      <c r="C4005" s="1">
        <v>995</v>
      </c>
    </row>
    <row r="4006" spans="1:3" x14ac:dyDescent="0.2">
      <c r="A4006" s="6" t="s">
        <v>1244</v>
      </c>
      <c r="B4006" s="6" t="s">
        <v>28</v>
      </c>
      <c r="C4006" s="1">
        <v>375</v>
      </c>
    </row>
    <row r="4007" spans="1:3" x14ac:dyDescent="0.2">
      <c r="A4007" s="6" t="s">
        <v>3797</v>
      </c>
      <c r="B4007" s="6" t="s">
        <v>3012</v>
      </c>
      <c r="C4007" s="1">
        <v>340</v>
      </c>
    </row>
    <row r="4008" spans="1:3" x14ac:dyDescent="0.2">
      <c r="A4008" s="6" t="s">
        <v>3798</v>
      </c>
      <c r="B4008" s="6" t="s">
        <v>3012</v>
      </c>
      <c r="C4008" s="1">
        <v>795</v>
      </c>
    </row>
    <row r="4009" spans="1:3" x14ac:dyDescent="0.2">
      <c r="A4009" s="6" t="s">
        <v>3799</v>
      </c>
      <c r="B4009" s="6" t="s">
        <v>3012</v>
      </c>
      <c r="C4009" s="1">
        <v>893</v>
      </c>
    </row>
    <row r="4010" spans="1:3" x14ac:dyDescent="0.2">
      <c r="A4010" s="6" t="s">
        <v>3800</v>
      </c>
      <c r="B4010" s="6" t="s">
        <v>3012</v>
      </c>
      <c r="C4010" s="1">
        <v>769</v>
      </c>
    </row>
    <row r="4011" spans="1:3" x14ac:dyDescent="0.2">
      <c r="A4011" s="6" t="s">
        <v>3801</v>
      </c>
      <c r="B4011" s="6" t="s">
        <v>3012</v>
      </c>
      <c r="C4011" s="1">
        <v>871</v>
      </c>
    </row>
    <row r="4012" spans="1:3" x14ac:dyDescent="0.2">
      <c r="A4012" s="6" t="s">
        <v>1147</v>
      </c>
      <c r="B4012" s="6" t="s">
        <v>28</v>
      </c>
      <c r="C4012" s="1">
        <v>375</v>
      </c>
    </row>
    <row r="4013" spans="1:3" x14ac:dyDescent="0.2">
      <c r="A4013" s="6" t="s">
        <v>394</v>
      </c>
      <c r="B4013" s="6" t="s">
        <v>28</v>
      </c>
      <c r="C4013" s="1">
        <v>562</v>
      </c>
    </row>
    <row r="4014" spans="1:3" x14ac:dyDescent="0.2">
      <c r="A4014" s="6" t="s">
        <v>1334</v>
      </c>
      <c r="B4014" s="6" t="s">
        <v>28</v>
      </c>
      <c r="C4014" s="1">
        <v>562</v>
      </c>
    </row>
    <row r="4015" spans="1:3" x14ac:dyDescent="0.2">
      <c r="A4015" s="6" t="s">
        <v>395</v>
      </c>
      <c r="B4015" s="6" t="s">
        <v>28</v>
      </c>
      <c r="C4015" s="1">
        <v>774</v>
      </c>
    </row>
    <row r="4016" spans="1:3" x14ac:dyDescent="0.2">
      <c r="A4016" s="6" t="s">
        <v>1551</v>
      </c>
      <c r="B4016" s="6" t="s">
        <v>28</v>
      </c>
      <c r="C4016" s="1">
        <v>778</v>
      </c>
    </row>
    <row r="4017" spans="1:3" x14ac:dyDescent="0.2">
      <c r="A4017" s="6" t="s">
        <v>1453</v>
      </c>
      <c r="B4017" s="6" t="s">
        <v>28</v>
      </c>
      <c r="C4017" s="1">
        <v>778</v>
      </c>
    </row>
    <row r="4018" spans="1:3" x14ac:dyDescent="0.2">
      <c r="A4018" s="6" t="s">
        <v>1587</v>
      </c>
      <c r="B4018" s="6" t="s">
        <v>28</v>
      </c>
      <c r="C4018" s="1">
        <v>880</v>
      </c>
    </row>
    <row r="4019" spans="1:3" x14ac:dyDescent="0.2">
      <c r="A4019" s="6" t="s">
        <v>1588</v>
      </c>
      <c r="B4019" s="6" t="s">
        <v>28</v>
      </c>
      <c r="C4019" s="1">
        <v>880</v>
      </c>
    </row>
    <row r="4020" spans="1:3" x14ac:dyDescent="0.2">
      <c r="A4020" s="6" t="s">
        <v>1497</v>
      </c>
      <c r="B4020" s="6" t="s">
        <v>28</v>
      </c>
      <c r="C4020" s="1">
        <v>880</v>
      </c>
    </row>
    <row r="4021" spans="1:3" x14ac:dyDescent="0.2">
      <c r="A4021" s="6" t="s">
        <v>1678</v>
      </c>
      <c r="B4021" s="6" t="s">
        <v>28</v>
      </c>
      <c r="C4021" s="1">
        <v>1392</v>
      </c>
    </row>
    <row r="4022" spans="1:3" x14ac:dyDescent="0.2">
      <c r="A4022" s="6" t="s">
        <v>1735</v>
      </c>
      <c r="B4022" s="6" t="s">
        <v>28</v>
      </c>
      <c r="C4022" s="1">
        <v>1910</v>
      </c>
    </row>
    <row r="4023" spans="1:3" x14ac:dyDescent="0.2">
      <c r="A4023" s="6" t="s">
        <v>1687</v>
      </c>
      <c r="B4023" s="6" t="s">
        <v>28</v>
      </c>
      <c r="C4023" s="1">
        <v>1910</v>
      </c>
    </row>
    <row r="4024" spans="1:3" x14ac:dyDescent="0.2">
      <c r="A4024" s="6" t="s">
        <v>1582</v>
      </c>
      <c r="B4024" s="6" t="s">
        <v>28</v>
      </c>
      <c r="C4024" s="1">
        <v>868</v>
      </c>
    </row>
    <row r="4025" spans="1:3" x14ac:dyDescent="0.2">
      <c r="A4025" s="6" t="s">
        <v>403</v>
      </c>
      <c r="B4025" s="6" t="s">
        <v>28</v>
      </c>
      <c r="C4025" s="1">
        <v>750</v>
      </c>
    </row>
    <row r="4026" spans="1:3" x14ac:dyDescent="0.2">
      <c r="A4026" s="6" t="s">
        <v>3802</v>
      </c>
      <c r="B4026" s="6" t="s">
        <v>3012</v>
      </c>
      <c r="C4026" s="1">
        <v>188</v>
      </c>
    </row>
    <row r="4027" spans="1:3" x14ac:dyDescent="0.2">
      <c r="A4027" s="6" t="s">
        <v>3803</v>
      </c>
      <c r="B4027" s="6" t="s">
        <v>3012</v>
      </c>
      <c r="C4027" s="1">
        <v>111</v>
      </c>
    </row>
    <row r="4028" spans="1:3" x14ac:dyDescent="0.2">
      <c r="A4028" s="6" t="s">
        <v>3804</v>
      </c>
      <c r="B4028" s="6" t="s">
        <v>3012</v>
      </c>
      <c r="C4028" s="1">
        <v>691</v>
      </c>
    </row>
    <row r="4029" spans="1:3" x14ac:dyDescent="0.2">
      <c r="A4029" s="6" t="s">
        <v>3805</v>
      </c>
      <c r="B4029" s="6" t="s">
        <v>3012</v>
      </c>
      <c r="C4029" s="1">
        <v>691</v>
      </c>
    </row>
    <row r="4030" spans="1:3" x14ac:dyDescent="0.2">
      <c r="A4030" s="6" t="s">
        <v>3806</v>
      </c>
      <c r="B4030" s="6" t="s">
        <v>3012</v>
      </c>
      <c r="C4030" s="1">
        <v>837</v>
      </c>
    </row>
    <row r="4031" spans="1:3" x14ac:dyDescent="0.2">
      <c r="A4031" s="6" t="s">
        <v>3807</v>
      </c>
      <c r="B4031" s="6" t="s">
        <v>3012</v>
      </c>
      <c r="C4031" s="1">
        <v>989</v>
      </c>
    </row>
    <row r="4032" spans="1:3" x14ac:dyDescent="0.2">
      <c r="A4032" s="6" t="s">
        <v>3808</v>
      </c>
      <c r="B4032" s="6" t="s">
        <v>3012</v>
      </c>
      <c r="C4032" s="1">
        <v>837</v>
      </c>
    </row>
    <row r="4033" spans="1:3" x14ac:dyDescent="0.2">
      <c r="A4033" s="6" t="s">
        <v>3809</v>
      </c>
      <c r="B4033" s="6" t="s">
        <v>3012</v>
      </c>
      <c r="C4033" s="1">
        <v>967</v>
      </c>
    </row>
    <row r="4034" spans="1:3" x14ac:dyDescent="0.2">
      <c r="A4034" s="6" t="s">
        <v>1562</v>
      </c>
      <c r="B4034" s="6" t="s">
        <v>28</v>
      </c>
      <c r="C4034" s="1">
        <v>805</v>
      </c>
    </row>
    <row r="4035" spans="1:3" x14ac:dyDescent="0.2">
      <c r="A4035" s="6" t="s">
        <v>1577</v>
      </c>
      <c r="B4035" s="6" t="s">
        <v>28</v>
      </c>
      <c r="C4035" s="1">
        <v>847</v>
      </c>
    </row>
    <row r="4036" spans="1:3" x14ac:dyDescent="0.2">
      <c r="A4036" s="6" t="s">
        <v>1566</v>
      </c>
      <c r="B4036" s="6" t="s">
        <v>28</v>
      </c>
      <c r="C4036" s="1">
        <v>821</v>
      </c>
    </row>
    <row r="4037" spans="1:3" x14ac:dyDescent="0.2">
      <c r="A4037" s="6" t="s">
        <v>1444</v>
      </c>
      <c r="B4037" s="6" t="s">
        <v>28</v>
      </c>
      <c r="C4037" s="1">
        <v>750</v>
      </c>
    </row>
    <row r="4038" spans="1:3" x14ac:dyDescent="0.2">
      <c r="A4038" s="6" t="s">
        <v>356</v>
      </c>
      <c r="B4038" s="6" t="s">
        <v>28</v>
      </c>
      <c r="C4038" s="1">
        <v>930</v>
      </c>
    </row>
    <row r="4039" spans="1:3" x14ac:dyDescent="0.2">
      <c r="A4039" s="6" t="s">
        <v>1621</v>
      </c>
      <c r="B4039" s="6" t="s">
        <v>28</v>
      </c>
      <c r="C4039" s="1">
        <v>989</v>
      </c>
    </row>
    <row r="4040" spans="1:3" x14ac:dyDescent="0.2">
      <c r="A4040" s="6" t="s">
        <v>1626</v>
      </c>
      <c r="B4040" s="6" t="s">
        <v>28</v>
      </c>
      <c r="C4040" s="1">
        <v>997</v>
      </c>
    </row>
    <row r="4041" spans="1:3" x14ac:dyDescent="0.2">
      <c r="A4041" s="6" t="s">
        <v>1640</v>
      </c>
      <c r="B4041" s="6" t="s">
        <v>28</v>
      </c>
      <c r="C4041" s="1">
        <v>1061</v>
      </c>
    </row>
    <row r="4042" spans="1:3" x14ac:dyDescent="0.2">
      <c r="A4042" s="6" t="s">
        <v>1519</v>
      </c>
      <c r="B4042" s="6" t="s">
        <v>28</v>
      </c>
      <c r="C4042" s="1">
        <v>930</v>
      </c>
    </row>
    <row r="4043" spans="1:3" x14ac:dyDescent="0.2">
      <c r="A4043" s="6" t="s">
        <v>1600</v>
      </c>
      <c r="B4043" s="6" t="s">
        <v>28</v>
      </c>
      <c r="C4043" s="1">
        <v>900</v>
      </c>
    </row>
    <row r="4044" spans="1:3" x14ac:dyDescent="0.2">
      <c r="A4044" s="6" t="s">
        <v>1784</v>
      </c>
      <c r="B4044" s="6" t="s">
        <v>28</v>
      </c>
      <c r="C4044" s="1">
        <v>2470</v>
      </c>
    </row>
    <row r="4045" spans="1:3" x14ac:dyDescent="0.2">
      <c r="A4045" s="6" t="s">
        <v>1737</v>
      </c>
      <c r="B4045" s="6" t="s">
        <v>28</v>
      </c>
      <c r="C4045" s="1">
        <v>2470</v>
      </c>
    </row>
    <row r="4046" spans="1:3" x14ac:dyDescent="0.2">
      <c r="A4046" s="6" t="s">
        <v>1082</v>
      </c>
      <c r="B4046" s="6" t="s">
        <v>28</v>
      </c>
      <c r="C4046" s="1">
        <v>220</v>
      </c>
    </row>
    <row r="4047" spans="1:3" x14ac:dyDescent="0.2">
      <c r="A4047" s="6" t="s">
        <v>1134</v>
      </c>
      <c r="B4047" s="6" t="s">
        <v>28</v>
      </c>
      <c r="C4047" s="1">
        <v>273</v>
      </c>
    </row>
    <row r="4048" spans="1:3" x14ac:dyDescent="0.2">
      <c r="A4048" s="6" t="s">
        <v>1135</v>
      </c>
      <c r="B4048" s="6" t="s">
        <v>28</v>
      </c>
      <c r="C4048" s="1">
        <v>273</v>
      </c>
    </row>
    <row r="4049" spans="1:3" x14ac:dyDescent="0.2">
      <c r="A4049" s="6" t="s">
        <v>1647</v>
      </c>
      <c r="B4049" s="6" t="s">
        <v>28</v>
      </c>
      <c r="C4049" s="1">
        <v>931</v>
      </c>
    </row>
    <row r="4050" spans="1:3" x14ac:dyDescent="0.2">
      <c r="A4050" s="6" t="s">
        <v>1440</v>
      </c>
      <c r="B4050" s="6" t="s">
        <v>28</v>
      </c>
      <c r="C4050" s="1">
        <v>584</v>
      </c>
    </row>
    <row r="4051" spans="1:3" x14ac:dyDescent="0.2">
      <c r="A4051" s="6" t="s">
        <v>799</v>
      </c>
      <c r="B4051" s="6" t="s">
        <v>28</v>
      </c>
      <c r="C4051" s="1">
        <v>71</v>
      </c>
    </row>
    <row r="4052" spans="1:3" x14ac:dyDescent="0.2">
      <c r="A4052" s="6" t="s">
        <v>891</v>
      </c>
      <c r="B4052" s="6" t="s">
        <v>28</v>
      </c>
      <c r="C4052" s="1">
        <v>113</v>
      </c>
    </row>
    <row r="4053" spans="1:3" x14ac:dyDescent="0.2">
      <c r="A4053" s="6" t="s">
        <v>628</v>
      </c>
      <c r="B4053" s="6" t="s">
        <v>28</v>
      </c>
      <c r="C4053" s="1">
        <v>31</v>
      </c>
    </row>
    <row r="4054" spans="1:3" x14ac:dyDescent="0.2">
      <c r="A4054" s="6" t="s">
        <v>729</v>
      </c>
      <c r="B4054" s="6" t="s">
        <v>28</v>
      </c>
      <c r="C4054" s="1">
        <v>52</v>
      </c>
    </row>
    <row r="4055" spans="1:3" x14ac:dyDescent="0.2">
      <c r="A4055" s="6" t="s">
        <v>730</v>
      </c>
      <c r="B4055" s="6" t="s">
        <v>28</v>
      </c>
      <c r="C4055" s="1">
        <v>52</v>
      </c>
    </row>
    <row r="4056" spans="1:3" x14ac:dyDescent="0.2">
      <c r="A4056" s="6" t="s">
        <v>689</v>
      </c>
      <c r="B4056" s="6" t="s">
        <v>28</v>
      </c>
      <c r="C4056" s="1">
        <v>45</v>
      </c>
    </row>
    <row r="4057" spans="1:3" x14ac:dyDescent="0.2">
      <c r="A4057" s="6" t="s">
        <v>755</v>
      </c>
      <c r="B4057" s="6" t="s">
        <v>28</v>
      </c>
      <c r="C4057" s="1">
        <v>52</v>
      </c>
    </row>
    <row r="4058" spans="1:3" x14ac:dyDescent="0.2">
      <c r="A4058" s="6" t="s">
        <v>982</v>
      </c>
      <c r="B4058" s="6" t="s">
        <v>28</v>
      </c>
      <c r="C4058" s="1">
        <v>154</v>
      </c>
    </row>
    <row r="4059" spans="1:3" x14ac:dyDescent="0.2">
      <c r="A4059" s="6" t="s">
        <v>983</v>
      </c>
      <c r="B4059" s="6" t="s">
        <v>28</v>
      </c>
      <c r="C4059" s="1">
        <v>154</v>
      </c>
    </row>
    <row r="4060" spans="1:3" x14ac:dyDescent="0.2">
      <c r="A4060" s="6" t="s">
        <v>959</v>
      </c>
      <c r="B4060" s="6" t="s">
        <v>28</v>
      </c>
      <c r="C4060" s="1">
        <v>142</v>
      </c>
    </row>
    <row r="4061" spans="1:3" x14ac:dyDescent="0.2">
      <c r="A4061" s="6" t="s">
        <v>985</v>
      </c>
      <c r="B4061" s="6" t="s">
        <v>28</v>
      </c>
      <c r="C4061" s="1">
        <v>155</v>
      </c>
    </row>
    <row r="4062" spans="1:3" x14ac:dyDescent="0.2">
      <c r="A4062" s="6" t="s">
        <v>986</v>
      </c>
      <c r="B4062" s="6" t="s">
        <v>28</v>
      </c>
      <c r="C4062" s="1">
        <v>155</v>
      </c>
    </row>
    <row r="4063" spans="1:3" x14ac:dyDescent="0.2">
      <c r="A4063" s="6" t="s">
        <v>169</v>
      </c>
      <c r="B4063" s="6" t="s">
        <v>28</v>
      </c>
      <c r="C4063" s="1">
        <v>133</v>
      </c>
    </row>
    <row r="4064" spans="1:3" x14ac:dyDescent="0.2">
      <c r="A4064" s="6" t="s">
        <v>714</v>
      </c>
      <c r="B4064" s="6" t="s">
        <v>28</v>
      </c>
      <c r="C4064" s="1">
        <v>49</v>
      </c>
    </row>
    <row r="4065" spans="1:3" x14ac:dyDescent="0.2">
      <c r="A4065" s="6" t="s">
        <v>737</v>
      </c>
      <c r="B4065" s="6" t="s">
        <v>28</v>
      </c>
      <c r="C4065" s="1">
        <v>54</v>
      </c>
    </row>
    <row r="4066" spans="1:3" x14ac:dyDescent="0.2">
      <c r="A4066" s="6" t="s">
        <v>1078</v>
      </c>
      <c r="B4066" s="6" t="s">
        <v>28</v>
      </c>
      <c r="C4066" s="1">
        <v>215</v>
      </c>
    </row>
    <row r="4067" spans="1:3" x14ac:dyDescent="0.2">
      <c r="A4067" s="6" t="s">
        <v>875</v>
      </c>
      <c r="B4067" s="6" t="s">
        <v>28</v>
      </c>
      <c r="C4067" s="1">
        <v>108</v>
      </c>
    </row>
    <row r="4068" spans="1:3" x14ac:dyDescent="0.2">
      <c r="A4068" s="6" t="s">
        <v>964</v>
      </c>
      <c r="B4068" s="6" t="s">
        <v>28</v>
      </c>
      <c r="C4068" s="1">
        <v>145</v>
      </c>
    </row>
    <row r="4069" spans="1:3" x14ac:dyDescent="0.2">
      <c r="A4069" s="6" t="s">
        <v>965</v>
      </c>
      <c r="B4069" s="6" t="s">
        <v>28</v>
      </c>
      <c r="C4069" s="1">
        <v>145</v>
      </c>
    </row>
    <row r="4070" spans="1:3" x14ac:dyDescent="0.2">
      <c r="A4070" s="6" t="s">
        <v>955</v>
      </c>
      <c r="B4070" s="6" t="s">
        <v>28</v>
      </c>
      <c r="C4070" s="1">
        <v>140</v>
      </c>
    </row>
    <row r="4071" spans="1:3" x14ac:dyDescent="0.2">
      <c r="A4071" s="6" t="s">
        <v>956</v>
      </c>
      <c r="B4071" s="6" t="s">
        <v>28</v>
      </c>
      <c r="C4071" s="1">
        <v>140</v>
      </c>
    </row>
    <row r="4072" spans="1:3" x14ac:dyDescent="0.2">
      <c r="A4072" s="6" t="s">
        <v>825</v>
      </c>
      <c r="B4072" s="6" t="s">
        <v>28</v>
      </c>
      <c r="C4072" s="1">
        <v>83</v>
      </c>
    </row>
    <row r="4073" spans="1:3" x14ac:dyDescent="0.2">
      <c r="A4073" s="6" t="s">
        <v>826</v>
      </c>
      <c r="B4073" s="6" t="s">
        <v>28</v>
      </c>
      <c r="C4073" s="1">
        <v>83</v>
      </c>
    </row>
    <row r="4074" spans="1:3" x14ac:dyDescent="0.2">
      <c r="A4074" s="6" t="s">
        <v>634</v>
      </c>
      <c r="B4074" s="6" t="s">
        <v>28</v>
      </c>
      <c r="C4074" s="1">
        <v>32</v>
      </c>
    </row>
    <row r="4075" spans="1:3" x14ac:dyDescent="0.2">
      <c r="A4075" s="6" t="s">
        <v>357</v>
      </c>
      <c r="B4075" s="6" t="s">
        <v>28</v>
      </c>
      <c r="C4075" s="1">
        <v>145</v>
      </c>
    </row>
    <row r="4076" spans="1:3" x14ac:dyDescent="0.2">
      <c r="A4076" s="6" t="s">
        <v>358</v>
      </c>
      <c r="B4076" s="6" t="s">
        <v>28</v>
      </c>
      <c r="C4076" s="1">
        <v>145</v>
      </c>
    </row>
    <row r="4077" spans="1:3" x14ac:dyDescent="0.2">
      <c r="A4077" s="6" t="s">
        <v>359</v>
      </c>
      <c r="B4077" s="6" t="s">
        <v>28</v>
      </c>
      <c r="C4077" s="1">
        <v>140</v>
      </c>
    </row>
    <row r="4078" spans="1:3" x14ac:dyDescent="0.2">
      <c r="A4078" s="6" t="s">
        <v>1011</v>
      </c>
      <c r="B4078" s="6" t="s">
        <v>28</v>
      </c>
      <c r="C4078" s="1">
        <v>140</v>
      </c>
    </row>
    <row r="4079" spans="1:3" x14ac:dyDescent="0.2">
      <c r="A4079" s="6" t="s">
        <v>869</v>
      </c>
      <c r="B4079" s="6" t="s">
        <v>28</v>
      </c>
      <c r="C4079" s="1">
        <v>83</v>
      </c>
    </row>
    <row r="4080" spans="1:3" x14ac:dyDescent="0.2">
      <c r="A4080" s="6" t="s">
        <v>870</v>
      </c>
      <c r="B4080" s="6" t="s">
        <v>28</v>
      </c>
      <c r="C4080" s="1">
        <v>83</v>
      </c>
    </row>
    <row r="4081" spans="1:3" x14ac:dyDescent="0.2">
      <c r="A4081" s="6" t="s">
        <v>674</v>
      </c>
      <c r="B4081" s="6" t="s">
        <v>28</v>
      </c>
      <c r="C4081" s="1">
        <v>32</v>
      </c>
    </row>
    <row r="4082" spans="1:3" x14ac:dyDescent="0.2">
      <c r="A4082" s="6" t="s">
        <v>996</v>
      </c>
      <c r="B4082" s="6" t="s">
        <v>28</v>
      </c>
      <c r="C4082" s="1">
        <v>162</v>
      </c>
    </row>
    <row r="4083" spans="1:3" x14ac:dyDescent="0.2">
      <c r="A4083" s="6" t="s">
        <v>997</v>
      </c>
      <c r="B4083" s="6" t="s">
        <v>28</v>
      </c>
      <c r="C4083" s="1">
        <v>162</v>
      </c>
    </row>
    <row r="4084" spans="1:3" x14ac:dyDescent="0.2">
      <c r="A4084" s="6" t="s">
        <v>803</v>
      </c>
      <c r="B4084" s="6" t="s">
        <v>28</v>
      </c>
      <c r="C4084" s="1">
        <v>75</v>
      </c>
    </row>
    <row r="4085" spans="1:3" x14ac:dyDescent="0.2">
      <c r="A4085" s="6" t="s">
        <v>804</v>
      </c>
      <c r="B4085" s="6" t="s">
        <v>28</v>
      </c>
      <c r="C4085" s="1">
        <v>75</v>
      </c>
    </row>
    <row r="4086" spans="1:3" x14ac:dyDescent="0.2">
      <c r="A4086" s="6" t="s">
        <v>731</v>
      </c>
      <c r="B4086" s="6" t="s">
        <v>28</v>
      </c>
      <c r="C4086" s="1">
        <v>52</v>
      </c>
    </row>
    <row r="4087" spans="1:3" x14ac:dyDescent="0.2">
      <c r="A4087" s="6" t="s">
        <v>788</v>
      </c>
      <c r="B4087" s="6" t="s">
        <v>28</v>
      </c>
      <c r="C4087" s="1">
        <v>60</v>
      </c>
    </row>
    <row r="4088" spans="1:3" x14ac:dyDescent="0.2">
      <c r="A4088" s="6" t="s">
        <v>1033</v>
      </c>
      <c r="B4088" s="6" t="s">
        <v>28</v>
      </c>
      <c r="C4088" s="1">
        <v>185</v>
      </c>
    </row>
    <row r="4089" spans="1:3" x14ac:dyDescent="0.2">
      <c r="A4089" s="6" t="s">
        <v>1101</v>
      </c>
      <c r="B4089" s="6" t="s">
        <v>28</v>
      </c>
      <c r="C4089" s="1">
        <v>215</v>
      </c>
    </row>
    <row r="4090" spans="1:3" x14ac:dyDescent="0.2">
      <c r="A4090" s="6" t="s">
        <v>1034</v>
      </c>
      <c r="B4090" s="6" t="s">
        <v>28</v>
      </c>
      <c r="C4090" s="1">
        <v>185</v>
      </c>
    </row>
    <row r="4091" spans="1:3" x14ac:dyDescent="0.2">
      <c r="A4091" s="6" t="s">
        <v>1023</v>
      </c>
      <c r="B4091" s="6" t="s">
        <v>28</v>
      </c>
      <c r="C4091" s="1">
        <v>182</v>
      </c>
    </row>
    <row r="4092" spans="1:3" x14ac:dyDescent="0.2">
      <c r="A4092" s="6" t="s">
        <v>732</v>
      </c>
      <c r="B4092" s="6" t="s">
        <v>28</v>
      </c>
      <c r="C4092" s="1">
        <v>52</v>
      </c>
    </row>
    <row r="4093" spans="1:3" x14ac:dyDescent="0.2">
      <c r="A4093" s="6" t="s">
        <v>789</v>
      </c>
      <c r="B4093" s="6" t="s">
        <v>28</v>
      </c>
      <c r="C4093" s="1">
        <v>60</v>
      </c>
    </row>
    <row r="4094" spans="1:3" x14ac:dyDescent="0.2">
      <c r="A4094" s="6" t="s">
        <v>754</v>
      </c>
      <c r="B4094" s="6" t="s">
        <v>28</v>
      </c>
      <c r="C4094" s="1">
        <v>57</v>
      </c>
    </row>
    <row r="4095" spans="1:3" x14ac:dyDescent="0.2">
      <c r="A4095" s="6" t="s">
        <v>805</v>
      </c>
      <c r="B4095" s="6" t="s">
        <v>28</v>
      </c>
      <c r="C4095" s="1">
        <v>75</v>
      </c>
    </row>
    <row r="4096" spans="1:3" x14ac:dyDescent="0.2">
      <c r="A4096" s="6" t="s">
        <v>764</v>
      </c>
      <c r="B4096" s="6" t="s">
        <v>28</v>
      </c>
      <c r="C4096" s="1">
        <v>61</v>
      </c>
    </row>
    <row r="4097" spans="1:3" x14ac:dyDescent="0.2">
      <c r="A4097" s="6" t="s">
        <v>815</v>
      </c>
      <c r="B4097" s="6" t="s">
        <v>28</v>
      </c>
      <c r="C4097" s="1">
        <v>92</v>
      </c>
    </row>
    <row r="4098" spans="1:3" x14ac:dyDescent="0.2">
      <c r="A4098" s="6" t="s">
        <v>360</v>
      </c>
      <c r="B4098" s="6" t="s">
        <v>28</v>
      </c>
      <c r="C4098" s="1">
        <v>97</v>
      </c>
    </row>
    <row r="4099" spans="1:3" x14ac:dyDescent="0.2">
      <c r="A4099" s="6" t="s">
        <v>827</v>
      </c>
      <c r="B4099" s="6" t="s">
        <v>28</v>
      </c>
      <c r="C4099" s="1">
        <v>83</v>
      </c>
    </row>
    <row r="4100" spans="1:3" x14ac:dyDescent="0.2">
      <c r="A4100" s="6" t="s">
        <v>361</v>
      </c>
      <c r="B4100" s="6" t="s">
        <v>28</v>
      </c>
      <c r="C4100" s="1">
        <v>84</v>
      </c>
    </row>
    <row r="4101" spans="1:3" x14ac:dyDescent="0.2">
      <c r="A4101" s="6" t="s">
        <v>669</v>
      </c>
      <c r="B4101" s="6" t="s">
        <v>28</v>
      </c>
      <c r="C4101" s="1">
        <v>34</v>
      </c>
    </row>
    <row r="4102" spans="1:3" x14ac:dyDescent="0.2">
      <c r="A4102" s="6" t="s">
        <v>984</v>
      </c>
      <c r="B4102" s="6" t="s">
        <v>28</v>
      </c>
      <c r="C4102" s="1">
        <v>154</v>
      </c>
    </row>
    <row r="4103" spans="1:3" x14ac:dyDescent="0.2">
      <c r="A4103" s="6" t="s">
        <v>532</v>
      </c>
      <c r="B4103" s="6" t="s">
        <v>28</v>
      </c>
      <c r="C4103" s="1">
        <v>80</v>
      </c>
    </row>
    <row r="4104" spans="1:3" x14ac:dyDescent="0.2">
      <c r="A4104" s="6" t="s">
        <v>533</v>
      </c>
      <c r="B4104" s="6" t="s">
        <v>28</v>
      </c>
      <c r="C4104" s="1">
        <v>32</v>
      </c>
    </row>
    <row r="4105" spans="1:3" x14ac:dyDescent="0.2">
      <c r="A4105" s="6" t="s">
        <v>1412</v>
      </c>
      <c r="B4105" s="6" t="s">
        <v>28</v>
      </c>
      <c r="C4105" s="1">
        <v>546</v>
      </c>
    </row>
    <row r="4106" spans="1:3" x14ac:dyDescent="0.2">
      <c r="A4106" s="6" t="s">
        <v>1437</v>
      </c>
      <c r="B4106" s="6" t="s">
        <v>28</v>
      </c>
      <c r="C4106" s="1">
        <v>578</v>
      </c>
    </row>
    <row r="4107" spans="1:3" x14ac:dyDescent="0.2">
      <c r="A4107" s="6" t="s">
        <v>3810</v>
      </c>
      <c r="B4107" s="6" t="s">
        <v>3012</v>
      </c>
      <c r="C4107" s="1">
        <v>293</v>
      </c>
    </row>
    <row r="4108" spans="1:3" x14ac:dyDescent="0.2">
      <c r="A4108" s="6" t="s">
        <v>3811</v>
      </c>
      <c r="B4108" s="6" t="s">
        <v>3012</v>
      </c>
      <c r="C4108" s="1">
        <v>913</v>
      </c>
    </row>
    <row r="4109" spans="1:3" x14ac:dyDescent="0.2">
      <c r="A4109" s="6" t="s">
        <v>3812</v>
      </c>
      <c r="B4109" s="6" t="s">
        <v>3012</v>
      </c>
      <c r="C4109" s="1">
        <v>848</v>
      </c>
    </row>
    <row r="4110" spans="1:3" x14ac:dyDescent="0.2">
      <c r="A4110" s="6" t="s">
        <v>3813</v>
      </c>
      <c r="B4110" s="6" t="s">
        <v>3012</v>
      </c>
      <c r="C4110" s="1">
        <v>913</v>
      </c>
    </row>
    <row r="4111" spans="1:3" x14ac:dyDescent="0.2">
      <c r="A4111" s="6" t="s">
        <v>3814</v>
      </c>
      <c r="B4111" s="6" t="s">
        <v>3012</v>
      </c>
      <c r="C4111" s="1">
        <v>848</v>
      </c>
    </row>
    <row r="4112" spans="1:3" x14ac:dyDescent="0.2">
      <c r="A4112" s="6" t="s">
        <v>3815</v>
      </c>
      <c r="B4112" s="6" t="s">
        <v>3012</v>
      </c>
      <c r="C4112" s="1">
        <v>441</v>
      </c>
    </row>
    <row r="4113" spans="1:3" x14ac:dyDescent="0.2">
      <c r="A4113" s="6" t="s">
        <v>3816</v>
      </c>
      <c r="B4113" s="6" t="s">
        <v>3012</v>
      </c>
      <c r="C4113" s="1">
        <v>576</v>
      </c>
    </row>
    <row r="4114" spans="1:3" x14ac:dyDescent="0.2">
      <c r="A4114" s="6" t="s">
        <v>3817</v>
      </c>
      <c r="B4114" s="6" t="s">
        <v>3012</v>
      </c>
      <c r="C4114" s="1">
        <v>508</v>
      </c>
    </row>
    <row r="4115" spans="1:3" x14ac:dyDescent="0.2">
      <c r="A4115" s="6" t="s">
        <v>3818</v>
      </c>
      <c r="B4115" s="6" t="s">
        <v>3012</v>
      </c>
      <c r="C4115" s="1">
        <v>576</v>
      </c>
    </row>
    <row r="4116" spans="1:3" x14ac:dyDescent="0.2">
      <c r="A4116" s="6" t="s">
        <v>3819</v>
      </c>
      <c r="B4116" s="6" t="s">
        <v>3012</v>
      </c>
      <c r="C4116" s="1">
        <v>508</v>
      </c>
    </row>
    <row r="4117" spans="1:3" x14ac:dyDescent="0.2">
      <c r="A4117" s="6" t="s">
        <v>198</v>
      </c>
      <c r="B4117" s="6" t="s">
        <v>28</v>
      </c>
      <c r="C4117" s="1">
        <v>740</v>
      </c>
    </row>
    <row r="4118" spans="1:3" x14ac:dyDescent="0.2">
      <c r="A4118" s="6" t="s">
        <v>1491</v>
      </c>
      <c r="B4118" s="6" t="s">
        <v>28</v>
      </c>
      <c r="C4118" s="1">
        <v>870</v>
      </c>
    </row>
    <row r="4119" spans="1:3" x14ac:dyDescent="0.2">
      <c r="A4119" s="6" t="s">
        <v>362</v>
      </c>
      <c r="B4119" s="6" t="s">
        <v>28</v>
      </c>
      <c r="C4119" s="1">
        <v>1000</v>
      </c>
    </row>
    <row r="4120" spans="1:3" x14ac:dyDescent="0.2">
      <c r="A4120" s="6" t="s">
        <v>1555</v>
      </c>
      <c r="B4120" s="6" t="s">
        <v>28</v>
      </c>
      <c r="C4120" s="1">
        <v>1085</v>
      </c>
    </row>
    <row r="4121" spans="1:3" x14ac:dyDescent="0.2">
      <c r="A4121" s="6" t="s">
        <v>1638</v>
      </c>
      <c r="B4121" s="6" t="s">
        <v>28</v>
      </c>
      <c r="C4121" s="1">
        <v>1050</v>
      </c>
    </row>
    <row r="4122" spans="1:3" x14ac:dyDescent="0.2">
      <c r="A4122" s="6" t="s">
        <v>1727</v>
      </c>
      <c r="B4122" s="6" t="s">
        <v>28</v>
      </c>
      <c r="C4122" s="1">
        <v>1850</v>
      </c>
    </row>
    <row r="4123" spans="1:3" x14ac:dyDescent="0.2">
      <c r="A4123" s="6" t="s">
        <v>1782</v>
      </c>
      <c r="B4123" s="6" t="s">
        <v>28</v>
      </c>
      <c r="C4123" s="1">
        <v>2453</v>
      </c>
    </row>
    <row r="4124" spans="1:3" x14ac:dyDescent="0.2">
      <c r="A4124" s="6" t="s">
        <v>170</v>
      </c>
      <c r="B4124" s="6" t="s">
        <v>28</v>
      </c>
      <c r="C4124" s="1">
        <v>250</v>
      </c>
    </row>
    <row r="4125" spans="1:3" x14ac:dyDescent="0.2">
      <c r="A4125" s="6" t="s">
        <v>363</v>
      </c>
      <c r="B4125" s="6" t="s">
        <v>28</v>
      </c>
      <c r="C4125" s="1">
        <v>198</v>
      </c>
    </row>
    <row r="4126" spans="1:3" x14ac:dyDescent="0.2">
      <c r="A4126" s="6" t="s">
        <v>386</v>
      </c>
      <c r="B4126" s="6" t="s">
        <v>28</v>
      </c>
      <c r="C4126" s="1">
        <v>308</v>
      </c>
    </row>
    <row r="4127" spans="1:3" x14ac:dyDescent="0.2">
      <c r="A4127" s="6" t="s">
        <v>1267</v>
      </c>
      <c r="B4127" s="6" t="s">
        <v>28</v>
      </c>
      <c r="C4127" s="1">
        <v>390</v>
      </c>
    </row>
    <row r="4128" spans="1:3" x14ac:dyDescent="0.2">
      <c r="A4128" s="6" t="s">
        <v>1193</v>
      </c>
      <c r="B4128" s="6" t="s">
        <v>28</v>
      </c>
      <c r="C4128" s="1">
        <v>420</v>
      </c>
    </row>
    <row r="4129" spans="1:3" x14ac:dyDescent="0.2">
      <c r="A4129" s="6" t="s">
        <v>1310</v>
      </c>
      <c r="B4129" s="6" t="s">
        <v>28</v>
      </c>
      <c r="C4129" s="1">
        <v>420</v>
      </c>
    </row>
    <row r="4130" spans="1:3" x14ac:dyDescent="0.2">
      <c r="A4130" s="6" t="s">
        <v>1269</v>
      </c>
      <c r="B4130" s="6" t="s">
        <v>28</v>
      </c>
      <c r="C4130" s="1">
        <v>500</v>
      </c>
    </row>
    <row r="4131" spans="1:3" x14ac:dyDescent="0.2">
      <c r="A4131" s="6" t="s">
        <v>1324</v>
      </c>
      <c r="B4131" s="6" t="s">
        <v>28</v>
      </c>
      <c r="C4131" s="1">
        <v>430</v>
      </c>
    </row>
    <row r="4132" spans="1:3" x14ac:dyDescent="0.2">
      <c r="A4132" s="6" t="s">
        <v>1325</v>
      </c>
      <c r="B4132" s="6" t="s">
        <v>28</v>
      </c>
      <c r="C4132" s="1">
        <v>550</v>
      </c>
    </row>
    <row r="4133" spans="1:3" x14ac:dyDescent="0.2">
      <c r="A4133" s="6" t="s">
        <v>1343</v>
      </c>
      <c r="B4133" s="6" t="s">
        <v>28</v>
      </c>
      <c r="C4133" s="1">
        <v>451</v>
      </c>
    </row>
    <row r="4134" spans="1:3" x14ac:dyDescent="0.2">
      <c r="A4134" s="6" t="s">
        <v>1311</v>
      </c>
      <c r="B4134" s="6" t="s">
        <v>28</v>
      </c>
      <c r="C4134" s="1">
        <v>420</v>
      </c>
    </row>
    <row r="4135" spans="1:3" x14ac:dyDescent="0.2">
      <c r="A4135" s="6" t="s">
        <v>1234</v>
      </c>
      <c r="B4135" s="6" t="s">
        <v>28</v>
      </c>
      <c r="C4135" s="1">
        <v>401</v>
      </c>
    </row>
    <row r="4136" spans="1:3" x14ac:dyDescent="0.2">
      <c r="A4136" s="6" t="s">
        <v>1348</v>
      </c>
      <c r="B4136" s="6" t="s">
        <v>28</v>
      </c>
      <c r="C4136" s="1">
        <v>460</v>
      </c>
    </row>
    <row r="4137" spans="1:3" x14ac:dyDescent="0.2">
      <c r="A4137" s="6" t="s">
        <v>4623</v>
      </c>
      <c r="B4137" s="6" t="s">
        <v>28</v>
      </c>
      <c r="C4137" s="8">
        <v>0</v>
      </c>
    </row>
    <row r="4138" spans="1:3" x14ac:dyDescent="0.2">
      <c r="A4138" s="6" t="s">
        <v>1364</v>
      </c>
      <c r="B4138" s="6" t="s">
        <v>28</v>
      </c>
      <c r="C4138" s="1">
        <v>483</v>
      </c>
    </row>
    <row r="4139" spans="1:3" x14ac:dyDescent="0.2">
      <c r="A4139" s="6" t="s">
        <v>1365</v>
      </c>
      <c r="B4139" s="6" t="s">
        <v>28</v>
      </c>
      <c r="C4139" s="1">
        <v>483</v>
      </c>
    </row>
    <row r="4140" spans="1:3" x14ac:dyDescent="0.2">
      <c r="A4140" s="6" t="s">
        <v>171</v>
      </c>
      <c r="B4140" s="6" t="s">
        <v>28</v>
      </c>
      <c r="C4140" s="1">
        <v>650</v>
      </c>
    </row>
    <row r="4141" spans="1:3" x14ac:dyDescent="0.2">
      <c r="A4141" s="6" t="s">
        <v>172</v>
      </c>
      <c r="B4141" s="6" t="s">
        <v>28</v>
      </c>
      <c r="C4141" s="1">
        <v>790</v>
      </c>
    </row>
    <row r="4142" spans="1:3" x14ac:dyDescent="0.2">
      <c r="A4142" s="6" t="s">
        <v>1341</v>
      </c>
      <c r="B4142" s="6" t="s">
        <v>28</v>
      </c>
      <c r="C4142" s="1">
        <v>445</v>
      </c>
    </row>
    <row r="4143" spans="1:3" x14ac:dyDescent="0.2">
      <c r="A4143" s="6" t="s">
        <v>1410</v>
      </c>
      <c r="B4143" s="6" t="s">
        <v>28</v>
      </c>
      <c r="C4143" s="1">
        <v>545</v>
      </c>
    </row>
    <row r="4144" spans="1:3" x14ac:dyDescent="0.2">
      <c r="A4144" s="6" t="s">
        <v>1448</v>
      </c>
      <c r="B4144" s="6" t="s">
        <v>28</v>
      </c>
      <c r="C4144" s="1">
        <v>475</v>
      </c>
    </row>
    <row r="4145" spans="1:3" x14ac:dyDescent="0.2">
      <c r="A4145" s="6" t="s">
        <v>1515</v>
      </c>
      <c r="B4145" s="6" t="s">
        <v>28</v>
      </c>
      <c r="C4145" s="1">
        <v>575</v>
      </c>
    </row>
    <row r="4146" spans="1:3" x14ac:dyDescent="0.2">
      <c r="A4146" s="6" t="s">
        <v>3820</v>
      </c>
      <c r="B4146" s="6" t="s">
        <v>3012</v>
      </c>
      <c r="C4146" s="1">
        <v>295</v>
      </c>
    </row>
    <row r="4147" spans="1:3" x14ac:dyDescent="0.2">
      <c r="A4147" s="6" t="s">
        <v>3821</v>
      </c>
      <c r="B4147" s="6" t="s">
        <v>3012</v>
      </c>
      <c r="C4147" s="1">
        <v>595</v>
      </c>
    </row>
    <row r="4148" spans="1:3" x14ac:dyDescent="0.2">
      <c r="A4148" s="6" t="s">
        <v>3822</v>
      </c>
      <c r="B4148" s="6" t="s">
        <v>3012</v>
      </c>
      <c r="C4148" s="1">
        <v>708</v>
      </c>
    </row>
    <row r="4149" spans="1:3" x14ac:dyDescent="0.2">
      <c r="A4149" s="6" t="s">
        <v>3823</v>
      </c>
      <c r="B4149" s="6" t="s">
        <v>3012</v>
      </c>
      <c r="C4149" s="1">
        <v>708</v>
      </c>
    </row>
    <row r="4150" spans="1:3" x14ac:dyDescent="0.2">
      <c r="A4150" s="6" t="s">
        <v>3824</v>
      </c>
      <c r="B4150" s="6" t="s">
        <v>3012</v>
      </c>
      <c r="C4150" s="1">
        <v>220</v>
      </c>
    </row>
    <row r="4151" spans="1:3" x14ac:dyDescent="0.2">
      <c r="A4151" s="6" t="s">
        <v>3825</v>
      </c>
      <c r="B4151" s="6" t="s">
        <v>3012</v>
      </c>
      <c r="C4151" s="1">
        <v>294</v>
      </c>
    </row>
    <row r="4152" spans="1:3" x14ac:dyDescent="0.2">
      <c r="A4152" s="6" t="s">
        <v>3826</v>
      </c>
      <c r="B4152" s="6" t="s">
        <v>3012</v>
      </c>
      <c r="C4152" s="1">
        <v>595</v>
      </c>
    </row>
    <row r="4153" spans="1:3" x14ac:dyDescent="0.2">
      <c r="A4153" s="6" t="s">
        <v>3827</v>
      </c>
      <c r="B4153" s="6" t="s">
        <v>3012</v>
      </c>
      <c r="C4153" s="1">
        <v>708</v>
      </c>
    </row>
    <row r="4154" spans="1:3" x14ac:dyDescent="0.2">
      <c r="A4154" s="6" t="s">
        <v>3828</v>
      </c>
      <c r="B4154" s="6" t="s">
        <v>3012</v>
      </c>
      <c r="C4154" s="1">
        <v>643</v>
      </c>
    </row>
    <row r="4155" spans="1:3" x14ac:dyDescent="0.2">
      <c r="A4155" s="6" t="s">
        <v>3829</v>
      </c>
      <c r="B4155" s="6" t="s">
        <v>3012</v>
      </c>
      <c r="C4155" s="1">
        <v>708</v>
      </c>
    </row>
    <row r="4156" spans="1:3" x14ac:dyDescent="0.2">
      <c r="A4156" s="6" t="s">
        <v>3830</v>
      </c>
      <c r="B4156" s="6" t="s">
        <v>3012</v>
      </c>
      <c r="C4156" s="1">
        <v>643</v>
      </c>
    </row>
    <row r="4157" spans="1:3" x14ac:dyDescent="0.2">
      <c r="A4157" s="6" t="s">
        <v>3831</v>
      </c>
      <c r="B4157" s="6" t="s">
        <v>3012</v>
      </c>
      <c r="C4157" s="1">
        <v>595</v>
      </c>
    </row>
    <row r="4158" spans="1:3" x14ac:dyDescent="0.2">
      <c r="A4158" s="6" t="s">
        <v>3832</v>
      </c>
      <c r="B4158" s="6" t="s">
        <v>3012</v>
      </c>
      <c r="C4158" s="1">
        <v>708</v>
      </c>
    </row>
    <row r="4159" spans="1:3" x14ac:dyDescent="0.2">
      <c r="A4159" s="6" t="s">
        <v>3833</v>
      </c>
      <c r="B4159" s="6" t="s">
        <v>3012</v>
      </c>
      <c r="C4159" s="1">
        <v>643</v>
      </c>
    </row>
    <row r="4160" spans="1:3" x14ac:dyDescent="0.2">
      <c r="A4160" s="6" t="s">
        <v>3834</v>
      </c>
      <c r="B4160" s="6" t="s">
        <v>3012</v>
      </c>
      <c r="C4160" s="1">
        <v>708</v>
      </c>
    </row>
    <row r="4161" spans="1:3" x14ac:dyDescent="0.2">
      <c r="A4161" s="6" t="s">
        <v>3835</v>
      </c>
      <c r="B4161" s="6" t="s">
        <v>3012</v>
      </c>
      <c r="C4161" s="1">
        <v>643</v>
      </c>
    </row>
    <row r="4162" spans="1:3" x14ac:dyDescent="0.2">
      <c r="A4162" s="6" t="s">
        <v>364</v>
      </c>
      <c r="B4162" s="6" t="s">
        <v>28</v>
      </c>
      <c r="C4162" s="1">
        <v>190</v>
      </c>
    </row>
    <row r="4163" spans="1:3" x14ac:dyDescent="0.2">
      <c r="A4163" s="6" t="s">
        <v>969</v>
      </c>
      <c r="B4163" s="6" t="s">
        <v>28</v>
      </c>
      <c r="C4163" s="1">
        <v>161</v>
      </c>
    </row>
    <row r="4164" spans="1:3" x14ac:dyDescent="0.2">
      <c r="A4164" s="6" t="s">
        <v>365</v>
      </c>
      <c r="B4164" s="6" t="s">
        <v>28</v>
      </c>
      <c r="C4164" s="1">
        <v>198</v>
      </c>
    </row>
    <row r="4165" spans="1:3" x14ac:dyDescent="0.2">
      <c r="A4165" s="6" t="s">
        <v>1048</v>
      </c>
      <c r="B4165" s="6" t="s">
        <v>28</v>
      </c>
      <c r="C4165" s="1">
        <v>206</v>
      </c>
    </row>
    <row r="4166" spans="1:3" x14ac:dyDescent="0.2">
      <c r="A4166" s="6" t="s">
        <v>1206</v>
      </c>
      <c r="B4166" s="6" t="s">
        <v>28</v>
      </c>
      <c r="C4166" s="1">
        <v>340</v>
      </c>
    </row>
    <row r="4167" spans="1:3" x14ac:dyDescent="0.2">
      <c r="A4167" s="6" t="s">
        <v>3836</v>
      </c>
      <c r="B4167" s="6" t="s">
        <v>3012</v>
      </c>
      <c r="C4167" s="1">
        <v>306</v>
      </c>
    </row>
    <row r="4168" spans="1:3" x14ac:dyDescent="0.2">
      <c r="A4168" s="6" t="s">
        <v>3837</v>
      </c>
      <c r="B4168" s="6" t="s">
        <v>3012</v>
      </c>
      <c r="C4168" s="1">
        <v>292</v>
      </c>
    </row>
    <row r="4169" spans="1:3" x14ac:dyDescent="0.2">
      <c r="A4169" s="6" t="s">
        <v>3838</v>
      </c>
      <c r="B4169" s="6" t="s">
        <v>3012</v>
      </c>
      <c r="C4169" s="1">
        <v>308</v>
      </c>
    </row>
    <row r="4170" spans="1:3" x14ac:dyDescent="0.2">
      <c r="A4170" s="6" t="s">
        <v>3839</v>
      </c>
      <c r="B4170" s="6" t="s">
        <v>3012</v>
      </c>
      <c r="C4170" s="1">
        <v>308</v>
      </c>
    </row>
    <row r="4171" spans="1:3" x14ac:dyDescent="0.2">
      <c r="A4171" s="6" t="s">
        <v>3840</v>
      </c>
      <c r="B4171" s="6" t="s">
        <v>3012</v>
      </c>
      <c r="C4171" s="1">
        <v>913</v>
      </c>
    </row>
    <row r="4172" spans="1:3" x14ac:dyDescent="0.2">
      <c r="A4172" s="6" t="s">
        <v>3841</v>
      </c>
      <c r="B4172" s="6" t="s">
        <v>3012</v>
      </c>
      <c r="C4172" s="1">
        <v>913</v>
      </c>
    </row>
    <row r="4173" spans="1:3" x14ac:dyDescent="0.2">
      <c r="A4173" s="6" t="s">
        <v>3842</v>
      </c>
      <c r="B4173" s="6" t="s">
        <v>3012</v>
      </c>
      <c r="C4173" s="1">
        <v>913</v>
      </c>
    </row>
    <row r="4174" spans="1:3" x14ac:dyDescent="0.2">
      <c r="A4174" s="6" t="s">
        <v>3843</v>
      </c>
      <c r="B4174" s="6" t="s">
        <v>3012</v>
      </c>
      <c r="C4174" s="1">
        <v>913</v>
      </c>
    </row>
    <row r="4175" spans="1:3" x14ac:dyDescent="0.2">
      <c r="A4175" s="6" t="s">
        <v>1128</v>
      </c>
      <c r="B4175" s="6" t="s">
        <v>28</v>
      </c>
      <c r="C4175" s="1">
        <v>340</v>
      </c>
    </row>
    <row r="4176" spans="1:3" x14ac:dyDescent="0.2">
      <c r="A4176" s="6" t="s">
        <v>3844</v>
      </c>
      <c r="B4176" s="6" t="s">
        <v>3012</v>
      </c>
      <c r="C4176" s="1">
        <v>322</v>
      </c>
    </row>
    <row r="4177" spans="1:3" x14ac:dyDescent="0.2">
      <c r="A4177" s="6" t="s">
        <v>3845</v>
      </c>
      <c r="B4177" s="6" t="s">
        <v>3012</v>
      </c>
      <c r="C4177" s="1">
        <v>322</v>
      </c>
    </row>
    <row r="4178" spans="1:3" x14ac:dyDescent="0.2">
      <c r="A4178" s="6" t="s">
        <v>3846</v>
      </c>
      <c r="B4178" s="6" t="s">
        <v>3012</v>
      </c>
      <c r="C4178" s="1">
        <v>154</v>
      </c>
    </row>
    <row r="4179" spans="1:3" x14ac:dyDescent="0.2">
      <c r="A4179" s="6" t="s">
        <v>1246</v>
      </c>
      <c r="B4179" s="6" t="s">
        <v>28</v>
      </c>
      <c r="C4179" s="1">
        <v>380</v>
      </c>
    </row>
    <row r="4180" spans="1:3" x14ac:dyDescent="0.2">
      <c r="A4180" s="6" t="s">
        <v>1156</v>
      </c>
      <c r="B4180" s="6" t="s">
        <v>28</v>
      </c>
      <c r="C4180" s="1">
        <v>380</v>
      </c>
    </row>
    <row r="4181" spans="1:3" x14ac:dyDescent="0.2">
      <c r="A4181" s="6" t="s">
        <v>1406</v>
      </c>
      <c r="B4181" s="6" t="s">
        <v>28</v>
      </c>
      <c r="C4181" s="1">
        <v>540</v>
      </c>
    </row>
    <row r="4182" spans="1:3" x14ac:dyDescent="0.2">
      <c r="A4182" s="6" t="s">
        <v>1312</v>
      </c>
      <c r="B4182" s="6" t="s">
        <v>28</v>
      </c>
      <c r="C4182" s="1">
        <v>540</v>
      </c>
    </row>
    <row r="4183" spans="1:3" x14ac:dyDescent="0.2">
      <c r="A4183" s="6" t="s">
        <v>1427</v>
      </c>
      <c r="B4183" s="6" t="s">
        <v>28</v>
      </c>
      <c r="C4183" s="1">
        <v>567</v>
      </c>
    </row>
    <row r="4184" spans="1:3" x14ac:dyDescent="0.2">
      <c r="A4184" s="6" t="s">
        <v>1428</v>
      </c>
      <c r="B4184" s="6" t="s">
        <v>28</v>
      </c>
      <c r="C4184" s="1">
        <v>567</v>
      </c>
    </row>
    <row r="4185" spans="1:3" x14ac:dyDescent="0.2">
      <c r="A4185" s="6" t="s">
        <v>1471</v>
      </c>
      <c r="B4185" s="6" t="s">
        <v>28</v>
      </c>
      <c r="C4185" s="1">
        <v>494</v>
      </c>
    </row>
    <row r="4186" spans="1:3" x14ac:dyDescent="0.2">
      <c r="A4186" s="6" t="s">
        <v>1509</v>
      </c>
      <c r="B4186" s="6" t="s">
        <v>28</v>
      </c>
      <c r="C4186" s="1">
        <v>704</v>
      </c>
    </row>
    <row r="4187" spans="1:3" x14ac:dyDescent="0.2">
      <c r="A4187" s="6" t="s">
        <v>3847</v>
      </c>
      <c r="B4187" s="6" t="s">
        <v>3012</v>
      </c>
      <c r="C4187" s="1">
        <v>293</v>
      </c>
    </row>
    <row r="4188" spans="1:3" x14ac:dyDescent="0.2">
      <c r="A4188" s="6" t="s">
        <v>3848</v>
      </c>
      <c r="B4188" s="6" t="s">
        <v>3012</v>
      </c>
      <c r="C4188" s="1">
        <v>913</v>
      </c>
    </row>
    <row r="4189" spans="1:3" x14ac:dyDescent="0.2">
      <c r="A4189" s="6" t="s">
        <v>3849</v>
      </c>
      <c r="B4189" s="6" t="s">
        <v>3012</v>
      </c>
      <c r="C4189" s="1">
        <v>913</v>
      </c>
    </row>
    <row r="4190" spans="1:3" x14ac:dyDescent="0.2">
      <c r="A4190" s="6" t="s">
        <v>3850</v>
      </c>
      <c r="B4190" s="6" t="s">
        <v>3012</v>
      </c>
      <c r="C4190" s="1">
        <v>293</v>
      </c>
    </row>
    <row r="4191" spans="1:3" x14ac:dyDescent="0.2">
      <c r="A4191" s="6" t="s">
        <v>3851</v>
      </c>
      <c r="B4191" s="6" t="s">
        <v>3012</v>
      </c>
      <c r="C4191" s="1">
        <v>913</v>
      </c>
    </row>
    <row r="4192" spans="1:3" x14ac:dyDescent="0.2">
      <c r="A4192" s="6" t="s">
        <v>3852</v>
      </c>
      <c r="B4192" s="6" t="s">
        <v>3012</v>
      </c>
      <c r="C4192" s="1">
        <v>848</v>
      </c>
    </row>
    <row r="4193" spans="1:3" x14ac:dyDescent="0.2">
      <c r="A4193" s="6" t="s">
        <v>3853</v>
      </c>
      <c r="B4193" s="6" t="s">
        <v>3012</v>
      </c>
      <c r="C4193" s="1">
        <v>913</v>
      </c>
    </row>
    <row r="4194" spans="1:3" x14ac:dyDescent="0.2">
      <c r="A4194" s="6" t="s">
        <v>3854</v>
      </c>
      <c r="B4194" s="6" t="s">
        <v>3012</v>
      </c>
      <c r="C4194" s="1">
        <v>848</v>
      </c>
    </row>
    <row r="4195" spans="1:3" x14ac:dyDescent="0.2">
      <c r="A4195" s="6" t="s">
        <v>3855</v>
      </c>
      <c r="B4195" s="6" t="s">
        <v>3012</v>
      </c>
      <c r="C4195" s="1">
        <v>154</v>
      </c>
    </row>
    <row r="4196" spans="1:3" x14ac:dyDescent="0.2">
      <c r="A4196" s="6" t="s">
        <v>366</v>
      </c>
      <c r="B4196" s="6" t="s">
        <v>28</v>
      </c>
      <c r="C4196" s="1">
        <v>325</v>
      </c>
    </row>
    <row r="4197" spans="1:3" x14ac:dyDescent="0.2">
      <c r="A4197" s="6" t="s">
        <v>173</v>
      </c>
      <c r="B4197" s="6" t="s">
        <v>28</v>
      </c>
      <c r="C4197" s="1">
        <v>380</v>
      </c>
    </row>
    <row r="4198" spans="1:3" x14ac:dyDescent="0.2">
      <c r="A4198" s="6" t="s">
        <v>367</v>
      </c>
      <c r="B4198" s="6" t="s">
        <v>28</v>
      </c>
      <c r="C4198" s="1">
        <v>350</v>
      </c>
    </row>
    <row r="4199" spans="1:3" x14ac:dyDescent="0.2">
      <c r="A4199" s="6" t="s">
        <v>1339</v>
      </c>
      <c r="B4199" s="6" t="s">
        <v>28</v>
      </c>
      <c r="C4199" s="1">
        <v>350</v>
      </c>
    </row>
    <row r="4200" spans="1:3" x14ac:dyDescent="0.2">
      <c r="A4200" s="6" t="s">
        <v>1171</v>
      </c>
      <c r="B4200" s="6" t="s">
        <v>28</v>
      </c>
      <c r="C4200" s="1">
        <v>308</v>
      </c>
    </row>
    <row r="4201" spans="1:3" x14ac:dyDescent="0.2">
      <c r="A4201" s="6" t="s">
        <v>1172</v>
      </c>
      <c r="B4201" s="6" t="s">
        <v>28</v>
      </c>
      <c r="C4201" s="1">
        <v>308</v>
      </c>
    </row>
    <row r="4202" spans="1:3" x14ac:dyDescent="0.2">
      <c r="A4202" s="6" t="s">
        <v>174</v>
      </c>
      <c r="B4202" s="6" t="s">
        <v>28</v>
      </c>
      <c r="C4202" s="1">
        <v>417.39</v>
      </c>
    </row>
    <row r="4203" spans="1:3" x14ac:dyDescent="0.2">
      <c r="A4203" s="6" t="s">
        <v>368</v>
      </c>
      <c r="B4203" s="6" t="s">
        <v>28</v>
      </c>
      <c r="C4203" s="1">
        <v>412</v>
      </c>
    </row>
    <row r="4204" spans="1:3" x14ac:dyDescent="0.2">
      <c r="A4204" s="6" t="s">
        <v>175</v>
      </c>
      <c r="B4204" s="6" t="s">
        <v>28</v>
      </c>
      <c r="C4204" s="1">
        <v>533</v>
      </c>
    </row>
    <row r="4205" spans="1:3" x14ac:dyDescent="0.2">
      <c r="A4205" s="6" t="s">
        <v>1443</v>
      </c>
      <c r="B4205" s="6" t="s">
        <v>28</v>
      </c>
      <c r="C4205" s="1">
        <v>467</v>
      </c>
    </row>
    <row r="4206" spans="1:3" x14ac:dyDescent="0.2">
      <c r="A4206" s="6" t="s">
        <v>1451</v>
      </c>
      <c r="B4206" s="6" t="s">
        <v>28</v>
      </c>
      <c r="C4206" s="1">
        <v>600</v>
      </c>
    </row>
    <row r="4207" spans="1:3" x14ac:dyDescent="0.2">
      <c r="A4207" s="6" t="s">
        <v>1557</v>
      </c>
      <c r="B4207" s="6" t="s">
        <v>28</v>
      </c>
      <c r="C4207" s="1">
        <v>792</v>
      </c>
    </row>
    <row r="4208" spans="1:3" x14ac:dyDescent="0.2">
      <c r="A4208" s="6" t="s">
        <v>1602</v>
      </c>
      <c r="B4208" s="6" t="s">
        <v>28</v>
      </c>
      <c r="C4208" s="1">
        <v>930</v>
      </c>
    </row>
    <row r="4209" spans="1:3" x14ac:dyDescent="0.2">
      <c r="A4209" s="6" t="s">
        <v>1618</v>
      </c>
      <c r="B4209" s="6" t="s">
        <v>28</v>
      </c>
      <c r="C4209" s="1">
        <v>976</v>
      </c>
    </row>
    <row r="4210" spans="1:3" x14ac:dyDescent="0.2">
      <c r="A4210" s="6" t="s">
        <v>1492</v>
      </c>
      <c r="B4210" s="6" t="s">
        <v>28</v>
      </c>
      <c r="C4210" s="1">
        <v>680</v>
      </c>
    </row>
    <row r="4211" spans="1:3" x14ac:dyDescent="0.2">
      <c r="A4211" s="6" t="s">
        <v>3856</v>
      </c>
      <c r="B4211" s="6" t="s">
        <v>3012</v>
      </c>
      <c r="C4211" s="1">
        <v>212</v>
      </c>
    </row>
    <row r="4212" spans="1:3" x14ac:dyDescent="0.2">
      <c r="A4212" s="6" t="s">
        <v>3857</v>
      </c>
      <c r="B4212" s="6" t="s">
        <v>3012</v>
      </c>
      <c r="C4212" s="1">
        <v>589</v>
      </c>
    </row>
    <row r="4213" spans="1:3" x14ac:dyDescent="0.2">
      <c r="A4213" s="6" t="s">
        <v>3858</v>
      </c>
      <c r="B4213" s="6" t="s">
        <v>3012</v>
      </c>
      <c r="C4213" s="1">
        <v>605</v>
      </c>
    </row>
    <row r="4214" spans="1:3" x14ac:dyDescent="0.2">
      <c r="A4214" s="6" t="s">
        <v>3859</v>
      </c>
      <c r="B4214" s="6" t="s">
        <v>3012</v>
      </c>
      <c r="C4214" s="1">
        <v>605</v>
      </c>
    </row>
    <row r="4215" spans="1:3" x14ac:dyDescent="0.2">
      <c r="A4215" s="6" t="s">
        <v>3860</v>
      </c>
      <c r="B4215" s="6" t="s">
        <v>3012</v>
      </c>
      <c r="C4215" s="1">
        <v>752</v>
      </c>
    </row>
    <row r="4216" spans="1:3" x14ac:dyDescent="0.2">
      <c r="A4216" s="6" t="s">
        <v>3861</v>
      </c>
      <c r="B4216" s="6" t="s">
        <v>3012</v>
      </c>
      <c r="C4216" s="1">
        <v>752</v>
      </c>
    </row>
    <row r="4217" spans="1:3" x14ac:dyDescent="0.2">
      <c r="A4217" s="6" t="s">
        <v>1402</v>
      </c>
      <c r="B4217" s="6" t="s">
        <v>28</v>
      </c>
      <c r="C4217" s="1">
        <v>680</v>
      </c>
    </row>
    <row r="4218" spans="1:3" x14ac:dyDescent="0.2">
      <c r="A4218" s="6" t="s">
        <v>1480</v>
      </c>
      <c r="B4218" s="6" t="s">
        <v>28</v>
      </c>
      <c r="C4218" s="1">
        <v>659</v>
      </c>
    </row>
    <row r="4219" spans="1:3" x14ac:dyDescent="0.2">
      <c r="A4219" s="6" t="s">
        <v>1535</v>
      </c>
      <c r="B4219" s="6" t="s">
        <v>28</v>
      </c>
      <c r="C4219" s="1">
        <v>750</v>
      </c>
    </row>
    <row r="4220" spans="1:3" x14ac:dyDescent="0.2">
      <c r="A4220" s="6" t="s">
        <v>1445</v>
      </c>
      <c r="B4220" s="6" t="s">
        <v>28</v>
      </c>
      <c r="C4220" s="1">
        <v>750</v>
      </c>
    </row>
    <row r="4221" spans="1:3" x14ac:dyDescent="0.2">
      <c r="A4221" s="6" t="s">
        <v>1556</v>
      </c>
      <c r="B4221" s="6" t="s">
        <v>28</v>
      </c>
      <c r="C4221" s="1">
        <v>788</v>
      </c>
    </row>
    <row r="4222" spans="1:3" x14ac:dyDescent="0.2">
      <c r="A4222" s="6" t="s">
        <v>1740</v>
      </c>
      <c r="B4222" s="6" t="s">
        <v>28</v>
      </c>
      <c r="C4222" s="1">
        <v>1995</v>
      </c>
    </row>
    <row r="4223" spans="1:3" x14ac:dyDescent="0.2">
      <c r="A4223" s="6" t="s">
        <v>4624</v>
      </c>
      <c r="B4223" s="6" t="s">
        <v>28</v>
      </c>
      <c r="C4223" s="8">
        <v>0</v>
      </c>
    </row>
    <row r="4224" spans="1:3" x14ac:dyDescent="0.2">
      <c r="A4224" s="6" t="s">
        <v>369</v>
      </c>
      <c r="B4224" s="6" t="s">
        <v>28</v>
      </c>
      <c r="C4224" s="1">
        <v>2166</v>
      </c>
    </row>
    <row r="4225" spans="1:3" x14ac:dyDescent="0.2">
      <c r="A4225" s="6" t="s">
        <v>1750</v>
      </c>
      <c r="B4225" s="6" t="s">
        <v>28</v>
      </c>
      <c r="C4225" s="1">
        <v>2095</v>
      </c>
    </row>
    <row r="4226" spans="1:3" x14ac:dyDescent="0.2">
      <c r="A4226" s="6" t="s">
        <v>1751</v>
      </c>
      <c r="B4226" s="6" t="s">
        <v>28</v>
      </c>
      <c r="C4226" s="1">
        <v>2095</v>
      </c>
    </row>
    <row r="4227" spans="1:3" x14ac:dyDescent="0.2">
      <c r="A4227" s="6" t="s">
        <v>1759</v>
      </c>
      <c r="B4227" s="6" t="s">
        <v>28</v>
      </c>
      <c r="C4227" s="1">
        <v>2260</v>
      </c>
    </row>
    <row r="4228" spans="1:3" x14ac:dyDescent="0.2">
      <c r="A4228" s="6" t="s">
        <v>1771</v>
      </c>
      <c r="B4228" s="6" t="s">
        <v>28</v>
      </c>
      <c r="C4228" s="1">
        <v>2355</v>
      </c>
    </row>
    <row r="4229" spans="1:3" x14ac:dyDescent="0.2">
      <c r="A4229" s="6" t="s">
        <v>738</v>
      </c>
      <c r="B4229" s="6" t="s">
        <v>28</v>
      </c>
      <c r="C4229" s="1">
        <v>54</v>
      </c>
    </row>
    <row r="4230" spans="1:3" x14ac:dyDescent="0.2">
      <c r="A4230" s="6" t="s">
        <v>3862</v>
      </c>
      <c r="B4230" s="6" t="s">
        <v>3012</v>
      </c>
      <c r="C4230" s="1">
        <v>50</v>
      </c>
    </row>
    <row r="4231" spans="1:3" x14ac:dyDescent="0.2">
      <c r="A4231" s="6" t="s">
        <v>370</v>
      </c>
      <c r="B4231" s="6" t="s">
        <v>28</v>
      </c>
      <c r="C4231" s="1">
        <v>65</v>
      </c>
    </row>
    <row r="4232" spans="1:3" x14ac:dyDescent="0.2">
      <c r="A4232" s="6" t="s">
        <v>3863</v>
      </c>
      <c r="B4232" s="6" t="s">
        <v>3012</v>
      </c>
      <c r="C4232" s="1">
        <v>50</v>
      </c>
    </row>
    <row r="4233" spans="1:3" x14ac:dyDescent="0.2">
      <c r="A4233" s="6" t="s">
        <v>176</v>
      </c>
      <c r="B4233" s="6" t="s">
        <v>28</v>
      </c>
      <c r="C4233" s="1">
        <v>750</v>
      </c>
    </row>
    <row r="4234" spans="1:3" x14ac:dyDescent="0.2">
      <c r="A4234" s="6" t="s">
        <v>1536</v>
      </c>
      <c r="B4234" s="6" t="s">
        <v>28</v>
      </c>
      <c r="C4234" s="1">
        <v>750</v>
      </c>
    </row>
    <row r="4235" spans="1:3" x14ac:dyDescent="0.2">
      <c r="A4235" s="6" t="s">
        <v>1465</v>
      </c>
      <c r="B4235" s="6" t="s">
        <v>28</v>
      </c>
      <c r="C4235" s="1">
        <v>620</v>
      </c>
    </row>
    <row r="4236" spans="1:3" x14ac:dyDescent="0.2">
      <c r="A4236" s="6" t="s">
        <v>1516</v>
      </c>
      <c r="B4236" s="6" t="s">
        <v>28</v>
      </c>
      <c r="C4236" s="1">
        <v>720</v>
      </c>
    </row>
    <row r="4237" spans="1:3" x14ac:dyDescent="0.2">
      <c r="A4237" s="6" t="s">
        <v>1617</v>
      </c>
      <c r="B4237" s="6" t="s">
        <v>28</v>
      </c>
      <c r="C4237" s="1">
        <v>975</v>
      </c>
    </row>
    <row r="4238" spans="1:3" x14ac:dyDescent="0.2">
      <c r="A4238" s="6" t="s">
        <v>1822</v>
      </c>
      <c r="B4238" s="6" t="s">
        <v>28</v>
      </c>
      <c r="C4238" s="1">
        <v>2890</v>
      </c>
    </row>
    <row r="4239" spans="1:3" x14ac:dyDescent="0.2">
      <c r="A4239" s="6" t="s">
        <v>1063</v>
      </c>
      <c r="B4239" s="6" t="s">
        <v>28</v>
      </c>
      <c r="C4239" s="1">
        <v>201</v>
      </c>
    </row>
    <row r="4240" spans="1:3" x14ac:dyDescent="0.2">
      <c r="A4240" s="6" t="s">
        <v>662</v>
      </c>
      <c r="B4240" s="6" t="s">
        <v>3880</v>
      </c>
      <c r="C4240" s="1">
        <v>25</v>
      </c>
    </row>
    <row r="4241" spans="1:3" x14ac:dyDescent="0.2">
      <c r="A4241" s="6" t="s">
        <v>3979</v>
      </c>
      <c r="B4241" s="6" t="s">
        <v>3880</v>
      </c>
      <c r="C4241" s="1">
        <v>25.66</v>
      </c>
    </row>
    <row r="4242" spans="1:3" x14ac:dyDescent="0.2">
      <c r="A4242" s="6" t="s">
        <v>3980</v>
      </c>
      <c r="B4242" s="6" t="s">
        <v>3880</v>
      </c>
      <c r="C4242" s="1">
        <v>20.75</v>
      </c>
    </row>
    <row r="4243" spans="1:3" x14ac:dyDescent="0.2">
      <c r="A4243" s="6" t="s">
        <v>3981</v>
      </c>
      <c r="B4243" s="6" t="s">
        <v>3880</v>
      </c>
      <c r="C4243" s="1">
        <v>42.25</v>
      </c>
    </row>
    <row r="4244" spans="1:3" x14ac:dyDescent="0.2">
      <c r="A4244" s="6" t="s">
        <v>3982</v>
      </c>
      <c r="B4244" s="6" t="s">
        <v>3880</v>
      </c>
      <c r="C4244" s="1">
        <v>57.48</v>
      </c>
    </row>
    <row r="4245" spans="1:3" x14ac:dyDescent="0.2">
      <c r="A4245" s="6" t="s">
        <v>3983</v>
      </c>
      <c r="B4245" s="6" t="s">
        <v>3880</v>
      </c>
      <c r="C4245" s="1">
        <v>933</v>
      </c>
    </row>
    <row r="4246" spans="1:3" x14ac:dyDescent="0.2">
      <c r="A4246" s="6" t="s">
        <v>3984</v>
      </c>
      <c r="B4246" s="6" t="s">
        <v>3880</v>
      </c>
      <c r="C4246" s="1">
        <v>938</v>
      </c>
    </row>
    <row r="4247" spans="1:3" x14ac:dyDescent="0.2">
      <c r="A4247" s="6" t="s">
        <v>3985</v>
      </c>
      <c r="B4247" s="6" t="s">
        <v>3880</v>
      </c>
      <c r="C4247" s="1">
        <v>28.75</v>
      </c>
    </row>
    <row r="4248" spans="1:3" x14ac:dyDescent="0.2">
      <c r="A4248" s="6" t="s">
        <v>3986</v>
      </c>
      <c r="B4248" s="6" t="s">
        <v>3880</v>
      </c>
      <c r="C4248" s="1">
        <v>40</v>
      </c>
    </row>
    <row r="4249" spans="1:3" x14ac:dyDescent="0.2">
      <c r="A4249" s="6" t="s">
        <v>3987</v>
      </c>
      <c r="B4249" s="6" t="s">
        <v>3880</v>
      </c>
      <c r="C4249" s="1">
        <v>89</v>
      </c>
    </row>
    <row r="4250" spans="1:3" x14ac:dyDescent="0.2">
      <c r="A4250" s="6" t="s">
        <v>3988</v>
      </c>
      <c r="B4250" s="6" t="s">
        <v>3880</v>
      </c>
      <c r="C4250" s="1">
        <v>66.25</v>
      </c>
    </row>
    <row r="4251" spans="1:3" x14ac:dyDescent="0.2">
      <c r="A4251" s="6" t="s">
        <v>3989</v>
      </c>
      <c r="B4251" s="6" t="s">
        <v>3880</v>
      </c>
      <c r="C4251" s="1">
        <v>53</v>
      </c>
    </row>
    <row r="4252" spans="1:3" x14ac:dyDescent="0.2">
      <c r="A4252" s="6" t="s">
        <v>3990</v>
      </c>
      <c r="B4252" s="6" t="s">
        <v>3880</v>
      </c>
      <c r="C4252" s="1">
        <v>58</v>
      </c>
    </row>
    <row r="4253" spans="1:3" x14ac:dyDescent="0.2">
      <c r="A4253" s="6" t="s">
        <v>3991</v>
      </c>
      <c r="B4253" s="6" t="s">
        <v>3880</v>
      </c>
      <c r="C4253" s="1">
        <v>108</v>
      </c>
    </row>
    <row r="4254" spans="1:3" x14ac:dyDescent="0.2">
      <c r="A4254" s="6" t="s">
        <v>1068</v>
      </c>
      <c r="B4254" s="6" t="s">
        <v>3880</v>
      </c>
      <c r="C4254" s="1">
        <v>160</v>
      </c>
    </row>
    <row r="4255" spans="1:3" x14ac:dyDescent="0.2">
      <c r="A4255" s="6" t="s">
        <v>3992</v>
      </c>
      <c r="B4255" s="6" t="s">
        <v>3880</v>
      </c>
      <c r="C4255" s="1">
        <v>227</v>
      </c>
    </row>
    <row r="4256" spans="1:3" x14ac:dyDescent="0.2">
      <c r="A4256" s="6" t="s">
        <v>3993</v>
      </c>
      <c r="B4256" s="6" t="s">
        <v>3880</v>
      </c>
      <c r="C4256" s="1">
        <v>837.25</v>
      </c>
    </row>
    <row r="4257" spans="1:3" x14ac:dyDescent="0.2">
      <c r="A4257" s="6" t="s">
        <v>3994</v>
      </c>
      <c r="B4257" s="6" t="s">
        <v>3880</v>
      </c>
      <c r="C4257" s="1">
        <v>997</v>
      </c>
    </row>
    <row r="4258" spans="1:3" x14ac:dyDescent="0.2">
      <c r="A4258" s="6" t="s">
        <v>1681</v>
      </c>
      <c r="B4258" s="6" t="s">
        <v>3880</v>
      </c>
      <c r="C4258" s="1">
        <v>997</v>
      </c>
    </row>
    <row r="4259" spans="1:3" x14ac:dyDescent="0.2">
      <c r="A4259" s="6" t="s">
        <v>3995</v>
      </c>
      <c r="B4259" s="6" t="s">
        <v>3880</v>
      </c>
      <c r="C4259" s="1">
        <v>1389</v>
      </c>
    </row>
    <row r="4260" spans="1:3" x14ac:dyDescent="0.2">
      <c r="A4260" s="6" t="s">
        <v>3996</v>
      </c>
      <c r="B4260" s="6" t="s">
        <v>3880</v>
      </c>
      <c r="C4260" s="1">
        <v>1389</v>
      </c>
    </row>
    <row r="4261" spans="1:3" x14ac:dyDescent="0.2">
      <c r="A4261" s="6" t="s">
        <v>3997</v>
      </c>
      <c r="B4261" s="6" t="s">
        <v>3880</v>
      </c>
      <c r="C4261" s="1">
        <v>482.5</v>
      </c>
    </row>
    <row r="4262" spans="1:3" x14ac:dyDescent="0.2">
      <c r="A4262" s="6" t="s">
        <v>772</v>
      </c>
      <c r="B4262" s="6" t="s">
        <v>3880</v>
      </c>
      <c r="C4262" s="1">
        <v>46</v>
      </c>
    </row>
    <row r="4263" spans="1:3" x14ac:dyDescent="0.2">
      <c r="A4263" s="6" t="s">
        <v>1429</v>
      </c>
      <c r="B4263" s="6" t="s">
        <v>3880</v>
      </c>
      <c r="C4263" s="1">
        <v>387</v>
      </c>
    </row>
    <row r="4264" spans="1:3" x14ac:dyDescent="0.2">
      <c r="A4264" s="6" t="s">
        <v>1430</v>
      </c>
      <c r="B4264" s="6" t="s">
        <v>3880</v>
      </c>
      <c r="C4264" s="1">
        <v>387</v>
      </c>
    </row>
    <row r="4265" spans="1:3" x14ac:dyDescent="0.2">
      <c r="A4265" s="6" t="s">
        <v>3998</v>
      </c>
      <c r="B4265" s="6" t="s">
        <v>3880</v>
      </c>
      <c r="C4265" s="1">
        <v>230</v>
      </c>
    </row>
    <row r="4266" spans="1:3" x14ac:dyDescent="0.2">
      <c r="A4266" s="6" t="s">
        <v>3999</v>
      </c>
      <c r="B4266" s="6" t="s">
        <v>3880</v>
      </c>
      <c r="C4266" s="1">
        <v>58</v>
      </c>
    </row>
    <row r="4267" spans="1:3" x14ac:dyDescent="0.2">
      <c r="A4267" s="6" t="s">
        <v>846</v>
      </c>
      <c r="B4267" s="6" t="s">
        <v>3880</v>
      </c>
      <c r="C4267" s="1">
        <v>58</v>
      </c>
    </row>
    <row r="4268" spans="1:3" x14ac:dyDescent="0.2">
      <c r="A4268" s="6" t="s">
        <v>4000</v>
      </c>
      <c r="B4268" s="6" t="s">
        <v>3880</v>
      </c>
      <c r="C4268" s="1">
        <v>343.75</v>
      </c>
    </row>
    <row r="4269" spans="1:3" x14ac:dyDescent="0.2">
      <c r="A4269" s="6" t="s">
        <v>1326</v>
      </c>
      <c r="B4269" s="6" t="s">
        <v>3880</v>
      </c>
      <c r="C4269" s="1">
        <v>282</v>
      </c>
    </row>
    <row r="4270" spans="1:3" x14ac:dyDescent="0.2">
      <c r="A4270" s="6" t="s">
        <v>4001</v>
      </c>
      <c r="B4270" s="6" t="s">
        <v>3880</v>
      </c>
      <c r="C4270" s="1">
        <v>45</v>
      </c>
    </row>
    <row r="4271" spans="1:3" x14ac:dyDescent="0.2">
      <c r="A4271" s="6" t="s">
        <v>4002</v>
      </c>
      <c r="B4271" s="6" t="s">
        <v>3880</v>
      </c>
      <c r="C4271" s="1">
        <v>405</v>
      </c>
    </row>
    <row r="4272" spans="1:3" x14ac:dyDescent="0.2">
      <c r="A4272" s="6" t="s">
        <v>4090</v>
      </c>
      <c r="B4272" s="6" t="s">
        <v>4011</v>
      </c>
      <c r="C4272" s="1">
        <v>92.75</v>
      </c>
    </row>
    <row r="4273" spans="1:3" x14ac:dyDescent="0.2">
      <c r="A4273" s="6" t="s">
        <v>4091</v>
      </c>
      <c r="B4273" s="6" t="s">
        <v>4011</v>
      </c>
      <c r="C4273" s="1">
        <v>103.5</v>
      </c>
    </row>
    <row r="4274" spans="1:3" x14ac:dyDescent="0.2">
      <c r="A4274" s="6" t="s">
        <v>4092</v>
      </c>
      <c r="B4274" s="6" t="s">
        <v>4011</v>
      </c>
      <c r="C4274" s="1">
        <v>57.25</v>
      </c>
    </row>
    <row r="4275" spans="1:3" x14ac:dyDescent="0.2">
      <c r="A4275" s="6" t="s">
        <v>4003</v>
      </c>
      <c r="B4275" s="6" t="s">
        <v>3880</v>
      </c>
      <c r="C4275" s="1">
        <v>1</v>
      </c>
    </row>
    <row r="4276" spans="1:3" x14ac:dyDescent="0.2">
      <c r="A4276" s="6" t="s">
        <v>663</v>
      </c>
      <c r="B4276" s="6" t="s">
        <v>3880</v>
      </c>
      <c r="C4276" s="1">
        <v>25</v>
      </c>
    </row>
    <row r="4277" spans="1:3" x14ac:dyDescent="0.2">
      <c r="A4277" s="6" t="s">
        <v>4004</v>
      </c>
      <c r="B4277" s="6" t="s">
        <v>3880</v>
      </c>
      <c r="C4277" s="1">
        <v>302</v>
      </c>
    </row>
    <row r="4278" spans="1:3" x14ac:dyDescent="0.2">
      <c r="A4278" s="6" t="s">
        <v>4005</v>
      </c>
      <c r="B4278" s="6" t="s">
        <v>3880</v>
      </c>
      <c r="C4278" s="1">
        <v>231</v>
      </c>
    </row>
    <row r="4279" spans="1:3" x14ac:dyDescent="0.2">
      <c r="A4279" s="6" t="s">
        <v>1186</v>
      </c>
      <c r="B4279" s="6" t="s">
        <v>3880</v>
      </c>
      <c r="C4279" s="1">
        <v>215</v>
      </c>
    </row>
    <row r="4280" spans="1:3" x14ac:dyDescent="0.2">
      <c r="A4280" s="6" t="s">
        <v>4093</v>
      </c>
      <c r="B4280" s="6" t="s">
        <v>4011</v>
      </c>
      <c r="C4280" s="1">
        <v>150</v>
      </c>
    </row>
    <row r="4281" spans="1:3" x14ac:dyDescent="0.2">
      <c r="A4281" s="6" t="s">
        <v>4094</v>
      </c>
      <c r="B4281" s="6" t="s">
        <v>4011</v>
      </c>
      <c r="C4281" s="1">
        <v>642.61</v>
      </c>
    </row>
    <row r="4282" spans="1:3" x14ac:dyDescent="0.2">
      <c r="A4282" s="6" t="s">
        <v>4095</v>
      </c>
      <c r="B4282" s="6" t="s">
        <v>4011</v>
      </c>
      <c r="C4282" s="1">
        <v>565</v>
      </c>
    </row>
    <row r="4283" spans="1:3" x14ac:dyDescent="0.2">
      <c r="A4283" s="6" t="s">
        <v>4096</v>
      </c>
      <c r="B4283" s="6" t="s">
        <v>4011</v>
      </c>
      <c r="C4283" s="1">
        <v>315</v>
      </c>
    </row>
    <row r="4284" spans="1:3" x14ac:dyDescent="0.2">
      <c r="A4284" s="6" t="s">
        <v>4097</v>
      </c>
      <c r="B4284" s="6" t="s">
        <v>4011</v>
      </c>
      <c r="C4284" s="1">
        <v>25.57</v>
      </c>
    </row>
    <row r="4285" spans="1:3" x14ac:dyDescent="0.2">
      <c r="A4285" s="6" t="s">
        <v>4098</v>
      </c>
      <c r="B4285" s="6" t="s">
        <v>4011</v>
      </c>
      <c r="C4285" s="1">
        <v>390</v>
      </c>
    </row>
    <row r="4286" spans="1:3" x14ac:dyDescent="0.2">
      <c r="A4286" s="6" t="s">
        <v>4099</v>
      </c>
      <c r="B4286" s="6" t="s">
        <v>4011</v>
      </c>
      <c r="C4286" s="1">
        <v>650</v>
      </c>
    </row>
    <row r="4287" spans="1:3" x14ac:dyDescent="0.2">
      <c r="A4287" s="6" t="s">
        <v>4100</v>
      </c>
      <c r="B4287" s="6" t="s">
        <v>4011</v>
      </c>
      <c r="C4287" s="1">
        <v>294.89</v>
      </c>
    </row>
    <row r="4288" spans="1:3" x14ac:dyDescent="0.2">
      <c r="A4288" s="6" t="s">
        <v>4101</v>
      </c>
      <c r="B4288" s="6" t="s">
        <v>4011</v>
      </c>
      <c r="C4288" s="1">
        <v>455</v>
      </c>
    </row>
    <row r="4289" spans="1:3" x14ac:dyDescent="0.2">
      <c r="A4289" s="6" t="s">
        <v>4102</v>
      </c>
      <c r="B4289" s="6" t="s">
        <v>4011</v>
      </c>
      <c r="C4289" s="1">
        <v>45</v>
      </c>
    </row>
    <row r="4290" spans="1:3" x14ac:dyDescent="0.2">
      <c r="A4290" s="6" t="s">
        <v>4103</v>
      </c>
      <c r="B4290" s="6" t="s">
        <v>4011</v>
      </c>
      <c r="C4290" s="1">
        <v>89</v>
      </c>
    </row>
    <row r="4291" spans="1:3" x14ac:dyDescent="0.2">
      <c r="A4291" s="6" t="s">
        <v>4104</v>
      </c>
      <c r="B4291" s="6" t="s">
        <v>4011</v>
      </c>
      <c r="C4291" s="1">
        <v>99.75</v>
      </c>
    </row>
    <row r="4292" spans="1:3" x14ac:dyDescent="0.2">
      <c r="A4292" s="6" t="s">
        <v>4105</v>
      </c>
      <c r="B4292" s="6" t="s">
        <v>4011</v>
      </c>
      <c r="C4292" s="1">
        <v>57.25</v>
      </c>
    </row>
    <row r="4293" spans="1:3" x14ac:dyDescent="0.2">
      <c r="A4293" s="6" t="s">
        <v>4625</v>
      </c>
      <c r="B4293" s="6" t="s">
        <v>4150</v>
      </c>
      <c r="C4293" s="1">
        <v>265</v>
      </c>
    </row>
    <row r="4294" spans="1:3" x14ac:dyDescent="0.2">
      <c r="A4294" s="6" t="s">
        <v>3864</v>
      </c>
      <c r="B4294" s="6" t="s">
        <v>3012</v>
      </c>
      <c r="C4294" s="1">
        <v>40</v>
      </c>
    </row>
    <row r="4295" spans="1:3" x14ac:dyDescent="0.2">
      <c r="A4295" s="6" t="s">
        <v>3865</v>
      </c>
      <c r="B4295" s="6" t="s">
        <v>3012</v>
      </c>
      <c r="C4295" s="1">
        <v>472</v>
      </c>
    </row>
    <row r="4296" spans="1:3" x14ac:dyDescent="0.2">
      <c r="A4296" s="6" t="s">
        <v>3866</v>
      </c>
      <c r="B4296" s="6" t="s">
        <v>3012</v>
      </c>
      <c r="C4296" s="1">
        <v>472</v>
      </c>
    </row>
    <row r="4297" spans="1:3" x14ac:dyDescent="0.2">
      <c r="A4297" s="6" t="s">
        <v>3867</v>
      </c>
      <c r="B4297" s="6" t="s">
        <v>3012</v>
      </c>
      <c r="C4297" s="1">
        <v>19</v>
      </c>
    </row>
    <row r="4298" spans="1:3" x14ac:dyDescent="0.2">
      <c r="A4298" s="6" t="s">
        <v>3868</v>
      </c>
      <c r="B4298" s="6" t="s">
        <v>3012</v>
      </c>
      <c r="C4298" s="1">
        <v>25</v>
      </c>
    </row>
    <row r="4299" spans="1:3" x14ac:dyDescent="0.2">
      <c r="A4299" s="6" t="s">
        <v>4006</v>
      </c>
      <c r="B4299" s="6" t="s">
        <v>3880</v>
      </c>
      <c r="C4299" s="1">
        <v>17</v>
      </c>
    </row>
    <row r="4300" spans="1:3" x14ac:dyDescent="0.2">
      <c r="A4300" s="6" t="s">
        <v>1275</v>
      </c>
      <c r="B4300" s="6" t="s">
        <v>28</v>
      </c>
      <c r="C4300" s="1">
        <v>395</v>
      </c>
    </row>
    <row r="4301" spans="1:3" x14ac:dyDescent="0.2">
      <c r="A4301" s="6" t="s">
        <v>1563</v>
      </c>
      <c r="B4301" s="6" t="s">
        <v>28</v>
      </c>
      <c r="C4301" s="1">
        <v>811</v>
      </c>
    </row>
    <row r="4302" spans="1:3" x14ac:dyDescent="0.2">
      <c r="A4302" s="6" t="s">
        <v>1663</v>
      </c>
      <c r="B4302" s="6" t="s">
        <v>28</v>
      </c>
      <c r="C4302" s="1">
        <v>1206</v>
      </c>
    </row>
    <row r="4303" spans="1:3" x14ac:dyDescent="0.2">
      <c r="A4303" s="6" t="s">
        <v>1708</v>
      </c>
      <c r="B4303" s="6" t="s">
        <v>28</v>
      </c>
      <c r="C4303" s="1">
        <v>1622</v>
      </c>
    </row>
    <row r="4304" spans="1:3" x14ac:dyDescent="0.2">
      <c r="A4304" s="6" t="s">
        <v>3869</v>
      </c>
      <c r="B4304" s="6" t="s">
        <v>3012</v>
      </c>
      <c r="C4304" s="1">
        <v>29</v>
      </c>
    </row>
    <row r="4305" spans="1:3" x14ac:dyDescent="0.2">
      <c r="A4305" s="6" t="s">
        <v>1620</v>
      </c>
      <c r="B4305" s="6" t="s">
        <v>28</v>
      </c>
      <c r="C4305" s="1">
        <v>988</v>
      </c>
    </row>
    <row r="4306" spans="1:3" x14ac:dyDescent="0.2">
      <c r="A4306" s="6" t="s">
        <v>1712</v>
      </c>
      <c r="B4306" s="6" t="s">
        <v>28</v>
      </c>
      <c r="C4306" s="1">
        <v>1716</v>
      </c>
    </row>
    <row r="4307" spans="1:3" x14ac:dyDescent="0.2">
      <c r="A4307" s="6" t="s">
        <v>1776</v>
      </c>
      <c r="B4307" s="6" t="s">
        <v>28</v>
      </c>
      <c r="C4307" s="1">
        <v>2392</v>
      </c>
    </row>
    <row r="4308" spans="1:3" x14ac:dyDescent="0.2">
      <c r="A4308" s="6" t="s">
        <v>1845</v>
      </c>
      <c r="B4308" s="6" t="s">
        <v>28</v>
      </c>
      <c r="C4308" s="1">
        <v>3224</v>
      </c>
    </row>
    <row r="4309" spans="1:3" x14ac:dyDescent="0.2">
      <c r="A4309" s="6" t="s">
        <v>1914</v>
      </c>
      <c r="B4309" s="6" t="s">
        <v>28</v>
      </c>
      <c r="C4309" s="1">
        <v>4368</v>
      </c>
    </row>
    <row r="4310" spans="1:3" x14ac:dyDescent="0.2">
      <c r="A4310" s="6" t="s">
        <v>3870</v>
      </c>
      <c r="B4310" s="6" t="s">
        <v>3012</v>
      </c>
      <c r="C4310" s="1">
        <v>245</v>
      </c>
    </row>
    <row r="4311" spans="1:3" x14ac:dyDescent="0.2">
      <c r="A4311" s="6" t="s">
        <v>3871</v>
      </c>
      <c r="B4311" s="6" t="s">
        <v>3012</v>
      </c>
      <c r="C4311" s="1">
        <v>643</v>
      </c>
    </row>
    <row r="4312" spans="1:3" x14ac:dyDescent="0.2">
      <c r="A4312" s="6" t="s">
        <v>3872</v>
      </c>
      <c r="B4312" s="6" t="s">
        <v>3012</v>
      </c>
      <c r="C4312" s="1">
        <v>22</v>
      </c>
    </row>
    <row r="4313" spans="1:3" x14ac:dyDescent="0.2">
      <c r="A4313" s="6" t="s">
        <v>3873</v>
      </c>
      <c r="B4313" s="6" t="s">
        <v>3012</v>
      </c>
      <c r="C4313" s="1">
        <v>2</v>
      </c>
    </row>
    <row r="4314" spans="1:3" x14ac:dyDescent="0.2">
      <c r="A4314" s="6" t="s">
        <v>3874</v>
      </c>
      <c r="B4314" s="6" t="s">
        <v>3012</v>
      </c>
      <c r="C4314" s="1">
        <v>9</v>
      </c>
    </row>
    <row r="4315" spans="1:3" x14ac:dyDescent="0.2">
      <c r="A4315" s="6" t="s">
        <v>3875</v>
      </c>
      <c r="B4315" s="6" t="s">
        <v>3012</v>
      </c>
      <c r="C4315" s="1">
        <v>154</v>
      </c>
    </row>
    <row r="4316" spans="1:3" x14ac:dyDescent="0.2">
      <c r="A4316" s="6" t="s">
        <v>2999</v>
      </c>
      <c r="B4316" s="6" t="s">
        <v>2972</v>
      </c>
      <c r="C4316" s="1">
        <v>1554</v>
      </c>
    </row>
    <row r="4317" spans="1:3" x14ac:dyDescent="0.2">
      <c r="A4317" s="6" t="s">
        <v>3876</v>
      </c>
      <c r="B4317" s="6" t="s">
        <v>3012</v>
      </c>
      <c r="C4317" s="1">
        <v>7</v>
      </c>
    </row>
    <row r="4318" spans="1:3" x14ac:dyDescent="0.2">
      <c r="A4318" s="6" t="s">
        <v>3877</v>
      </c>
      <c r="B4318" s="6" t="s">
        <v>3012</v>
      </c>
      <c r="C4318" s="1">
        <v>57</v>
      </c>
    </row>
    <row r="4319" spans="1:3" x14ac:dyDescent="0.2">
      <c r="A4319" s="6" t="s">
        <v>3000</v>
      </c>
      <c r="B4319" s="6" t="s">
        <v>2972</v>
      </c>
      <c r="C4319" s="1">
        <v>10283</v>
      </c>
    </row>
    <row r="4320" spans="1:3" x14ac:dyDescent="0.2">
      <c r="A4320" s="6" t="s">
        <v>3001</v>
      </c>
      <c r="B4320" s="6" t="s">
        <v>2972</v>
      </c>
      <c r="C4320" s="1">
        <v>11173</v>
      </c>
    </row>
    <row r="4321" spans="1:3" x14ac:dyDescent="0.2">
      <c r="A4321" s="6" t="s">
        <v>3002</v>
      </c>
      <c r="B4321" s="6" t="s">
        <v>2972</v>
      </c>
      <c r="C4321" s="1">
        <v>10309</v>
      </c>
    </row>
    <row r="4322" spans="1:3" x14ac:dyDescent="0.2">
      <c r="A4322" s="6" t="s">
        <v>3003</v>
      </c>
      <c r="B4322" s="6" t="s">
        <v>2972</v>
      </c>
      <c r="C4322" s="1">
        <v>6057</v>
      </c>
    </row>
    <row r="4323" spans="1:3" x14ac:dyDescent="0.2">
      <c r="A4323" s="6" t="s">
        <v>3004</v>
      </c>
      <c r="B4323" s="6" t="s">
        <v>2972</v>
      </c>
      <c r="C4323" s="1">
        <v>6525</v>
      </c>
    </row>
    <row r="4324" spans="1:3" x14ac:dyDescent="0.2">
      <c r="A4324" s="6" t="s">
        <v>3005</v>
      </c>
      <c r="B4324" s="6" t="s">
        <v>2972</v>
      </c>
      <c r="C4324" s="1">
        <v>6373</v>
      </c>
    </row>
    <row r="4325" spans="1:3" x14ac:dyDescent="0.2">
      <c r="A4325" s="6" t="s">
        <v>3006</v>
      </c>
      <c r="B4325" s="6" t="s">
        <v>2972</v>
      </c>
      <c r="C4325" s="1">
        <v>10356</v>
      </c>
    </row>
    <row r="4326" spans="1:3" x14ac:dyDescent="0.2">
      <c r="A4326" s="6" t="s">
        <v>4626</v>
      </c>
      <c r="B4326" s="6" t="s">
        <v>4150</v>
      </c>
      <c r="C4326" s="1">
        <v>37.5</v>
      </c>
    </row>
    <row r="4327" spans="1:3" x14ac:dyDescent="0.2">
      <c r="A4327" s="6" t="s">
        <v>4627</v>
      </c>
      <c r="B4327" s="6" t="s">
        <v>4150</v>
      </c>
      <c r="C4327" s="1">
        <v>240</v>
      </c>
    </row>
    <row r="4328" spans="1:3" x14ac:dyDescent="0.2">
      <c r="A4328" s="6" t="s">
        <v>4628</v>
      </c>
      <c r="B4328" s="6" t="s">
        <v>4150</v>
      </c>
      <c r="C4328" s="1">
        <v>120</v>
      </c>
    </row>
    <row r="4329" spans="1:3" x14ac:dyDescent="0.2">
      <c r="A4329" s="6" t="s">
        <v>4629</v>
      </c>
      <c r="B4329" s="6" t="s">
        <v>4150</v>
      </c>
      <c r="C4329" s="1">
        <v>25</v>
      </c>
    </row>
    <row r="4330" spans="1:3" x14ac:dyDescent="0.2">
      <c r="A4330" s="6" t="s">
        <v>4630</v>
      </c>
      <c r="B4330" s="6" t="s">
        <v>4150</v>
      </c>
      <c r="C4330" s="1">
        <v>15</v>
      </c>
    </row>
    <row r="4331" spans="1:3" x14ac:dyDescent="0.2">
      <c r="A4331" s="6" t="s">
        <v>4631</v>
      </c>
      <c r="B4331" s="6" t="s">
        <v>4150</v>
      </c>
      <c r="C4331" s="1">
        <v>10</v>
      </c>
    </row>
    <row r="4332" spans="1:3" x14ac:dyDescent="0.2">
      <c r="A4332" s="6" t="s">
        <v>4632</v>
      </c>
      <c r="B4332" s="6" t="s">
        <v>4150</v>
      </c>
      <c r="C4332" s="1">
        <v>50</v>
      </c>
    </row>
    <row r="4333" spans="1:3" x14ac:dyDescent="0.2">
      <c r="A4333" s="6" t="s">
        <v>4633</v>
      </c>
      <c r="B4333" s="6" t="s">
        <v>4150</v>
      </c>
      <c r="C4333" s="1">
        <v>25</v>
      </c>
    </row>
    <row r="4334" spans="1:3" x14ac:dyDescent="0.2">
      <c r="A4334" s="6" t="s">
        <v>4634</v>
      </c>
      <c r="B4334" s="6" t="s">
        <v>4150</v>
      </c>
      <c r="C4334" s="1">
        <v>100</v>
      </c>
    </row>
    <row r="4335" spans="1:3" x14ac:dyDescent="0.2">
      <c r="A4335" s="6" t="s">
        <v>3007</v>
      </c>
      <c r="B4335" s="6" t="s">
        <v>2972</v>
      </c>
      <c r="C4335" s="1">
        <v>725</v>
      </c>
    </row>
    <row r="4336" spans="1:3" x14ac:dyDescent="0.2">
      <c r="A4336" s="6" t="s">
        <v>3008</v>
      </c>
      <c r="B4336" s="6" t="s">
        <v>2972</v>
      </c>
      <c r="C4336" s="1">
        <v>600</v>
      </c>
    </row>
    <row r="4337" spans="1:3" x14ac:dyDescent="0.2">
      <c r="A4337" s="6" t="s">
        <v>3009</v>
      </c>
      <c r="B4337" s="6" t="s">
        <v>2972</v>
      </c>
      <c r="C4337" s="1">
        <v>3.5</v>
      </c>
    </row>
    <row r="4338" spans="1:3" x14ac:dyDescent="0.2">
      <c r="A4338" s="6" t="s">
        <v>3010</v>
      </c>
      <c r="B4338" s="6" t="s">
        <v>2972</v>
      </c>
      <c r="C4338" s="1">
        <v>5</v>
      </c>
    </row>
    <row r="4339" spans="1:3" x14ac:dyDescent="0.2">
      <c r="A4339" s="6" t="s">
        <v>3878</v>
      </c>
      <c r="B4339" s="6" t="s">
        <v>3012</v>
      </c>
      <c r="C4339" s="1">
        <v>210</v>
      </c>
    </row>
    <row r="4340" spans="1:3" x14ac:dyDescent="0.2">
      <c r="A4340" s="6" t="s">
        <v>795</v>
      </c>
      <c r="B4340" s="6" t="s">
        <v>536</v>
      </c>
      <c r="C4340" s="1">
        <v>70</v>
      </c>
    </row>
    <row r="4341" spans="1:3" x14ac:dyDescent="0.2">
      <c r="A4341" s="6" t="s">
        <v>3011</v>
      </c>
      <c r="B4341" s="6" t="s">
        <v>2972</v>
      </c>
      <c r="C4341" s="1">
        <v>1244</v>
      </c>
    </row>
    <row r="4342" spans="1:3" x14ac:dyDescent="0.2">
      <c r="A4342" s="6" t="s">
        <v>5114</v>
      </c>
      <c r="B4342" s="6" t="s">
        <v>28</v>
      </c>
      <c r="C4342" s="1">
        <v>3888.64</v>
      </c>
    </row>
    <row r="4343" spans="1:3" x14ac:dyDescent="0.2">
      <c r="A4343" s="6" t="s">
        <v>5115</v>
      </c>
      <c r="B4343" s="6" t="s">
        <v>28</v>
      </c>
      <c r="C4343" s="1">
        <v>8318.6299999999992</v>
      </c>
    </row>
    <row r="4344" spans="1:3" x14ac:dyDescent="0.2">
      <c r="A4344" s="6" t="s">
        <v>5116</v>
      </c>
      <c r="B4344" s="6" t="s">
        <v>28</v>
      </c>
      <c r="C4344" s="1">
        <v>15996.8</v>
      </c>
    </row>
    <row r="4345" spans="1:3" x14ac:dyDescent="0.2">
      <c r="A4345" s="6" t="s">
        <v>5117</v>
      </c>
      <c r="B4345" s="6" t="s">
        <v>2972</v>
      </c>
      <c r="C4345" s="1">
        <v>44</v>
      </c>
    </row>
    <row r="4346" spans="1:3" x14ac:dyDescent="0.2">
      <c r="A4346" s="6" t="s">
        <v>5118</v>
      </c>
      <c r="B4346" s="6" t="s">
        <v>2972</v>
      </c>
      <c r="C4346" s="1">
        <v>262</v>
      </c>
    </row>
    <row r="4347" spans="1:3" x14ac:dyDescent="0.2">
      <c r="A4347" s="6" t="s">
        <v>5119</v>
      </c>
      <c r="B4347" s="6" t="s">
        <v>2972</v>
      </c>
      <c r="C4347" s="1">
        <v>505</v>
      </c>
    </row>
    <row r="4348" spans="1:3" x14ac:dyDescent="0.2">
      <c r="A4348" s="6" t="s">
        <v>5120</v>
      </c>
      <c r="B4348" s="6" t="s">
        <v>2972</v>
      </c>
      <c r="C4348" s="1">
        <v>52.5</v>
      </c>
    </row>
    <row r="4349" spans="1:3" x14ac:dyDescent="0.2">
      <c r="A4349" s="6" t="s">
        <v>5121</v>
      </c>
      <c r="B4349" s="6" t="s">
        <v>2972</v>
      </c>
      <c r="C4349" s="1">
        <v>19.7</v>
      </c>
    </row>
    <row r="4350" spans="1:3" x14ac:dyDescent="0.2">
      <c r="A4350" s="6" t="s">
        <v>5122</v>
      </c>
      <c r="B4350" s="6" t="s">
        <v>2972</v>
      </c>
      <c r="C4350" s="1">
        <v>1700</v>
      </c>
    </row>
    <row r="4351" spans="1:3" x14ac:dyDescent="0.2">
      <c r="A4351" s="6" t="s">
        <v>5123</v>
      </c>
      <c r="B4351" s="6" t="s">
        <v>2972</v>
      </c>
      <c r="C4351" s="1">
        <v>1800</v>
      </c>
    </row>
    <row r="4352" spans="1:3" x14ac:dyDescent="0.2">
      <c r="A4352" s="6" t="s">
        <v>5124</v>
      </c>
      <c r="B4352" s="6" t="s">
        <v>2972</v>
      </c>
      <c r="C4352" s="1">
        <v>2118</v>
      </c>
    </row>
    <row r="4353" spans="1:3" x14ac:dyDescent="0.2">
      <c r="A4353" s="6" t="s">
        <v>5125</v>
      </c>
      <c r="B4353" s="6" t="s">
        <v>3012</v>
      </c>
      <c r="C4353" s="1">
        <v>20.5</v>
      </c>
    </row>
    <row r="4354" spans="1:3" x14ac:dyDescent="0.2">
      <c r="A4354" s="6" t="s">
        <v>5126</v>
      </c>
      <c r="B4354" s="6" t="s">
        <v>536</v>
      </c>
      <c r="C4354" s="1">
        <v>1038</v>
      </c>
    </row>
    <row r="4355" spans="1:3" x14ac:dyDescent="0.2">
      <c r="A4355" s="6" t="s">
        <v>5127</v>
      </c>
      <c r="B4355" s="6" t="s">
        <v>536</v>
      </c>
      <c r="C4355" s="1">
        <v>790.5</v>
      </c>
    </row>
    <row r="4356" spans="1:3" x14ac:dyDescent="0.2">
      <c r="A4356" s="6" t="s">
        <v>5128</v>
      </c>
      <c r="B4356" s="6" t="s">
        <v>536</v>
      </c>
      <c r="C4356" s="1">
        <v>449</v>
      </c>
    </row>
    <row r="4357" spans="1:3" x14ac:dyDescent="0.2">
      <c r="A4357" s="6" t="s">
        <v>5129</v>
      </c>
      <c r="B4357" s="6" t="s">
        <v>536</v>
      </c>
      <c r="C4357" s="1">
        <v>26532</v>
      </c>
    </row>
    <row r="4358" spans="1:3" x14ac:dyDescent="0.2">
      <c r="A4358" s="6" t="s">
        <v>5130</v>
      </c>
      <c r="B4358" s="6" t="s">
        <v>536</v>
      </c>
      <c r="C4358" s="1">
        <v>29742.93</v>
      </c>
    </row>
    <row r="4359" spans="1:3" x14ac:dyDescent="0.2">
      <c r="A4359" s="6" t="s">
        <v>5131</v>
      </c>
      <c r="B4359" s="6" t="s">
        <v>536</v>
      </c>
      <c r="C4359" s="1">
        <v>33666.93</v>
      </c>
    </row>
    <row r="4360" spans="1:3" x14ac:dyDescent="0.2">
      <c r="A4360" s="6" t="s">
        <v>5132</v>
      </c>
      <c r="B4360" s="6" t="s">
        <v>536</v>
      </c>
      <c r="C4360" s="1">
        <v>23298.35</v>
      </c>
    </row>
    <row r="4361" spans="1:3" x14ac:dyDescent="0.2">
      <c r="A4361" s="6" t="s">
        <v>5133</v>
      </c>
      <c r="B4361" s="6" t="s">
        <v>536</v>
      </c>
      <c r="C4361" s="1">
        <v>2556.8000000000002</v>
      </c>
    </row>
    <row r="4362" spans="1:3" x14ac:dyDescent="0.2">
      <c r="A4362" s="6" t="s">
        <v>5134</v>
      </c>
      <c r="B4362" s="6" t="s">
        <v>536</v>
      </c>
      <c r="C4362" s="1">
        <v>1865.6</v>
      </c>
    </row>
    <row r="4363" spans="1:3" x14ac:dyDescent="0.2">
      <c r="A4363" s="6" t="s">
        <v>5135</v>
      </c>
      <c r="B4363" s="6" t="s">
        <v>536</v>
      </c>
      <c r="C4363" s="1">
        <v>4329.6000000000004</v>
      </c>
    </row>
    <row r="4364" spans="1:3" x14ac:dyDescent="0.2">
      <c r="A4364" s="6" t="s">
        <v>5136</v>
      </c>
      <c r="B4364" s="6" t="s">
        <v>536</v>
      </c>
      <c r="C4364" s="1">
        <v>7017.6</v>
      </c>
    </row>
    <row r="4365" spans="1:3" x14ac:dyDescent="0.2">
      <c r="A4365" s="6" t="s">
        <v>5137</v>
      </c>
      <c r="B4365" s="6" t="s">
        <v>536</v>
      </c>
      <c r="C4365" s="1">
        <v>7542.4</v>
      </c>
    </row>
    <row r="4366" spans="1:3" x14ac:dyDescent="0.2">
      <c r="A4366" s="6" t="s">
        <v>5138</v>
      </c>
      <c r="B4366" s="6" t="s">
        <v>536</v>
      </c>
      <c r="C4366" s="1">
        <v>8080</v>
      </c>
    </row>
    <row r="4367" spans="1:3" x14ac:dyDescent="0.2">
      <c r="A4367" s="6" t="s">
        <v>5139</v>
      </c>
      <c r="B4367" s="6" t="s">
        <v>536</v>
      </c>
      <c r="C4367" s="1">
        <v>10832</v>
      </c>
    </row>
    <row r="4368" spans="1:3" x14ac:dyDescent="0.2">
      <c r="A4368" s="6" t="s">
        <v>5140</v>
      </c>
      <c r="B4368" s="6" t="s">
        <v>536</v>
      </c>
      <c r="C4368" s="1">
        <v>20156.8</v>
      </c>
    </row>
    <row r="4369" spans="1:3" x14ac:dyDescent="0.2">
      <c r="A4369" s="6" t="s">
        <v>5141</v>
      </c>
      <c r="B4369" s="6" t="s">
        <v>536</v>
      </c>
      <c r="C4369" s="1">
        <v>21840</v>
      </c>
    </row>
    <row r="4370" spans="1:3" x14ac:dyDescent="0.2">
      <c r="A4370" s="6" t="s">
        <v>5142</v>
      </c>
      <c r="B4370" s="6" t="s">
        <v>536</v>
      </c>
      <c r="C4370" s="1">
        <v>8080</v>
      </c>
    </row>
    <row r="4371" spans="1:3" x14ac:dyDescent="0.2">
      <c r="A4371" s="6" t="s">
        <v>5143</v>
      </c>
      <c r="B4371" s="6" t="s">
        <v>536</v>
      </c>
      <c r="C4371" s="1">
        <v>8617</v>
      </c>
    </row>
    <row r="4372" spans="1:3" x14ac:dyDescent="0.2">
      <c r="A4372" s="6" t="s">
        <v>5144</v>
      </c>
      <c r="B4372" s="6" t="s">
        <v>536</v>
      </c>
      <c r="C4372" s="1">
        <v>11036.8</v>
      </c>
    </row>
    <row r="4373" spans="1:3" x14ac:dyDescent="0.2">
      <c r="A4373" s="6" t="s">
        <v>5145</v>
      </c>
      <c r="B4373" s="6" t="s">
        <v>536</v>
      </c>
      <c r="C4373" s="1">
        <v>12700.8</v>
      </c>
    </row>
    <row r="4374" spans="1:3" x14ac:dyDescent="0.2">
      <c r="A4374" s="6" t="s">
        <v>5074</v>
      </c>
      <c r="B4374" s="6" t="s">
        <v>536</v>
      </c>
      <c r="C4374" s="1">
        <v>13776</v>
      </c>
    </row>
    <row r="4375" spans="1:3" x14ac:dyDescent="0.2">
      <c r="A4375" s="6" t="s">
        <v>5146</v>
      </c>
      <c r="B4375" s="6" t="s">
        <v>536</v>
      </c>
      <c r="C4375" s="1">
        <v>2428.8000000000002</v>
      </c>
    </row>
    <row r="4376" spans="1:3" x14ac:dyDescent="0.2">
      <c r="A4376" s="6" t="s">
        <v>5147</v>
      </c>
      <c r="B4376" s="6" t="s">
        <v>536</v>
      </c>
      <c r="C4376" s="1">
        <v>14800</v>
      </c>
    </row>
    <row r="4377" spans="1:3" x14ac:dyDescent="0.2">
      <c r="A4377" s="6" t="s">
        <v>5148</v>
      </c>
      <c r="B4377" s="6" t="s">
        <v>536</v>
      </c>
      <c r="C4377" s="1">
        <v>17705.599999999999</v>
      </c>
    </row>
    <row r="4378" spans="1:3" x14ac:dyDescent="0.2">
      <c r="A4378" s="6" t="s">
        <v>5149</v>
      </c>
      <c r="B4378" s="6" t="s">
        <v>536</v>
      </c>
      <c r="C4378" s="1">
        <v>19344</v>
      </c>
    </row>
    <row r="4379" spans="1:3" x14ac:dyDescent="0.2">
      <c r="A4379" s="6" t="s">
        <v>5150</v>
      </c>
      <c r="B4379" s="6" t="s">
        <v>536</v>
      </c>
      <c r="C4379" s="1">
        <v>10486.4</v>
      </c>
    </row>
    <row r="4380" spans="1:3" x14ac:dyDescent="0.2">
      <c r="A4380" s="6" t="s">
        <v>5151</v>
      </c>
      <c r="B4380" s="6" t="s">
        <v>536</v>
      </c>
      <c r="C4380" s="1">
        <v>11516.8</v>
      </c>
    </row>
    <row r="4381" spans="1:3" x14ac:dyDescent="0.2">
      <c r="A4381" s="6" t="s">
        <v>5152</v>
      </c>
      <c r="B4381" s="6" t="s">
        <v>536</v>
      </c>
      <c r="C4381" s="1">
        <v>1915.62</v>
      </c>
    </row>
    <row r="4382" spans="1:3" x14ac:dyDescent="0.2">
      <c r="A4382" s="6" t="s">
        <v>5153</v>
      </c>
      <c r="B4382" s="6" t="s">
        <v>536</v>
      </c>
      <c r="C4382" s="1">
        <v>2411.6999999999998</v>
      </c>
    </row>
    <row r="4383" spans="1:3" x14ac:dyDescent="0.2">
      <c r="A4383" s="6" t="s">
        <v>5154</v>
      </c>
      <c r="B4383" s="6" t="s">
        <v>536</v>
      </c>
      <c r="C4383" s="1">
        <v>1404.8</v>
      </c>
    </row>
    <row r="4384" spans="1:3" x14ac:dyDescent="0.2">
      <c r="A4384" s="6" t="s">
        <v>6805</v>
      </c>
      <c r="B4384" s="6" t="s">
        <v>536</v>
      </c>
    </row>
  </sheetData>
  <autoFilter ref="A1:C4383" xr:uid="{A1481F65-762C-43CC-B2CE-2A51CB921CF8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6"/>
  <sheetViews>
    <sheetView tabSelected="1" topLeftCell="M967" zoomScaleNormal="100" workbookViewId="0">
      <selection sqref="A1:Z996"/>
    </sheetView>
  </sheetViews>
  <sheetFormatPr defaultRowHeight="11.25" x14ac:dyDescent="0.2"/>
  <cols>
    <col min="1" max="1" width="14.33203125" bestFit="1" customWidth="1"/>
    <col min="2" max="2" width="13.6640625" bestFit="1" customWidth="1"/>
    <col min="3" max="3" width="38.5" bestFit="1" customWidth="1"/>
    <col min="4" max="4" width="43.6640625" bestFit="1" customWidth="1"/>
    <col min="5" max="5" width="19.83203125" bestFit="1" customWidth="1"/>
    <col min="6" max="6" width="13.6640625" bestFit="1" customWidth="1"/>
    <col min="7" max="7" width="12" bestFit="1" customWidth="1"/>
    <col min="8" max="8" width="34.33203125" bestFit="1" customWidth="1"/>
    <col min="9" max="9" width="52.5" bestFit="1" customWidth="1"/>
    <col min="10" max="10" width="19.83203125" bestFit="1" customWidth="1"/>
    <col min="11" max="11" width="13.6640625" bestFit="1" customWidth="1"/>
    <col min="12" max="12" width="12" bestFit="1" customWidth="1"/>
    <col min="13" max="13" width="12.33203125" bestFit="1" customWidth="1"/>
    <col min="14" max="14" width="19.1640625" bestFit="1" customWidth="1"/>
    <col min="15" max="15" width="17.6640625" bestFit="1" customWidth="1"/>
    <col min="16" max="16" width="19.5" bestFit="1" customWidth="1"/>
    <col min="17" max="17" width="19.33203125" bestFit="1" customWidth="1"/>
    <col min="18" max="18" width="14.83203125" bestFit="1" customWidth="1"/>
    <col min="19" max="19" width="18.1640625" bestFit="1" customWidth="1"/>
    <col min="20" max="20" width="11.1640625" style="2" bestFit="1" customWidth="1"/>
    <col min="21" max="21" width="19.6640625" bestFit="1" customWidth="1"/>
    <col min="22" max="22" width="16" bestFit="1" customWidth="1"/>
    <col min="23" max="23" width="10.1640625" bestFit="1" customWidth="1"/>
    <col min="24" max="24" width="10.5" style="1" bestFit="1" customWidth="1"/>
    <col min="25" max="25" width="12.5" style="1" bestFit="1" customWidth="1"/>
    <col min="26" max="26" width="8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2389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2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216</v>
      </c>
    </row>
    <row r="2" spans="1:26" x14ac:dyDescent="0.2">
      <c r="A2" t="s">
        <v>208</v>
      </c>
      <c r="B2" t="s">
        <v>6426</v>
      </c>
      <c r="C2" t="s">
        <v>6640</v>
      </c>
      <c r="D2" t="s">
        <v>6641</v>
      </c>
      <c r="E2" t="s">
        <v>5091</v>
      </c>
      <c r="F2" t="s">
        <v>2300</v>
      </c>
      <c r="G2" t="s">
        <v>5092</v>
      </c>
      <c r="H2" t="s">
        <v>6642</v>
      </c>
      <c r="I2" t="s">
        <v>6641</v>
      </c>
      <c r="J2" t="s">
        <v>5091</v>
      </c>
      <c r="K2" t="s">
        <v>2300</v>
      </c>
      <c r="L2" t="s">
        <v>5092</v>
      </c>
      <c r="N2" t="s">
        <v>219</v>
      </c>
      <c r="O2" s="6" t="str">
        <f>VLOOKUP(N2,TOOLS!H:I,2,0)</f>
        <v>CANISTER/3000</v>
      </c>
      <c r="R2" s="6" t="str">
        <f>VLOOKUP(O2,TOOLS!A:B,2,0)</f>
        <v>S1:SSG</v>
      </c>
      <c r="T2" s="2">
        <v>43383</v>
      </c>
      <c r="U2" t="s">
        <v>2272</v>
      </c>
      <c r="V2" t="s">
        <v>6644</v>
      </c>
      <c r="W2">
        <v>4</v>
      </c>
      <c r="X2" s="1">
        <v>322</v>
      </c>
      <c r="Y2" s="1">
        <v>1288</v>
      </c>
      <c r="Z2" s="6" t="str">
        <f>VLOOKUP(T2,TOOLS!E:F,2,0)</f>
        <v>Week 2</v>
      </c>
    </row>
    <row r="3" spans="1:26" x14ac:dyDescent="0.2">
      <c r="A3" t="s">
        <v>208</v>
      </c>
      <c r="B3" t="s">
        <v>6426</v>
      </c>
      <c r="C3" t="s">
        <v>6640</v>
      </c>
      <c r="D3" t="s">
        <v>6641</v>
      </c>
      <c r="E3" t="s">
        <v>5091</v>
      </c>
      <c r="F3" t="s">
        <v>2300</v>
      </c>
      <c r="G3" t="s">
        <v>5092</v>
      </c>
      <c r="H3" t="s">
        <v>6642</v>
      </c>
      <c r="I3" t="s">
        <v>6641</v>
      </c>
      <c r="J3" t="s">
        <v>5091</v>
      </c>
      <c r="K3" t="s">
        <v>2300</v>
      </c>
      <c r="L3" t="s">
        <v>5092</v>
      </c>
      <c r="N3" t="s">
        <v>219</v>
      </c>
      <c r="O3" s="6" t="str">
        <f>VLOOKUP(N3,TOOLS!H:I,2,0)</f>
        <v>CANISTER/3000</v>
      </c>
      <c r="P3" s="6"/>
      <c r="Q3" s="6"/>
      <c r="R3" s="6" t="str">
        <f>VLOOKUP(O3,TOOLS!A:B,2,0)</f>
        <v>S1:SSG</v>
      </c>
      <c r="T3" s="2">
        <v>43383</v>
      </c>
      <c r="U3" t="s">
        <v>2272</v>
      </c>
      <c r="V3" t="s">
        <v>6645</v>
      </c>
      <c r="W3">
        <v>1</v>
      </c>
      <c r="X3" s="1">
        <v>321.27999999999997</v>
      </c>
      <c r="Y3" s="1">
        <v>321.27999999999997</v>
      </c>
      <c r="Z3" s="6" t="str">
        <f>VLOOKUP(T3,TOOLS!E:F,2,0)</f>
        <v>Week 2</v>
      </c>
    </row>
    <row r="4" spans="1:26" x14ac:dyDescent="0.2">
      <c r="A4" t="s">
        <v>209</v>
      </c>
      <c r="B4">
        <v>0</v>
      </c>
      <c r="C4" t="s">
        <v>4884</v>
      </c>
      <c r="D4" t="s">
        <v>4885</v>
      </c>
      <c r="E4" t="s">
        <v>410</v>
      </c>
      <c r="F4" t="s">
        <v>52</v>
      </c>
      <c r="G4">
        <v>85260</v>
      </c>
      <c r="H4" t="s">
        <v>4884</v>
      </c>
      <c r="I4" t="s">
        <v>4885</v>
      </c>
      <c r="J4" t="s">
        <v>410</v>
      </c>
      <c r="K4" t="s">
        <v>52</v>
      </c>
      <c r="L4">
        <v>85260</v>
      </c>
      <c r="M4" t="s">
        <v>26</v>
      </c>
      <c r="N4" t="s">
        <v>38</v>
      </c>
      <c r="O4" s="6" t="str">
        <f>VLOOKUP(N4,TOOLS!H:I,2,0)</f>
        <v>CANISTER/6000</v>
      </c>
      <c r="P4" s="6">
        <v>10108609</v>
      </c>
      <c r="Q4" s="6"/>
      <c r="R4" s="6" t="str">
        <f>VLOOKUP(O4,TOOLS!A:B,2,0)</f>
        <v>S1:SSG</v>
      </c>
      <c r="S4" t="s">
        <v>29</v>
      </c>
      <c r="T4" s="2">
        <v>43374</v>
      </c>
      <c r="V4">
        <v>5404130759</v>
      </c>
      <c r="W4">
        <v>2</v>
      </c>
      <c r="X4" s="1">
        <v>545.91999999999996</v>
      </c>
      <c r="Y4" s="1">
        <v>1091.8399999999999</v>
      </c>
      <c r="Z4" s="6" t="str">
        <f>VLOOKUP(T4,TOOLS!E:F,2,0)</f>
        <v>Week 1</v>
      </c>
    </row>
    <row r="5" spans="1:26" x14ac:dyDescent="0.2">
      <c r="A5" t="s">
        <v>209</v>
      </c>
      <c r="B5">
        <v>0</v>
      </c>
      <c r="C5" t="s">
        <v>108</v>
      </c>
      <c r="D5" t="s">
        <v>109</v>
      </c>
      <c r="E5" t="s">
        <v>110</v>
      </c>
      <c r="F5" t="s">
        <v>42</v>
      </c>
      <c r="G5">
        <v>60173</v>
      </c>
      <c r="H5" t="s">
        <v>108</v>
      </c>
      <c r="I5" t="s">
        <v>6169</v>
      </c>
      <c r="J5" t="s">
        <v>6170</v>
      </c>
      <c r="K5" t="s">
        <v>68</v>
      </c>
      <c r="L5">
        <v>80112</v>
      </c>
      <c r="M5" t="s">
        <v>26</v>
      </c>
      <c r="N5" t="s">
        <v>38</v>
      </c>
      <c r="O5" s="6" t="str">
        <f>VLOOKUP(N5,TOOLS!H:I,2,0)</f>
        <v>CANISTER/6000</v>
      </c>
      <c r="P5" s="6">
        <v>10108609</v>
      </c>
      <c r="Q5" s="6"/>
      <c r="R5" s="6" t="str">
        <f>VLOOKUP(O5,TOOLS!A:B,2,0)</f>
        <v>S1:SSG</v>
      </c>
      <c r="S5" t="s">
        <v>29</v>
      </c>
      <c r="T5" s="2">
        <v>43384</v>
      </c>
      <c r="V5">
        <v>5404172948</v>
      </c>
      <c r="W5">
        <v>9</v>
      </c>
      <c r="X5" s="1">
        <v>545.91999999999996</v>
      </c>
      <c r="Y5" s="1">
        <v>4913.28</v>
      </c>
      <c r="Z5" s="6" t="str">
        <f>VLOOKUP(T5,TOOLS!E:F,2,0)</f>
        <v>Week 2</v>
      </c>
    </row>
    <row r="6" spans="1:26" x14ac:dyDescent="0.2">
      <c r="A6" t="s">
        <v>209</v>
      </c>
      <c r="B6">
        <v>0</v>
      </c>
      <c r="C6" t="s">
        <v>108</v>
      </c>
      <c r="D6" t="s">
        <v>109</v>
      </c>
      <c r="E6" t="s">
        <v>110</v>
      </c>
      <c r="F6" t="s">
        <v>42</v>
      </c>
      <c r="G6">
        <v>60173</v>
      </c>
      <c r="H6" t="s">
        <v>6171</v>
      </c>
      <c r="I6" t="s">
        <v>6172</v>
      </c>
      <c r="J6" t="s">
        <v>6173</v>
      </c>
      <c r="K6" t="s">
        <v>2300</v>
      </c>
      <c r="L6">
        <v>89118</v>
      </c>
      <c r="M6" t="s">
        <v>26</v>
      </c>
      <c r="N6" t="s">
        <v>38</v>
      </c>
      <c r="O6" s="6" t="str">
        <f>VLOOKUP(N6,TOOLS!H:I,2,0)</f>
        <v>CANISTER/6000</v>
      </c>
      <c r="P6" s="6">
        <v>10108609</v>
      </c>
      <c r="Q6" s="6"/>
      <c r="R6" s="6" t="str">
        <f>VLOOKUP(O6,TOOLS!A:B,2,0)</f>
        <v>S1:SSG</v>
      </c>
      <c r="S6" t="s">
        <v>29</v>
      </c>
      <c r="T6" s="2">
        <v>43383</v>
      </c>
      <c r="V6">
        <v>5404167862</v>
      </c>
      <c r="W6">
        <v>1</v>
      </c>
      <c r="X6" s="1">
        <v>545.91999999999996</v>
      </c>
      <c r="Y6" s="1">
        <v>545.91999999999996</v>
      </c>
      <c r="Z6" s="6" t="str">
        <f>VLOOKUP(T6,TOOLS!E:F,2,0)</f>
        <v>Week 2</v>
      </c>
    </row>
    <row r="7" spans="1:26" x14ac:dyDescent="0.2">
      <c r="A7" t="s">
        <v>209</v>
      </c>
      <c r="B7">
        <v>0</v>
      </c>
      <c r="C7" t="s">
        <v>108</v>
      </c>
      <c r="D7" t="s">
        <v>109</v>
      </c>
      <c r="E7" t="s">
        <v>110</v>
      </c>
      <c r="F7" t="s">
        <v>42</v>
      </c>
      <c r="G7">
        <v>60173</v>
      </c>
      <c r="H7" t="s">
        <v>108</v>
      </c>
      <c r="I7" t="s">
        <v>6174</v>
      </c>
      <c r="J7" t="s">
        <v>4893</v>
      </c>
      <c r="K7" t="s">
        <v>166</v>
      </c>
      <c r="L7">
        <v>30096</v>
      </c>
      <c r="M7" t="s">
        <v>26</v>
      </c>
      <c r="N7" t="s">
        <v>38</v>
      </c>
      <c r="O7" s="6" t="str">
        <f>VLOOKUP(N7,TOOLS!H:I,2,0)</f>
        <v>CANISTER/6000</v>
      </c>
      <c r="P7" s="6">
        <v>10108609</v>
      </c>
      <c r="Q7" s="6"/>
      <c r="R7" s="6" t="str">
        <f>VLOOKUP(O7,TOOLS!A:B,2,0)</f>
        <v>S1:SSG</v>
      </c>
      <c r="S7" t="s">
        <v>29</v>
      </c>
      <c r="T7" s="2">
        <v>43383</v>
      </c>
      <c r="V7">
        <v>5404167860</v>
      </c>
      <c r="W7">
        <v>16</v>
      </c>
      <c r="X7" s="1">
        <v>545.91999999999996</v>
      </c>
      <c r="Y7" s="1">
        <v>8734.7199999999993</v>
      </c>
      <c r="Z7" s="6" t="str">
        <f>VLOOKUP(T7,TOOLS!E:F,2,0)</f>
        <v>Week 2</v>
      </c>
    </row>
    <row r="8" spans="1:26" x14ac:dyDescent="0.2">
      <c r="A8" t="s">
        <v>211</v>
      </c>
      <c r="B8" t="s">
        <v>215</v>
      </c>
      <c r="C8" t="s">
        <v>151</v>
      </c>
      <c r="D8" t="s">
        <v>152</v>
      </c>
      <c r="E8" t="s">
        <v>96</v>
      </c>
      <c r="F8" t="s">
        <v>24</v>
      </c>
      <c r="H8" t="s">
        <v>5701</v>
      </c>
      <c r="I8" t="s">
        <v>5702</v>
      </c>
      <c r="J8" t="s">
        <v>5703</v>
      </c>
      <c r="K8" t="s">
        <v>62</v>
      </c>
      <c r="L8" t="s">
        <v>5704</v>
      </c>
      <c r="N8" t="s">
        <v>1292</v>
      </c>
      <c r="O8" s="6" t="str">
        <f>VLOOKUP(N8,TOOLS!H:I,2,0)</f>
        <v>CANISTERNX300/T6</v>
      </c>
      <c r="P8" s="6"/>
      <c r="Q8" s="6"/>
      <c r="R8" s="6" t="str">
        <f>VLOOKUP(O8,TOOLS!A:B,2,0)</f>
        <v>S1:SSG</v>
      </c>
      <c r="T8" s="2">
        <v>43376</v>
      </c>
      <c r="V8" t="s">
        <v>5773</v>
      </c>
      <c r="W8">
        <v>8</v>
      </c>
      <c r="X8" s="1">
        <v>369.28000000000003</v>
      </c>
      <c r="Y8" s="1">
        <v>2954.2400000000002</v>
      </c>
      <c r="Z8" s="6" t="str">
        <f>VLOOKUP(T8,TOOLS!E:F,2,0)</f>
        <v>Week 1</v>
      </c>
    </row>
    <row r="9" spans="1:26" x14ac:dyDescent="0.2">
      <c r="A9" t="s">
        <v>211</v>
      </c>
      <c r="B9" t="s">
        <v>5198</v>
      </c>
      <c r="C9" t="s">
        <v>5199</v>
      </c>
      <c r="D9" t="s">
        <v>5200</v>
      </c>
      <c r="E9" t="s">
        <v>5201</v>
      </c>
      <c r="F9" t="s">
        <v>24</v>
      </c>
      <c r="H9" t="s">
        <v>5199</v>
      </c>
      <c r="I9" t="s">
        <v>5200</v>
      </c>
      <c r="J9" t="s">
        <v>5201</v>
      </c>
      <c r="K9" t="s">
        <v>24</v>
      </c>
      <c r="L9" t="s">
        <v>5787</v>
      </c>
      <c r="N9" t="s">
        <v>1292</v>
      </c>
      <c r="O9" s="6" t="str">
        <f>VLOOKUP(N9,TOOLS!H:I,2,0)</f>
        <v>CANISTERNX300/T6</v>
      </c>
      <c r="P9" s="6"/>
      <c r="Q9" s="6"/>
      <c r="R9" s="6" t="str">
        <f>VLOOKUP(O9,TOOLS!A:B,2,0)</f>
        <v>S1:SSG</v>
      </c>
      <c r="T9" s="2">
        <v>43376</v>
      </c>
      <c r="V9" t="s">
        <v>5788</v>
      </c>
      <c r="W9">
        <v>3</v>
      </c>
      <c r="X9" s="1">
        <v>369.28000000000003</v>
      </c>
      <c r="Y9" s="1">
        <v>1107.8399999999999</v>
      </c>
      <c r="Z9" s="6" t="str">
        <f>VLOOKUP(T9,TOOLS!E:F,2,0)</f>
        <v>Week 1</v>
      </c>
    </row>
    <row r="10" spans="1:26" x14ac:dyDescent="0.2">
      <c r="A10" t="s">
        <v>208</v>
      </c>
      <c r="B10" t="s">
        <v>6426</v>
      </c>
      <c r="C10" t="s">
        <v>2262</v>
      </c>
      <c r="D10" t="s">
        <v>6776</v>
      </c>
      <c r="E10" t="s">
        <v>6777</v>
      </c>
      <c r="F10" t="s">
        <v>24</v>
      </c>
      <c r="G10" t="s">
        <v>6778</v>
      </c>
      <c r="H10" t="s">
        <v>6779</v>
      </c>
      <c r="I10" t="s">
        <v>6776</v>
      </c>
      <c r="J10" t="s">
        <v>6777</v>
      </c>
      <c r="K10" t="s">
        <v>24</v>
      </c>
      <c r="L10" t="s">
        <v>6778</v>
      </c>
      <c r="N10" t="s">
        <v>747</v>
      </c>
      <c r="O10" s="6" t="str">
        <f>VLOOKUP(N10,TOOLS!H:I,2,0)</f>
        <v>MR-MRAPWRADP</v>
      </c>
      <c r="P10" s="6"/>
      <c r="Q10" s="6"/>
      <c r="R10" s="6" t="str">
        <f>VLOOKUP(O10,TOOLS!A:B,2,0)</f>
        <v>S1:SSG</v>
      </c>
      <c r="T10" s="2">
        <v>43385</v>
      </c>
      <c r="U10" t="s">
        <v>2272</v>
      </c>
      <c r="V10" t="s">
        <v>6780</v>
      </c>
      <c r="W10">
        <v>1</v>
      </c>
      <c r="X10" s="1">
        <v>50.56</v>
      </c>
      <c r="Y10" s="1">
        <v>50.56</v>
      </c>
      <c r="Z10" s="6" t="str">
        <f>VLOOKUP(T10,TOOLS!E:F,2,0)</f>
        <v>Week 2</v>
      </c>
    </row>
    <row r="11" spans="1:26" x14ac:dyDescent="0.2">
      <c r="A11" t="s">
        <v>208</v>
      </c>
      <c r="B11" t="s">
        <v>6426</v>
      </c>
      <c r="C11" t="s">
        <v>6649</v>
      </c>
      <c r="D11" t="s">
        <v>6650</v>
      </c>
      <c r="E11" t="s">
        <v>6651</v>
      </c>
      <c r="F11" t="s">
        <v>68</v>
      </c>
      <c r="G11" t="s">
        <v>6652</v>
      </c>
      <c r="H11" t="s">
        <v>6653</v>
      </c>
      <c r="I11" t="s">
        <v>6650</v>
      </c>
      <c r="J11" t="s">
        <v>6651</v>
      </c>
      <c r="K11" t="s">
        <v>68</v>
      </c>
      <c r="L11" t="s">
        <v>6652</v>
      </c>
      <c r="N11" t="s">
        <v>224</v>
      </c>
      <c r="O11" s="6" t="str">
        <f>VLOOKUP(N11,TOOLS!H:I,2,0)</f>
        <v>MR-MRS1281TBW7</v>
      </c>
      <c r="P11" s="6"/>
      <c r="Q11" s="6"/>
      <c r="R11" s="6" t="str">
        <f>VLOOKUP(O11,TOOLS!A:B,2,0)</f>
        <v>S1:SSG</v>
      </c>
      <c r="T11" s="2">
        <v>43381</v>
      </c>
      <c r="U11" t="s">
        <v>2272</v>
      </c>
      <c r="V11" t="s">
        <v>6654</v>
      </c>
      <c r="W11">
        <v>9</v>
      </c>
      <c r="X11" s="1">
        <v>3888.64</v>
      </c>
      <c r="Y11" s="1">
        <v>34997.760000000002</v>
      </c>
      <c r="Z11" s="6" t="str">
        <f>VLOOKUP(T11,TOOLS!E:F,2,0)</f>
        <v>Week 2</v>
      </c>
    </row>
    <row r="12" spans="1:26" x14ac:dyDescent="0.2">
      <c r="A12" t="s">
        <v>209</v>
      </c>
      <c r="B12">
        <v>0</v>
      </c>
      <c r="C12" t="s">
        <v>2242</v>
      </c>
      <c r="D12" t="s">
        <v>129</v>
      </c>
      <c r="E12" t="s">
        <v>130</v>
      </c>
      <c r="F12" t="s">
        <v>65</v>
      </c>
      <c r="G12">
        <v>19341</v>
      </c>
      <c r="H12" t="s">
        <v>2242</v>
      </c>
      <c r="I12" t="s">
        <v>129</v>
      </c>
      <c r="J12" t="s">
        <v>130</v>
      </c>
      <c r="K12" t="s">
        <v>65</v>
      </c>
      <c r="L12">
        <v>19341</v>
      </c>
      <c r="M12" t="s">
        <v>26</v>
      </c>
      <c r="N12" t="s">
        <v>226</v>
      </c>
      <c r="O12" s="6" t="str">
        <f>VLOOKUP(N12,TOOLS!H:I,2,0)</f>
        <v>PACA4</v>
      </c>
      <c r="P12" s="6">
        <v>10097451</v>
      </c>
      <c r="Q12" s="6"/>
      <c r="R12" s="6" t="str">
        <f>VLOOKUP(O12,TOOLS!A:B,2,0)</f>
        <v>S1:SSG</v>
      </c>
      <c r="S12" t="s">
        <v>29</v>
      </c>
      <c r="T12" s="2">
        <v>43382</v>
      </c>
      <c r="V12">
        <v>5404162497</v>
      </c>
      <c r="W12">
        <v>6</v>
      </c>
      <c r="X12" s="1">
        <v>97.28</v>
      </c>
      <c r="Y12" s="1">
        <v>583.67999999999995</v>
      </c>
      <c r="Z12" s="6" t="str">
        <f>VLOOKUP(T12,TOOLS!E:F,2,0)</f>
        <v>Week 2</v>
      </c>
    </row>
    <row r="13" spans="1:26" x14ac:dyDescent="0.2">
      <c r="A13" t="s">
        <v>211</v>
      </c>
      <c r="B13" t="s">
        <v>4852</v>
      </c>
      <c r="C13" t="s">
        <v>4853</v>
      </c>
      <c r="D13" t="s">
        <v>4854</v>
      </c>
      <c r="E13" t="s">
        <v>4855</v>
      </c>
      <c r="F13" t="s">
        <v>43</v>
      </c>
      <c r="H13" t="s">
        <v>5768</v>
      </c>
      <c r="I13" t="s">
        <v>5769</v>
      </c>
      <c r="J13" t="s">
        <v>2314</v>
      </c>
      <c r="K13" t="s">
        <v>52</v>
      </c>
      <c r="L13" t="s">
        <v>5770</v>
      </c>
      <c r="N13" t="s">
        <v>44</v>
      </c>
      <c r="O13" s="6" t="str">
        <f>VLOOKUP(N13,TOOLS!H:I,2,0)</f>
        <v>PACA4B</v>
      </c>
      <c r="P13" s="6"/>
      <c r="Q13" s="6"/>
      <c r="R13" s="6" t="str">
        <f>VLOOKUP(O13,TOOLS!A:B,2,0)</f>
        <v>S1:SSG</v>
      </c>
      <c r="T13" s="2">
        <v>43376</v>
      </c>
      <c r="V13" t="s">
        <v>5771</v>
      </c>
      <c r="W13">
        <v>1</v>
      </c>
      <c r="X13" s="1">
        <v>97.28</v>
      </c>
      <c r="Y13" s="1">
        <v>97.28</v>
      </c>
      <c r="Z13" s="6" t="str">
        <f>VLOOKUP(T13,TOOLS!E:F,2,0)</f>
        <v>Week 1</v>
      </c>
    </row>
    <row r="14" spans="1:26" x14ac:dyDescent="0.2">
      <c r="A14" t="s">
        <v>211</v>
      </c>
      <c r="B14" t="s">
        <v>5872</v>
      </c>
      <c r="C14" t="s">
        <v>5873</v>
      </c>
      <c r="D14" t="s">
        <v>5874</v>
      </c>
      <c r="E14" t="s">
        <v>5875</v>
      </c>
      <c r="F14" t="s">
        <v>52</v>
      </c>
      <c r="H14" t="s">
        <v>5876</v>
      </c>
      <c r="I14" t="s">
        <v>5877</v>
      </c>
      <c r="J14" t="s">
        <v>5875</v>
      </c>
      <c r="K14" t="s">
        <v>52</v>
      </c>
      <c r="L14" t="s">
        <v>5878</v>
      </c>
      <c r="N14" t="s">
        <v>44</v>
      </c>
      <c r="O14" s="6" t="str">
        <f>VLOOKUP(N14,TOOLS!H:I,2,0)</f>
        <v>PACA4B</v>
      </c>
      <c r="P14" s="6"/>
      <c r="Q14" s="6"/>
      <c r="R14" s="6" t="str">
        <f>VLOOKUP(O14,TOOLS!A:B,2,0)</f>
        <v>S1:SSG</v>
      </c>
      <c r="T14" s="2">
        <v>43378</v>
      </c>
      <c r="V14" t="s">
        <v>5879</v>
      </c>
      <c r="W14">
        <v>5</v>
      </c>
      <c r="X14" s="1">
        <v>97.28</v>
      </c>
      <c r="Y14" s="1">
        <v>486.40000000000003</v>
      </c>
      <c r="Z14" s="6" t="str">
        <f>VLOOKUP(T14,TOOLS!E:F,2,0)</f>
        <v>Week 1</v>
      </c>
    </row>
    <row r="15" spans="1:26" x14ac:dyDescent="0.2">
      <c r="A15" t="s">
        <v>211</v>
      </c>
      <c r="B15" t="s">
        <v>4712</v>
      </c>
      <c r="C15" t="s">
        <v>4713</v>
      </c>
      <c r="D15" t="s">
        <v>4714</v>
      </c>
      <c r="E15" t="s">
        <v>4715</v>
      </c>
      <c r="F15" t="s">
        <v>112</v>
      </c>
      <c r="H15" t="s">
        <v>5902</v>
      </c>
      <c r="I15" t="s">
        <v>5034</v>
      </c>
      <c r="J15" t="s">
        <v>5035</v>
      </c>
      <c r="K15" t="s">
        <v>37</v>
      </c>
      <c r="L15" t="s">
        <v>5903</v>
      </c>
      <c r="N15" t="s">
        <v>44</v>
      </c>
      <c r="O15" s="6" t="str">
        <f>VLOOKUP(N15,TOOLS!H:I,2,0)</f>
        <v>PACA4B</v>
      </c>
      <c r="P15" s="6"/>
      <c r="Q15" s="6"/>
      <c r="R15" s="6" t="str">
        <f>VLOOKUP(O15,TOOLS!A:B,2,0)</f>
        <v>S1:SSG</v>
      </c>
      <c r="T15" s="2">
        <v>43378</v>
      </c>
      <c r="V15" t="s">
        <v>5904</v>
      </c>
      <c r="W15">
        <v>2</v>
      </c>
      <c r="X15" s="1">
        <v>97.28</v>
      </c>
      <c r="Y15" s="1">
        <v>194.56</v>
      </c>
      <c r="Z15" s="6" t="str">
        <f>VLOOKUP(T15,TOOLS!E:F,2,0)</f>
        <v>Week 1</v>
      </c>
    </row>
    <row r="16" spans="1:26" x14ac:dyDescent="0.2">
      <c r="A16" t="s">
        <v>209</v>
      </c>
      <c r="B16">
        <v>0</v>
      </c>
      <c r="C16" t="s">
        <v>2393</v>
      </c>
      <c r="D16" t="s">
        <v>2394</v>
      </c>
      <c r="E16" t="s">
        <v>2395</v>
      </c>
      <c r="F16" t="s">
        <v>24</v>
      </c>
      <c r="G16">
        <v>11788</v>
      </c>
      <c r="H16" t="s">
        <v>2393</v>
      </c>
      <c r="I16" t="s">
        <v>2396</v>
      </c>
      <c r="J16" t="s">
        <v>2395</v>
      </c>
      <c r="K16" t="s">
        <v>24</v>
      </c>
      <c r="L16">
        <v>11788</v>
      </c>
      <c r="M16" t="s">
        <v>26</v>
      </c>
      <c r="N16" t="s">
        <v>44</v>
      </c>
      <c r="O16" s="6" t="str">
        <f>VLOOKUP(N16,TOOLS!H:I,2,0)</f>
        <v>PACA4B</v>
      </c>
      <c r="P16" s="6">
        <v>10108568</v>
      </c>
      <c r="Q16" s="6"/>
      <c r="R16" s="6" t="str">
        <f>VLOOKUP(O16,TOOLS!A:B,2,0)</f>
        <v>S1:SSG</v>
      </c>
      <c r="S16" t="s">
        <v>29</v>
      </c>
      <c r="T16" s="2">
        <v>43377</v>
      </c>
      <c r="V16">
        <v>5404147611</v>
      </c>
      <c r="W16">
        <v>1</v>
      </c>
      <c r="X16" s="1">
        <v>97.28</v>
      </c>
      <c r="Y16" s="1">
        <v>97.28</v>
      </c>
      <c r="Z16" s="6" t="str">
        <f>VLOOKUP(T16,TOOLS!E:F,2,0)</f>
        <v>Week 1</v>
      </c>
    </row>
    <row r="17" spans="1:26" x14ac:dyDescent="0.2">
      <c r="A17" t="s">
        <v>209</v>
      </c>
      <c r="B17">
        <v>0</v>
      </c>
      <c r="C17" t="s">
        <v>2393</v>
      </c>
      <c r="D17" t="s">
        <v>2394</v>
      </c>
      <c r="E17" t="s">
        <v>2395</v>
      </c>
      <c r="F17" t="s">
        <v>24</v>
      </c>
      <c r="G17">
        <v>11788</v>
      </c>
      <c r="H17" t="s">
        <v>2393</v>
      </c>
      <c r="I17" t="s">
        <v>2396</v>
      </c>
      <c r="J17" t="s">
        <v>2395</v>
      </c>
      <c r="K17" t="s">
        <v>24</v>
      </c>
      <c r="L17">
        <v>11788</v>
      </c>
      <c r="M17" t="s">
        <v>26</v>
      </c>
      <c r="N17" t="s">
        <v>44</v>
      </c>
      <c r="O17" s="6" t="str">
        <f>VLOOKUP(N17,TOOLS!H:I,2,0)</f>
        <v>PACA4B</v>
      </c>
      <c r="P17" s="6">
        <v>10108568</v>
      </c>
      <c r="Q17" s="6"/>
      <c r="R17" s="6" t="str">
        <f>VLOOKUP(O17,TOOLS!A:B,2,0)</f>
        <v>S1:SSG</v>
      </c>
      <c r="S17" t="s">
        <v>29</v>
      </c>
      <c r="T17" s="2">
        <v>43377</v>
      </c>
      <c r="V17">
        <v>5404147610</v>
      </c>
      <c r="W17">
        <v>2</v>
      </c>
      <c r="X17" s="1">
        <v>97.28</v>
      </c>
      <c r="Y17" s="1">
        <v>194.56</v>
      </c>
      <c r="Z17" s="6" t="str">
        <f>VLOOKUP(T17,TOOLS!E:F,2,0)</f>
        <v>Week 1</v>
      </c>
    </row>
    <row r="18" spans="1:26" x14ac:dyDescent="0.2">
      <c r="A18" t="s">
        <v>209</v>
      </c>
      <c r="B18">
        <v>0</v>
      </c>
      <c r="C18" t="s">
        <v>2393</v>
      </c>
      <c r="D18" t="s">
        <v>2394</v>
      </c>
      <c r="E18" t="s">
        <v>2395</v>
      </c>
      <c r="F18" t="s">
        <v>24</v>
      </c>
      <c r="G18">
        <v>11788</v>
      </c>
      <c r="H18" t="s">
        <v>2393</v>
      </c>
      <c r="I18" t="s">
        <v>2396</v>
      </c>
      <c r="J18" t="s">
        <v>2395</v>
      </c>
      <c r="K18" t="s">
        <v>24</v>
      </c>
      <c r="L18">
        <v>11788</v>
      </c>
      <c r="M18" t="s">
        <v>26</v>
      </c>
      <c r="N18" t="s">
        <v>44</v>
      </c>
      <c r="O18" s="6" t="str">
        <f>VLOOKUP(N18,TOOLS!H:I,2,0)</f>
        <v>PACA4B</v>
      </c>
      <c r="P18" s="6">
        <v>10108568</v>
      </c>
      <c r="Q18" s="6"/>
      <c r="R18" s="6" t="str">
        <f>VLOOKUP(O18,TOOLS!A:B,2,0)</f>
        <v>S1:SSG</v>
      </c>
      <c r="S18" t="s">
        <v>29</v>
      </c>
      <c r="T18" s="2">
        <v>43384</v>
      </c>
      <c r="V18">
        <v>5404172980</v>
      </c>
      <c r="W18">
        <v>5</v>
      </c>
      <c r="X18" s="1">
        <v>97.28</v>
      </c>
      <c r="Y18" s="1">
        <v>486.4</v>
      </c>
      <c r="Z18" s="6" t="str">
        <f>VLOOKUP(T18,TOOLS!E:F,2,0)</f>
        <v>Week 2</v>
      </c>
    </row>
    <row r="19" spans="1:26" x14ac:dyDescent="0.2">
      <c r="A19" t="s">
        <v>209</v>
      </c>
      <c r="B19">
        <v>0</v>
      </c>
      <c r="C19" t="s">
        <v>2393</v>
      </c>
      <c r="D19" t="s">
        <v>2394</v>
      </c>
      <c r="E19" t="s">
        <v>2395</v>
      </c>
      <c r="F19" t="s">
        <v>24</v>
      </c>
      <c r="G19">
        <v>11788</v>
      </c>
      <c r="H19" t="s">
        <v>2393</v>
      </c>
      <c r="I19" t="s">
        <v>2396</v>
      </c>
      <c r="J19" t="s">
        <v>2395</v>
      </c>
      <c r="K19" t="s">
        <v>24</v>
      </c>
      <c r="L19">
        <v>11788</v>
      </c>
      <c r="M19" t="s">
        <v>26</v>
      </c>
      <c r="N19" t="s">
        <v>44</v>
      </c>
      <c r="O19" s="6" t="str">
        <f>VLOOKUP(N19,TOOLS!H:I,2,0)</f>
        <v>PACA4B</v>
      </c>
      <c r="P19" s="6">
        <v>10108568</v>
      </c>
      <c r="Q19" s="6"/>
      <c r="R19" s="6" t="str">
        <f>VLOOKUP(O19,TOOLS!A:B,2,0)</f>
        <v>S1:SSG</v>
      </c>
      <c r="S19" t="s">
        <v>29</v>
      </c>
      <c r="T19" s="2">
        <v>43384</v>
      </c>
      <c r="V19">
        <v>5404172981</v>
      </c>
      <c r="W19">
        <v>2</v>
      </c>
      <c r="X19" s="1">
        <v>97.28</v>
      </c>
      <c r="Y19" s="1">
        <v>194.56</v>
      </c>
      <c r="Z19" s="6" t="str">
        <f>VLOOKUP(T19,TOOLS!E:F,2,0)</f>
        <v>Week 2</v>
      </c>
    </row>
    <row r="20" spans="1:26" x14ac:dyDescent="0.2">
      <c r="A20" t="s">
        <v>208</v>
      </c>
      <c r="B20" t="s">
        <v>6426</v>
      </c>
      <c r="C20" t="s">
        <v>6524</v>
      </c>
      <c r="D20" t="s">
        <v>6525</v>
      </c>
      <c r="E20" t="s">
        <v>6526</v>
      </c>
      <c r="F20" t="s">
        <v>144</v>
      </c>
      <c r="G20" t="s">
        <v>6527</v>
      </c>
      <c r="H20" t="s">
        <v>6528</v>
      </c>
      <c r="I20" t="s">
        <v>6525</v>
      </c>
      <c r="J20" t="s">
        <v>6526</v>
      </c>
      <c r="K20" t="s">
        <v>144</v>
      </c>
      <c r="L20" t="s">
        <v>6527</v>
      </c>
      <c r="N20" t="s">
        <v>44</v>
      </c>
      <c r="O20" s="6" t="str">
        <f>VLOOKUP(N20,TOOLS!H:I,2,0)</f>
        <v>PACA4B</v>
      </c>
      <c r="P20" s="6"/>
      <c r="Q20" s="6"/>
      <c r="R20" s="6" t="str">
        <f>VLOOKUP(O20,TOOLS!A:B,2,0)</f>
        <v>S1:SSG</v>
      </c>
      <c r="T20" s="2">
        <v>43385</v>
      </c>
      <c r="U20" t="s">
        <v>2272</v>
      </c>
      <c r="V20" t="s">
        <v>6530</v>
      </c>
      <c r="W20">
        <v>4</v>
      </c>
      <c r="X20" s="1">
        <v>93.05</v>
      </c>
      <c r="Y20" s="1">
        <v>372.2</v>
      </c>
      <c r="Z20" s="6" t="str">
        <f>VLOOKUP(T20,TOOLS!E:F,2,0)</f>
        <v>Week 2</v>
      </c>
    </row>
    <row r="21" spans="1:26" x14ac:dyDescent="0.2">
      <c r="A21" t="s">
        <v>208</v>
      </c>
      <c r="B21" t="s">
        <v>6426</v>
      </c>
      <c r="C21" t="s">
        <v>5415</v>
      </c>
      <c r="D21" t="s">
        <v>5416</v>
      </c>
      <c r="E21" t="s">
        <v>5417</v>
      </c>
      <c r="F21" t="s">
        <v>89</v>
      </c>
      <c r="G21" t="s">
        <v>5418</v>
      </c>
      <c r="H21" t="s">
        <v>5419</v>
      </c>
      <c r="I21" t="s">
        <v>5416</v>
      </c>
      <c r="J21" t="s">
        <v>5417</v>
      </c>
      <c r="K21" t="s">
        <v>89</v>
      </c>
      <c r="L21" t="s">
        <v>5418</v>
      </c>
      <c r="N21" t="s">
        <v>44</v>
      </c>
      <c r="O21" s="6" t="str">
        <f>VLOOKUP(N21,TOOLS!H:I,2,0)</f>
        <v>PACA4B</v>
      </c>
      <c r="P21" s="6"/>
      <c r="Q21" s="6"/>
      <c r="R21" s="6" t="str">
        <f>VLOOKUP(O21,TOOLS!A:B,2,0)</f>
        <v>S1:SSG</v>
      </c>
      <c r="T21" s="2">
        <v>43375</v>
      </c>
      <c r="U21" t="s">
        <v>2272</v>
      </c>
      <c r="V21" t="s">
        <v>5420</v>
      </c>
      <c r="W21">
        <v>1</v>
      </c>
      <c r="X21" s="1">
        <v>93.05</v>
      </c>
      <c r="Y21" s="1">
        <v>93.05</v>
      </c>
      <c r="Z21" s="6" t="str">
        <f>VLOOKUP(T21,TOOLS!E:F,2,0)</f>
        <v>Week 1</v>
      </c>
    </row>
    <row r="22" spans="1:26" x14ac:dyDescent="0.2">
      <c r="A22" t="s">
        <v>211</v>
      </c>
      <c r="B22" t="s">
        <v>5192</v>
      </c>
      <c r="C22" t="s">
        <v>5193</v>
      </c>
      <c r="D22" t="s">
        <v>5194</v>
      </c>
      <c r="E22" t="s">
        <v>5195</v>
      </c>
      <c r="F22" t="s">
        <v>45</v>
      </c>
      <c r="H22" t="s">
        <v>5193</v>
      </c>
      <c r="I22" t="s">
        <v>5194</v>
      </c>
      <c r="J22" t="s">
        <v>5195</v>
      </c>
      <c r="K22" t="s">
        <v>45</v>
      </c>
      <c r="L22" t="s">
        <v>5196</v>
      </c>
      <c r="N22" t="s">
        <v>227</v>
      </c>
      <c r="O22" s="6" t="str">
        <f>VLOOKUP(N22,TOOLS!H:I,2,0)</f>
        <v>PACA4GR</v>
      </c>
      <c r="P22" s="6"/>
      <c r="Q22" s="6"/>
      <c r="R22" s="6" t="str">
        <f>VLOOKUP(O22,TOOLS!A:B,2,0)</f>
        <v>S1:SSG</v>
      </c>
      <c r="T22" s="2">
        <v>43375</v>
      </c>
      <c r="V22" t="s">
        <v>5748</v>
      </c>
      <c r="W22">
        <v>1</v>
      </c>
      <c r="X22" s="1">
        <v>94.72</v>
      </c>
      <c r="Y22" s="1">
        <v>94.72</v>
      </c>
      <c r="Z22" s="6" t="str">
        <f>VLOOKUP(T22,TOOLS!E:F,2,0)</f>
        <v>Week 1</v>
      </c>
    </row>
    <row r="23" spans="1:26" x14ac:dyDescent="0.2">
      <c r="A23" t="s">
        <v>209</v>
      </c>
      <c r="B23">
        <v>0</v>
      </c>
      <c r="C23" t="s">
        <v>6189</v>
      </c>
      <c r="D23" t="s">
        <v>2391</v>
      </c>
      <c r="E23" t="s">
        <v>2392</v>
      </c>
      <c r="F23" t="s">
        <v>2260</v>
      </c>
      <c r="G23">
        <v>52601</v>
      </c>
      <c r="H23" t="s">
        <v>6190</v>
      </c>
      <c r="I23" t="s">
        <v>6191</v>
      </c>
      <c r="J23" t="s">
        <v>6192</v>
      </c>
      <c r="K23" t="s">
        <v>2260</v>
      </c>
      <c r="L23">
        <v>52601</v>
      </c>
      <c r="M23" t="s">
        <v>26</v>
      </c>
      <c r="N23" t="s">
        <v>227</v>
      </c>
      <c r="O23" s="6" t="str">
        <f>VLOOKUP(N23,TOOLS!H:I,2,0)</f>
        <v>PACA4GR</v>
      </c>
      <c r="P23" s="6">
        <v>10155156</v>
      </c>
      <c r="Q23" s="6"/>
      <c r="R23" s="6" t="str">
        <f>VLOOKUP(O23,TOOLS!A:B,2,0)</f>
        <v>S1:SSG</v>
      </c>
      <c r="S23" t="s">
        <v>29</v>
      </c>
      <c r="T23" s="2">
        <v>43381</v>
      </c>
      <c r="V23">
        <v>5404160510</v>
      </c>
      <c r="W23">
        <v>2</v>
      </c>
      <c r="X23" s="1">
        <v>94.72</v>
      </c>
      <c r="Y23" s="1">
        <v>189.44</v>
      </c>
      <c r="Z23" s="6" t="str">
        <f>VLOOKUP(T23,TOOLS!E:F,2,0)</f>
        <v>Week 2</v>
      </c>
    </row>
    <row r="24" spans="1:26" x14ac:dyDescent="0.2">
      <c r="A24" t="s">
        <v>208</v>
      </c>
      <c r="B24" t="s">
        <v>6426</v>
      </c>
      <c r="C24" t="s">
        <v>5067</v>
      </c>
      <c r="D24" t="s">
        <v>5318</v>
      </c>
      <c r="E24" t="s">
        <v>5065</v>
      </c>
      <c r="F24" t="s">
        <v>33</v>
      </c>
      <c r="G24" t="s">
        <v>5066</v>
      </c>
      <c r="H24" t="s">
        <v>5319</v>
      </c>
      <c r="I24" t="s">
        <v>5318</v>
      </c>
      <c r="J24" t="s">
        <v>5065</v>
      </c>
      <c r="K24" t="s">
        <v>33</v>
      </c>
      <c r="L24" t="s">
        <v>5066</v>
      </c>
      <c r="N24" t="s">
        <v>727</v>
      </c>
      <c r="O24" s="6" t="str">
        <f>VLOOKUP(N24,TOOLS!H:I,2,0)</f>
        <v>PAPM3B</v>
      </c>
      <c r="P24" s="6"/>
      <c r="Q24" s="6"/>
      <c r="R24" s="6" t="str">
        <f>VLOOKUP(O24,TOOLS!A:B,2,0)</f>
        <v>S1:SSG</v>
      </c>
      <c r="T24" s="2">
        <v>43377</v>
      </c>
      <c r="U24" t="s">
        <v>2272</v>
      </c>
      <c r="V24" t="s">
        <v>5320</v>
      </c>
      <c r="W24">
        <v>4</v>
      </c>
      <c r="X24" s="1">
        <v>46.72</v>
      </c>
      <c r="Y24" s="1">
        <v>186.88</v>
      </c>
      <c r="Z24" s="6" t="str">
        <f>VLOOKUP(T24,TOOLS!E:F,2,0)</f>
        <v>Week 1</v>
      </c>
    </row>
    <row r="25" spans="1:26" x14ac:dyDescent="0.2">
      <c r="A25" t="s">
        <v>209</v>
      </c>
      <c r="B25">
        <v>0</v>
      </c>
      <c r="C25" t="s">
        <v>2266</v>
      </c>
      <c r="D25" t="s">
        <v>2267</v>
      </c>
      <c r="E25" t="s">
        <v>2268</v>
      </c>
      <c r="F25" t="s">
        <v>65</v>
      </c>
      <c r="G25">
        <v>17601</v>
      </c>
      <c r="H25" t="s">
        <v>2266</v>
      </c>
      <c r="I25" t="s">
        <v>2267</v>
      </c>
      <c r="J25" t="s">
        <v>2268</v>
      </c>
      <c r="K25" t="s">
        <v>65</v>
      </c>
      <c r="L25">
        <v>17601</v>
      </c>
      <c r="M25" t="s">
        <v>26</v>
      </c>
      <c r="N25" t="s">
        <v>46</v>
      </c>
      <c r="O25" s="6" t="str">
        <f>VLOOKUP(N25,TOOLS!H:I,2,0)</f>
        <v>PAPM4</v>
      </c>
      <c r="P25" s="6">
        <v>10097452</v>
      </c>
      <c r="Q25" s="6"/>
      <c r="R25" s="6" t="str">
        <f>VLOOKUP(O25,TOOLS!A:B,2,0)</f>
        <v>S1:SSG</v>
      </c>
      <c r="S25" t="s">
        <v>29</v>
      </c>
      <c r="T25" s="2">
        <v>43374</v>
      </c>
      <c r="V25">
        <v>5404130657</v>
      </c>
      <c r="W25">
        <v>4</v>
      </c>
      <c r="X25" s="1">
        <v>71.040000000000006</v>
      </c>
      <c r="Y25" s="1">
        <v>284.16000000000003</v>
      </c>
      <c r="Z25" s="6" t="str">
        <f>VLOOKUP(T25,TOOLS!E:F,2,0)</f>
        <v>Week 1</v>
      </c>
    </row>
    <row r="26" spans="1:26" x14ac:dyDescent="0.2">
      <c r="A26" t="s">
        <v>208</v>
      </c>
      <c r="B26" t="s">
        <v>6426</v>
      </c>
      <c r="C26" t="s">
        <v>5456</v>
      </c>
      <c r="D26" t="s">
        <v>5457</v>
      </c>
      <c r="E26" t="s">
        <v>5080</v>
      </c>
      <c r="F26" t="s">
        <v>65</v>
      </c>
      <c r="G26" t="s">
        <v>5081</v>
      </c>
      <c r="H26" t="s">
        <v>5458</v>
      </c>
      <c r="I26" t="s">
        <v>5457</v>
      </c>
      <c r="J26" t="s">
        <v>5080</v>
      </c>
      <c r="K26" t="s">
        <v>65</v>
      </c>
      <c r="L26" t="s">
        <v>5081</v>
      </c>
      <c r="N26" t="s">
        <v>46</v>
      </c>
      <c r="O26" s="6" t="str">
        <f>VLOOKUP(N26,TOOLS!H:I,2,0)</f>
        <v>PAPM4</v>
      </c>
      <c r="P26" s="6"/>
      <c r="Q26" s="6"/>
      <c r="R26" s="6" t="str">
        <f>VLOOKUP(O26,TOOLS!A:B,2,0)</f>
        <v>S1:SSG</v>
      </c>
      <c r="T26" s="2">
        <v>43377</v>
      </c>
      <c r="U26" t="s">
        <v>2272</v>
      </c>
      <c r="V26" t="s">
        <v>5459</v>
      </c>
      <c r="W26">
        <v>9</v>
      </c>
      <c r="X26" s="1">
        <v>63.87</v>
      </c>
      <c r="Y26" s="1">
        <v>574.82999999999993</v>
      </c>
      <c r="Z26" s="6" t="str">
        <f>VLOOKUP(T26,TOOLS!E:F,2,0)</f>
        <v>Week 1</v>
      </c>
    </row>
    <row r="27" spans="1:26" x14ac:dyDescent="0.2">
      <c r="A27" t="s">
        <v>208</v>
      </c>
      <c r="B27" t="s">
        <v>6426</v>
      </c>
      <c r="C27" t="s">
        <v>5456</v>
      </c>
      <c r="D27" t="s">
        <v>5457</v>
      </c>
      <c r="E27" t="s">
        <v>5080</v>
      </c>
      <c r="F27" t="s">
        <v>65</v>
      </c>
      <c r="G27" t="s">
        <v>5081</v>
      </c>
      <c r="H27" t="s">
        <v>5458</v>
      </c>
      <c r="I27" t="s">
        <v>5457</v>
      </c>
      <c r="J27" t="s">
        <v>5080</v>
      </c>
      <c r="K27" t="s">
        <v>65</v>
      </c>
      <c r="L27" t="s">
        <v>5081</v>
      </c>
      <c r="N27" t="s">
        <v>46</v>
      </c>
      <c r="O27" s="6" t="str">
        <f>VLOOKUP(N27,TOOLS!H:I,2,0)</f>
        <v>PAPM4</v>
      </c>
      <c r="P27" s="6"/>
      <c r="Q27" s="6"/>
      <c r="R27" s="6" t="str">
        <f>VLOOKUP(O27,TOOLS!A:B,2,0)</f>
        <v>S1:SSG</v>
      </c>
      <c r="T27" s="2">
        <v>43382</v>
      </c>
      <c r="U27" t="s">
        <v>2272</v>
      </c>
      <c r="V27" t="s">
        <v>6563</v>
      </c>
      <c r="W27">
        <v>18</v>
      </c>
      <c r="X27" s="1">
        <v>72</v>
      </c>
      <c r="Y27" s="1">
        <v>1296</v>
      </c>
      <c r="Z27" s="6" t="str">
        <f>VLOOKUP(T27,TOOLS!E:F,2,0)</f>
        <v>Week 2</v>
      </c>
    </row>
    <row r="28" spans="1:26" x14ac:dyDescent="0.2">
      <c r="A28" t="s">
        <v>209</v>
      </c>
      <c r="B28">
        <v>0</v>
      </c>
      <c r="C28" t="s">
        <v>5215</v>
      </c>
      <c r="D28" t="s">
        <v>5216</v>
      </c>
      <c r="E28" t="s">
        <v>5217</v>
      </c>
      <c r="F28" t="s">
        <v>59</v>
      </c>
      <c r="G28">
        <v>65109</v>
      </c>
      <c r="H28" t="s">
        <v>5218</v>
      </c>
      <c r="I28" t="s">
        <v>5219</v>
      </c>
      <c r="J28" t="s">
        <v>5220</v>
      </c>
      <c r="K28" t="s">
        <v>59</v>
      </c>
      <c r="L28">
        <v>65109</v>
      </c>
      <c r="M28" t="s">
        <v>26</v>
      </c>
      <c r="N28" t="s">
        <v>229</v>
      </c>
      <c r="O28" s="6" t="str">
        <f>VLOOKUP(N28,TOOLS!H:I,2,0)</f>
        <v>PAPM4GR</v>
      </c>
      <c r="P28" s="6">
        <v>10155159</v>
      </c>
      <c r="Q28" s="6"/>
      <c r="R28" s="6" t="str">
        <f>VLOOKUP(O28,TOOLS!A:B,2,0)</f>
        <v>S1:SSG</v>
      </c>
      <c r="S28" t="s">
        <v>29</v>
      </c>
      <c r="T28" s="2">
        <v>43377</v>
      </c>
      <c r="V28">
        <v>5404149261</v>
      </c>
      <c r="W28">
        <v>6</v>
      </c>
      <c r="X28" s="1">
        <v>70.400000000000006</v>
      </c>
      <c r="Y28" s="1">
        <v>422.4</v>
      </c>
      <c r="Z28" s="6" t="str">
        <f>VLOOKUP(T28,TOOLS!E:F,2,0)</f>
        <v>Week 1</v>
      </c>
    </row>
    <row r="29" spans="1:26" x14ac:dyDescent="0.2">
      <c r="A29" t="s">
        <v>209</v>
      </c>
      <c r="B29">
        <v>0</v>
      </c>
      <c r="C29" t="s">
        <v>6018</v>
      </c>
      <c r="D29" t="s">
        <v>6019</v>
      </c>
      <c r="E29" t="s">
        <v>2345</v>
      </c>
      <c r="F29" t="s">
        <v>49</v>
      </c>
      <c r="G29">
        <v>28217</v>
      </c>
      <c r="H29" t="s">
        <v>6020</v>
      </c>
      <c r="I29" t="s">
        <v>6021</v>
      </c>
      <c r="J29" t="s">
        <v>2345</v>
      </c>
      <c r="K29" t="s">
        <v>49</v>
      </c>
      <c r="L29">
        <v>28217</v>
      </c>
      <c r="M29" t="s">
        <v>26</v>
      </c>
      <c r="N29" t="s">
        <v>229</v>
      </c>
      <c r="O29" s="6" t="str">
        <f>VLOOKUP(N29,TOOLS!H:I,2,0)</f>
        <v>PAPM4GR</v>
      </c>
      <c r="P29" s="6">
        <v>10155159</v>
      </c>
      <c r="Q29" s="6"/>
      <c r="R29" s="6" t="str">
        <f>VLOOKUP(O29,TOOLS!A:B,2,0)</f>
        <v>S1:SSG</v>
      </c>
      <c r="S29" t="s">
        <v>29</v>
      </c>
      <c r="T29" s="2">
        <v>43385</v>
      </c>
      <c r="V29">
        <v>5404178473</v>
      </c>
      <c r="W29">
        <v>1</v>
      </c>
      <c r="X29" s="1">
        <v>70.400000000000006</v>
      </c>
      <c r="Y29" s="1">
        <v>70.400000000000006</v>
      </c>
      <c r="Z29" s="6" t="str">
        <f>VLOOKUP(T29,TOOLS!E:F,2,0)</f>
        <v>Week 2</v>
      </c>
    </row>
    <row r="30" spans="1:26" x14ac:dyDescent="0.2">
      <c r="A30" t="s">
        <v>209</v>
      </c>
      <c r="B30">
        <v>0</v>
      </c>
      <c r="C30" t="s">
        <v>5215</v>
      </c>
      <c r="D30" t="s">
        <v>5216</v>
      </c>
      <c r="E30" t="s">
        <v>5217</v>
      </c>
      <c r="F30" t="s">
        <v>59</v>
      </c>
      <c r="G30">
        <v>65109</v>
      </c>
      <c r="H30" t="s">
        <v>5218</v>
      </c>
      <c r="I30" t="s">
        <v>5219</v>
      </c>
      <c r="J30" t="s">
        <v>5220</v>
      </c>
      <c r="K30" t="s">
        <v>59</v>
      </c>
      <c r="L30">
        <v>65109</v>
      </c>
      <c r="M30" t="s">
        <v>26</v>
      </c>
      <c r="N30" t="s">
        <v>229</v>
      </c>
      <c r="O30" s="6" t="str">
        <f>VLOOKUP(N30,TOOLS!H:I,2,0)</f>
        <v>PAPM4GR</v>
      </c>
      <c r="P30" s="6">
        <v>10155159</v>
      </c>
      <c r="Q30" s="6"/>
      <c r="R30" s="6" t="str">
        <f>VLOOKUP(O30,TOOLS!A:B,2,0)</f>
        <v>S1:SSG</v>
      </c>
      <c r="S30" t="s">
        <v>29</v>
      </c>
      <c r="T30" s="2">
        <v>43381</v>
      </c>
      <c r="V30">
        <v>5404160507</v>
      </c>
      <c r="W30">
        <v>2</v>
      </c>
      <c r="X30" s="1">
        <v>70.400000000000006</v>
      </c>
      <c r="Y30" s="1">
        <v>140.80000000000001</v>
      </c>
      <c r="Z30" s="6" t="str">
        <f>VLOOKUP(T30,TOOLS!E:F,2,0)</f>
        <v>Week 2</v>
      </c>
    </row>
    <row r="31" spans="1:26" x14ac:dyDescent="0.2">
      <c r="A31" t="s">
        <v>208</v>
      </c>
      <c r="B31" t="s">
        <v>6426</v>
      </c>
      <c r="C31" t="s">
        <v>6470</v>
      </c>
      <c r="D31" t="s">
        <v>6471</v>
      </c>
      <c r="E31" t="s">
        <v>2255</v>
      </c>
      <c r="F31" t="s">
        <v>93</v>
      </c>
      <c r="G31" t="s">
        <v>6472</v>
      </c>
      <c r="H31" t="s">
        <v>6473</v>
      </c>
      <c r="I31" t="s">
        <v>6471</v>
      </c>
      <c r="J31" t="s">
        <v>2255</v>
      </c>
      <c r="K31" t="s">
        <v>93</v>
      </c>
      <c r="L31" t="s">
        <v>6472</v>
      </c>
      <c r="N31" t="s">
        <v>229</v>
      </c>
      <c r="O31" s="6" t="str">
        <f>VLOOKUP(N31,TOOLS!H:I,2,0)</f>
        <v>PAPM4GR</v>
      </c>
      <c r="P31" s="6"/>
      <c r="Q31" s="6"/>
      <c r="R31" s="6" t="str">
        <f>VLOOKUP(O31,TOOLS!A:B,2,0)</f>
        <v>S1:SSG</v>
      </c>
      <c r="T31" s="2">
        <v>43383</v>
      </c>
      <c r="U31" t="s">
        <v>2272</v>
      </c>
      <c r="V31" t="s">
        <v>6476</v>
      </c>
      <c r="W31">
        <v>3</v>
      </c>
      <c r="X31" s="1">
        <v>71.010000000000005</v>
      </c>
      <c r="Y31" s="1">
        <v>213.03000000000003</v>
      </c>
      <c r="Z31" s="6" t="str">
        <f>VLOOKUP(T31,TOOLS!E:F,2,0)</f>
        <v>Week 2</v>
      </c>
    </row>
    <row r="32" spans="1:26" x14ac:dyDescent="0.2">
      <c r="A32" t="s">
        <v>211</v>
      </c>
      <c r="B32" t="s">
        <v>5047</v>
      </c>
      <c r="C32" t="s">
        <v>5048</v>
      </c>
      <c r="D32" t="s">
        <v>5049</v>
      </c>
      <c r="E32" t="s">
        <v>5050</v>
      </c>
      <c r="F32" t="s">
        <v>63</v>
      </c>
      <c r="H32" t="s">
        <v>5048</v>
      </c>
      <c r="I32" t="s">
        <v>5051</v>
      </c>
      <c r="J32" t="s">
        <v>5050</v>
      </c>
      <c r="K32" t="s">
        <v>63</v>
      </c>
      <c r="L32" t="s">
        <v>5052</v>
      </c>
      <c r="N32" t="s">
        <v>202</v>
      </c>
      <c r="O32" s="6" t="str">
        <f>VLOOKUP(N32,TOOLS!H:I,2,0)</f>
        <v>PAPM6</v>
      </c>
      <c r="P32" s="6"/>
      <c r="Q32" s="6"/>
      <c r="R32" s="6" t="str">
        <f>VLOOKUP(O32,TOOLS!A:B,2,0)</f>
        <v>S1:SSG</v>
      </c>
      <c r="T32" s="2">
        <v>43375</v>
      </c>
      <c r="U32" t="s">
        <v>5745</v>
      </c>
      <c r="V32" t="s">
        <v>5746</v>
      </c>
      <c r="W32">
        <v>16</v>
      </c>
      <c r="X32" s="1">
        <v>65.92</v>
      </c>
      <c r="Y32" s="1">
        <v>1054.72</v>
      </c>
      <c r="Z32" s="6" t="str">
        <f>VLOOKUP(T32,TOOLS!E:F,2,0)</f>
        <v>Week 1</v>
      </c>
    </row>
    <row r="33" spans="1:26" x14ac:dyDescent="0.2">
      <c r="A33" t="s">
        <v>211</v>
      </c>
      <c r="B33" t="s">
        <v>2352</v>
      </c>
      <c r="C33" t="s">
        <v>2353</v>
      </c>
      <c r="D33" t="s">
        <v>2354</v>
      </c>
      <c r="E33" t="s">
        <v>2355</v>
      </c>
      <c r="F33" t="s">
        <v>45</v>
      </c>
      <c r="H33" t="s">
        <v>2353</v>
      </c>
      <c r="I33" t="s">
        <v>2354</v>
      </c>
      <c r="J33" t="s">
        <v>2355</v>
      </c>
      <c r="K33" t="s">
        <v>45</v>
      </c>
      <c r="L33" t="s">
        <v>2356</v>
      </c>
      <c r="N33" t="s">
        <v>202</v>
      </c>
      <c r="O33" s="6" t="str">
        <f>VLOOKUP(N33,TOOLS!H:I,2,0)</f>
        <v>PAPM6</v>
      </c>
      <c r="P33" s="6"/>
      <c r="Q33" s="6"/>
      <c r="R33" s="6" t="str">
        <f>VLOOKUP(O33,TOOLS!A:B,2,0)</f>
        <v>S1:SSG</v>
      </c>
      <c r="T33" s="2">
        <v>43375</v>
      </c>
      <c r="V33" t="s">
        <v>5767</v>
      </c>
      <c r="W33">
        <v>1</v>
      </c>
      <c r="X33" s="1">
        <v>65.92</v>
      </c>
      <c r="Y33" s="1">
        <v>65.92</v>
      </c>
      <c r="Z33" s="6" t="str">
        <f>VLOOKUP(T33,TOOLS!E:F,2,0)</f>
        <v>Week 1</v>
      </c>
    </row>
    <row r="34" spans="1:26" x14ac:dyDescent="0.2">
      <c r="A34" t="s">
        <v>209</v>
      </c>
      <c r="B34">
        <v>0</v>
      </c>
      <c r="C34" t="s">
        <v>5911</v>
      </c>
      <c r="D34" t="s">
        <v>5912</v>
      </c>
      <c r="E34" t="s">
        <v>5913</v>
      </c>
      <c r="F34" t="s">
        <v>63</v>
      </c>
      <c r="G34">
        <v>7058</v>
      </c>
      <c r="H34" t="s">
        <v>5911</v>
      </c>
      <c r="I34" t="s">
        <v>5914</v>
      </c>
      <c r="J34" t="s">
        <v>5913</v>
      </c>
      <c r="K34" t="s">
        <v>63</v>
      </c>
      <c r="L34">
        <v>7058</v>
      </c>
      <c r="M34" t="s">
        <v>26</v>
      </c>
      <c r="N34" t="s">
        <v>202</v>
      </c>
      <c r="O34" s="6" t="str">
        <f>VLOOKUP(N34,TOOLS!H:I,2,0)</f>
        <v>PAPM6</v>
      </c>
      <c r="P34" s="6">
        <v>10071052</v>
      </c>
      <c r="Q34" s="6"/>
      <c r="R34" s="6" t="str">
        <f>VLOOKUP(O34,TOOLS!A:B,2,0)</f>
        <v>S1:SSG</v>
      </c>
      <c r="S34" t="s">
        <v>29</v>
      </c>
      <c r="T34" s="2">
        <v>43374</v>
      </c>
      <c r="V34">
        <v>5404130747</v>
      </c>
      <c r="W34">
        <v>4</v>
      </c>
      <c r="X34" s="1">
        <v>65.92</v>
      </c>
      <c r="Y34" s="1">
        <v>263.68</v>
      </c>
      <c r="Z34" s="6" t="str">
        <f>VLOOKUP(T34,TOOLS!E:F,2,0)</f>
        <v>Week 1</v>
      </c>
    </row>
    <row r="35" spans="1:26" x14ac:dyDescent="0.2">
      <c r="A35" t="s">
        <v>209</v>
      </c>
      <c r="B35">
        <v>0</v>
      </c>
      <c r="C35" t="s">
        <v>2242</v>
      </c>
      <c r="D35" t="s">
        <v>129</v>
      </c>
      <c r="E35" t="s">
        <v>130</v>
      </c>
      <c r="F35" t="s">
        <v>65</v>
      </c>
      <c r="G35">
        <v>19341</v>
      </c>
      <c r="H35" t="s">
        <v>2242</v>
      </c>
      <c r="I35" t="s">
        <v>129</v>
      </c>
      <c r="J35" t="s">
        <v>130</v>
      </c>
      <c r="K35" t="s">
        <v>65</v>
      </c>
      <c r="L35">
        <v>19341</v>
      </c>
      <c r="M35" t="s">
        <v>26</v>
      </c>
      <c r="N35" t="s">
        <v>202</v>
      </c>
      <c r="O35" s="6" t="str">
        <f>VLOOKUP(N35,TOOLS!H:I,2,0)</f>
        <v>PAPM6</v>
      </c>
      <c r="P35" s="6">
        <v>10071052</v>
      </c>
      <c r="Q35" s="6"/>
      <c r="R35" s="6" t="str">
        <f>VLOOKUP(O35,TOOLS!A:B,2,0)</f>
        <v>S1:SSG</v>
      </c>
      <c r="S35" t="s">
        <v>29</v>
      </c>
      <c r="T35" s="2">
        <v>43382</v>
      </c>
      <c r="V35">
        <v>5404162497</v>
      </c>
      <c r="W35">
        <v>15</v>
      </c>
      <c r="X35" s="1">
        <v>65.92</v>
      </c>
      <c r="Y35" s="1">
        <v>988.8</v>
      </c>
      <c r="Z35" s="6" t="str">
        <f>VLOOKUP(T35,TOOLS!E:F,2,0)</f>
        <v>Week 2</v>
      </c>
    </row>
    <row r="36" spans="1:26" x14ac:dyDescent="0.2">
      <c r="A36" t="s">
        <v>208</v>
      </c>
      <c r="B36" t="s">
        <v>6426</v>
      </c>
      <c r="C36" t="s">
        <v>5252</v>
      </c>
      <c r="D36" t="s">
        <v>5253</v>
      </c>
      <c r="E36" t="s">
        <v>4991</v>
      </c>
      <c r="F36" t="s">
        <v>72</v>
      </c>
      <c r="G36" t="s">
        <v>4992</v>
      </c>
      <c r="H36" t="s">
        <v>5254</v>
      </c>
      <c r="I36" t="s">
        <v>5253</v>
      </c>
      <c r="J36" t="s">
        <v>4991</v>
      </c>
      <c r="K36" t="s">
        <v>72</v>
      </c>
      <c r="L36" t="s">
        <v>4992</v>
      </c>
      <c r="N36" t="s">
        <v>177</v>
      </c>
      <c r="O36" s="6" t="str">
        <f>VLOOKUP(N36,TOOLS!H:I,2,0)</f>
        <v>PCM484S</v>
      </c>
      <c r="P36" s="6"/>
      <c r="Q36" s="6"/>
      <c r="R36" s="6" t="str">
        <f>VLOOKUP(O36,TOOLS!A:B,2,0)</f>
        <v>S1:SSG</v>
      </c>
      <c r="T36" s="2">
        <v>43377</v>
      </c>
      <c r="U36" t="s">
        <v>2272</v>
      </c>
      <c r="V36" t="s">
        <v>5433</v>
      </c>
      <c r="W36">
        <v>1</v>
      </c>
      <c r="X36" s="1">
        <v>147</v>
      </c>
      <c r="Y36" s="1">
        <v>147</v>
      </c>
      <c r="Z36" s="6" t="str">
        <f>VLOOKUP(T36,TOOLS!E:F,2,0)</f>
        <v>Week 1</v>
      </c>
    </row>
    <row r="37" spans="1:26" x14ac:dyDescent="0.2">
      <c r="A37" t="s">
        <v>208</v>
      </c>
      <c r="B37" t="s">
        <v>6426</v>
      </c>
      <c r="C37" t="s">
        <v>5252</v>
      </c>
      <c r="D37" t="s">
        <v>5253</v>
      </c>
      <c r="E37" t="s">
        <v>4991</v>
      </c>
      <c r="F37" t="s">
        <v>72</v>
      </c>
      <c r="G37" t="s">
        <v>4992</v>
      </c>
      <c r="H37" t="s">
        <v>5254</v>
      </c>
      <c r="I37" t="s">
        <v>5253</v>
      </c>
      <c r="J37" t="s">
        <v>4991</v>
      </c>
      <c r="K37" t="s">
        <v>72</v>
      </c>
      <c r="L37" t="s">
        <v>4992</v>
      </c>
      <c r="N37" t="s">
        <v>177</v>
      </c>
      <c r="O37" s="6" t="str">
        <f>VLOOKUP(N37,TOOLS!H:I,2,0)</f>
        <v>PCM484S</v>
      </c>
      <c r="P37" s="6"/>
      <c r="Q37" s="6"/>
      <c r="R37" s="6" t="str">
        <f>VLOOKUP(O37,TOOLS!A:B,2,0)</f>
        <v>S1:SSG</v>
      </c>
      <c r="T37" s="2">
        <v>43377</v>
      </c>
      <c r="U37" t="s">
        <v>2272</v>
      </c>
      <c r="V37" t="s">
        <v>5434</v>
      </c>
      <c r="W37">
        <v>4</v>
      </c>
      <c r="X37" s="1">
        <v>212.89</v>
      </c>
      <c r="Y37" s="1">
        <v>851.56</v>
      </c>
      <c r="Z37" s="6" t="str">
        <f>VLOOKUP(T37,TOOLS!E:F,2,0)</f>
        <v>Week 1</v>
      </c>
    </row>
    <row r="38" spans="1:26" x14ac:dyDescent="0.2">
      <c r="A38" t="s">
        <v>211</v>
      </c>
      <c r="B38" t="s">
        <v>4852</v>
      </c>
      <c r="C38" t="s">
        <v>4853</v>
      </c>
      <c r="D38" t="s">
        <v>4854</v>
      </c>
      <c r="E38" t="s">
        <v>4855</v>
      </c>
      <c r="F38" t="s">
        <v>43</v>
      </c>
      <c r="H38" t="s">
        <v>5768</v>
      </c>
      <c r="I38" t="s">
        <v>5769</v>
      </c>
      <c r="J38" t="s">
        <v>2314</v>
      </c>
      <c r="K38" t="s">
        <v>52</v>
      </c>
      <c r="L38" t="s">
        <v>5770</v>
      </c>
      <c r="N38" t="s">
        <v>48</v>
      </c>
      <c r="O38" s="6" t="str">
        <f>VLOOKUP(N38,TOOLS!H:I,2,0)</f>
        <v>PCM485S</v>
      </c>
      <c r="P38" s="6"/>
      <c r="Q38" s="6"/>
      <c r="R38" s="6" t="str">
        <f>VLOOKUP(O38,TOOLS!A:B,2,0)</f>
        <v>S1:SSG</v>
      </c>
      <c r="T38" s="2">
        <v>43376</v>
      </c>
      <c r="V38" t="s">
        <v>5771</v>
      </c>
      <c r="W38">
        <v>2</v>
      </c>
      <c r="X38" s="1">
        <v>179.84</v>
      </c>
      <c r="Y38" s="1">
        <v>359.68</v>
      </c>
      <c r="Z38" s="6" t="str">
        <f>VLOOKUP(T38,TOOLS!E:F,2,0)</f>
        <v>Week 1</v>
      </c>
    </row>
    <row r="39" spans="1:26" x14ac:dyDescent="0.2">
      <c r="A39" t="s">
        <v>211</v>
      </c>
      <c r="B39" t="s">
        <v>4852</v>
      </c>
      <c r="C39" t="s">
        <v>4853</v>
      </c>
      <c r="D39" t="s">
        <v>4854</v>
      </c>
      <c r="E39" t="s">
        <v>4855</v>
      </c>
      <c r="F39" t="s">
        <v>43</v>
      </c>
      <c r="H39" t="s">
        <v>5768</v>
      </c>
      <c r="I39" t="s">
        <v>5769</v>
      </c>
      <c r="J39" t="s">
        <v>2314</v>
      </c>
      <c r="K39" t="s">
        <v>52</v>
      </c>
      <c r="L39" t="s">
        <v>5770</v>
      </c>
      <c r="N39" t="s">
        <v>48</v>
      </c>
      <c r="O39" s="6" t="str">
        <f>VLOOKUP(N39,TOOLS!H:I,2,0)</f>
        <v>PCM485S</v>
      </c>
      <c r="P39" s="6"/>
      <c r="Q39" s="6"/>
      <c r="R39" s="6" t="str">
        <f>VLOOKUP(O39,TOOLS!A:B,2,0)</f>
        <v>S1:SSG</v>
      </c>
      <c r="T39" s="2">
        <v>43376</v>
      </c>
      <c r="V39" t="s">
        <v>5772</v>
      </c>
      <c r="W39">
        <v>1</v>
      </c>
      <c r="X39" s="1">
        <v>179.84</v>
      </c>
      <c r="Y39" s="1">
        <v>179.84</v>
      </c>
      <c r="Z39" s="6" t="str">
        <f>VLOOKUP(T39,TOOLS!E:F,2,0)</f>
        <v>Week 1</v>
      </c>
    </row>
    <row r="40" spans="1:26" x14ac:dyDescent="0.2">
      <c r="A40" t="s">
        <v>209</v>
      </c>
      <c r="B40">
        <v>0</v>
      </c>
      <c r="C40" t="s">
        <v>4950</v>
      </c>
      <c r="D40" t="s">
        <v>4951</v>
      </c>
      <c r="E40" t="s">
        <v>4952</v>
      </c>
      <c r="F40" t="s">
        <v>37</v>
      </c>
      <c r="G40">
        <v>48302</v>
      </c>
      <c r="H40" t="s">
        <v>4953</v>
      </c>
      <c r="I40" t="s">
        <v>5915</v>
      </c>
      <c r="J40" t="s">
        <v>51</v>
      </c>
      <c r="K40" t="s">
        <v>52</v>
      </c>
      <c r="L40">
        <v>85284</v>
      </c>
      <c r="M40" t="s">
        <v>26</v>
      </c>
      <c r="N40" t="s">
        <v>48</v>
      </c>
      <c r="O40" s="6" t="str">
        <f>VLOOKUP(N40,TOOLS!H:I,2,0)</f>
        <v>PCM485S</v>
      </c>
      <c r="P40" s="6">
        <v>10147236</v>
      </c>
      <c r="Q40" s="6"/>
      <c r="R40" s="6" t="str">
        <f>VLOOKUP(O40,TOOLS!A:B,2,0)</f>
        <v>S1:SSG</v>
      </c>
      <c r="S40" t="s">
        <v>29</v>
      </c>
      <c r="T40" s="2">
        <v>43374</v>
      </c>
      <c r="V40">
        <v>5404132416</v>
      </c>
      <c r="W40">
        <v>1</v>
      </c>
      <c r="X40" s="1">
        <v>179.84</v>
      </c>
      <c r="Y40" s="1">
        <v>179.84</v>
      </c>
      <c r="Z40" s="6" t="str">
        <f>VLOOKUP(T40,TOOLS!E:F,2,0)</f>
        <v>Week 1</v>
      </c>
    </row>
    <row r="41" spans="1:26" x14ac:dyDescent="0.2">
      <c r="A41" t="s">
        <v>208</v>
      </c>
      <c r="B41" t="s">
        <v>6426</v>
      </c>
      <c r="C41" t="s">
        <v>5103</v>
      </c>
      <c r="D41" t="s">
        <v>5104</v>
      </c>
      <c r="E41" t="s">
        <v>5105</v>
      </c>
      <c r="F41" t="s">
        <v>93</v>
      </c>
      <c r="G41" t="s">
        <v>5106</v>
      </c>
      <c r="H41" t="s">
        <v>5107</v>
      </c>
      <c r="I41" t="s">
        <v>5104</v>
      </c>
      <c r="J41" t="s">
        <v>5105</v>
      </c>
      <c r="K41" t="s">
        <v>93</v>
      </c>
      <c r="L41" t="s">
        <v>5106</v>
      </c>
      <c r="N41" t="s">
        <v>48</v>
      </c>
      <c r="O41" s="6" t="str">
        <f>VLOOKUP(N41,TOOLS!H:I,2,0)</f>
        <v>PCM485S</v>
      </c>
      <c r="P41" s="6"/>
      <c r="Q41" s="6"/>
      <c r="R41" s="6" t="str">
        <f>VLOOKUP(O41,TOOLS!A:B,2,0)</f>
        <v>S1:SSG</v>
      </c>
      <c r="T41" s="2">
        <v>43375</v>
      </c>
      <c r="U41" t="s">
        <v>2272</v>
      </c>
      <c r="V41" t="s">
        <v>5592</v>
      </c>
      <c r="W41">
        <v>1</v>
      </c>
      <c r="X41" s="1">
        <v>180.73</v>
      </c>
      <c r="Y41" s="1">
        <v>180.73</v>
      </c>
      <c r="Z41" s="6" t="str">
        <f>VLOOKUP(T41,TOOLS!E:F,2,0)</f>
        <v>Week 1</v>
      </c>
    </row>
    <row r="42" spans="1:26" x14ac:dyDescent="0.2">
      <c r="A42" t="s">
        <v>210</v>
      </c>
      <c r="B42" t="s">
        <v>4822</v>
      </c>
      <c r="C42" t="s">
        <v>6115</v>
      </c>
      <c r="D42" t="s">
        <v>6116</v>
      </c>
      <c r="E42" t="s">
        <v>5997</v>
      </c>
      <c r="F42" t="s">
        <v>89</v>
      </c>
      <c r="G42" t="s">
        <v>6117</v>
      </c>
      <c r="H42" t="s">
        <v>6118</v>
      </c>
      <c r="I42" t="s">
        <v>6119</v>
      </c>
      <c r="J42" t="s">
        <v>6120</v>
      </c>
      <c r="K42" t="s">
        <v>89</v>
      </c>
      <c r="L42">
        <v>20190</v>
      </c>
      <c r="M42" t="s">
        <v>26</v>
      </c>
      <c r="N42" t="s">
        <v>417</v>
      </c>
      <c r="O42" s="6" t="str">
        <f>VLOOKUP(N42,TOOLS!H:I,2,0)</f>
        <v>PIDV7CN</v>
      </c>
      <c r="P42" s="6" t="s">
        <v>6121</v>
      </c>
      <c r="Q42" s="6"/>
      <c r="R42" s="6" t="str">
        <f>VLOOKUP(O42,TOOLS!A:B,2,0)</f>
        <v>S1:SSG</v>
      </c>
      <c r="S42" t="s">
        <v>29</v>
      </c>
      <c r="T42" s="2">
        <v>43379</v>
      </c>
      <c r="V42">
        <v>97748620</v>
      </c>
      <c r="W42">
        <v>-1</v>
      </c>
      <c r="X42" s="1">
        <v>256.2</v>
      </c>
      <c r="Y42" s="1">
        <v>-256.2</v>
      </c>
      <c r="Z42" s="6" t="str">
        <f>VLOOKUP(T42,TOOLS!E:F,2,0)</f>
        <v>Week 1</v>
      </c>
    </row>
    <row r="43" spans="1:26" x14ac:dyDescent="0.2">
      <c r="A43" t="s">
        <v>208</v>
      </c>
      <c r="B43" t="s">
        <v>6426</v>
      </c>
      <c r="C43" t="s">
        <v>5067</v>
      </c>
      <c r="D43" t="s">
        <v>5318</v>
      </c>
      <c r="E43" t="s">
        <v>5065</v>
      </c>
      <c r="F43" t="s">
        <v>33</v>
      </c>
      <c r="G43" t="s">
        <v>5066</v>
      </c>
      <c r="H43" t="s">
        <v>5319</v>
      </c>
      <c r="I43" t="s">
        <v>5318</v>
      </c>
      <c r="J43" t="s">
        <v>5065</v>
      </c>
      <c r="K43" t="s">
        <v>33</v>
      </c>
      <c r="L43" t="s">
        <v>5066</v>
      </c>
      <c r="N43" t="s">
        <v>417</v>
      </c>
      <c r="O43" s="6" t="str">
        <f>VLOOKUP(N43,TOOLS!H:I,2,0)</f>
        <v>PIDV7CN</v>
      </c>
      <c r="P43" s="6"/>
      <c r="Q43" s="6"/>
      <c r="R43" s="6" t="str">
        <f>VLOOKUP(O43,TOOLS!A:B,2,0)</f>
        <v>S1:SSG</v>
      </c>
      <c r="T43" s="2">
        <v>43377</v>
      </c>
      <c r="U43" t="s">
        <v>2272</v>
      </c>
      <c r="V43" t="s">
        <v>5320</v>
      </c>
      <c r="W43">
        <v>3</v>
      </c>
      <c r="X43" s="1">
        <v>259.70999999999998</v>
      </c>
      <c r="Y43" s="1">
        <v>779.12999999999988</v>
      </c>
      <c r="Z43" s="6" t="str">
        <f>VLOOKUP(T43,TOOLS!E:F,2,0)</f>
        <v>Week 1</v>
      </c>
    </row>
    <row r="44" spans="1:26" x14ac:dyDescent="0.2">
      <c r="A44" t="s">
        <v>209</v>
      </c>
      <c r="B44">
        <v>0</v>
      </c>
      <c r="C44" t="s">
        <v>5187</v>
      </c>
      <c r="D44" t="s">
        <v>5188</v>
      </c>
      <c r="E44" t="s">
        <v>5189</v>
      </c>
      <c r="F44" t="s">
        <v>89</v>
      </c>
      <c r="G44">
        <v>22193</v>
      </c>
      <c r="H44" t="s">
        <v>5190</v>
      </c>
      <c r="I44" t="s">
        <v>5191</v>
      </c>
      <c r="J44" t="s">
        <v>5059</v>
      </c>
      <c r="K44" t="s">
        <v>89</v>
      </c>
      <c r="L44">
        <v>20110</v>
      </c>
      <c r="M44" t="s">
        <v>26</v>
      </c>
      <c r="N44" t="s">
        <v>233</v>
      </c>
      <c r="O44" s="6" t="str">
        <f>VLOOKUP(N44,TOOLS!H:I,2,0)</f>
        <v>PISM5V</v>
      </c>
      <c r="P44" s="6">
        <v>10071064</v>
      </c>
      <c r="Q44" s="6"/>
      <c r="R44" s="6" t="str">
        <f>VLOOKUP(O44,TOOLS!A:B,2,0)</f>
        <v>S1:SSG</v>
      </c>
      <c r="S44" t="s">
        <v>29</v>
      </c>
      <c r="T44" s="2">
        <v>43382</v>
      </c>
      <c r="V44">
        <v>5404164530</v>
      </c>
      <c r="W44">
        <v>1</v>
      </c>
      <c r="X44" s="1">
        <v>146.56</v>
      </c>
      <c r="Y44" s="1">
        <v>146.56</v>
      </c>
      <c r="Z44" s="6" t="str">
        <f>VLOOKUP(T44,TOOLS!E:F,2,0)</f>
        <v>Week 2</v>
      </c>
    </row>
    <row r="45" spans="1:26" x14ac:dyDescent="0.2">
      <c r="A45" t="s">
        <v>208</v>
      </c>
      <c r="B45" t="s">
        <v>6426</v>
      </c>
      <c r="C45" t="s">
        <v>5083</v>
      </c>
      <c r="D45" t="s">
        <v>5474</v>
      </c>
      <c r="E45" t="s">
        <v>5475</v>
      </c>
      <c r="F45" t="s">
        <v>62</v>
      </c>
      <c r="G45" t="s">
        <v>5476</v>
      </c>
      <c r="H45" t="s">
        <v>5477</v>
      </c>
      <c r="I45" t="s">
        <v>5474</v>
      </c>
      <c r="J45" t="s">
        <v>5475</v>
      </c>
      <c r="K45" t="s">
        <v>62</v>
      </c>
      <c r="L45" t="s">
        <v>5476</v>
      </c>
      <c r="N45" t="s">
        <v>237</v>
      </c>
      <c r="O45" s="6" t="str">
        <f>VLOOKUP(N45,TOOLS!H:I,2,0)</f>
        <v>PLAMP2406</v>
      </c>
      <c r="P45" s="6"/>
      <c r="Q45" s="6"/>
      <c r="R45" s="6" t="str">
        <f>VLOOKUP(O45,TOOLS!A:B,2,0)</f>
        <v>S1:SSG</v>
      </c>
      <c r="T45" s="2">
        <v>43378</v>
      </c>
      <c r="U45" t="s">
        <v>2272</v>
      </c>
      <c r="V45" t="s">
        <v>5478</v>
      </c>
      <c r="W45">
        <v>1</v>
      </c>
      <c r="X45" s="1">
        <v>103.04</v>
      </c>
      <c r="Y45" s="1">
        <v>103.04</v>
      </c>
      <c r="Z45" s="6" t="str">
        <f>VLOOKUP(T45,TOOLS!E:F,2,0)</f>
        <v>Week 1</v>
      </c>
    </row>
    <row r="46" spans="1:26" x14ac:dyDescent="0.2">
      <c r="A46" t="s">
        <v>209</v>
      </c>
      <c r="B46">
        <v>0</v>
      </c>
      <c r="C46" t="s">
        <v>5934</v>
      </c>
      <c r="D46" t="s">
        <v>5935</v>
      </c>
      <c r="E46" t="s">
        <v>4941</v>
      </c>
      <c r="F46" t="s">
        <v>2174</v>
      </c>
      <c r="G46">
        <v>73142</v>
      </c>
      <c r="H46" t="s">
        <v>5936</v>
      </c>
      <c r="I46" t="s">
        <v>5937</v>
      </c>
      <c r="J46" t="s">
        <v>5036</v>
      </c>
      <c r="K46" t="s">
        <v>2174</v>
      </c>
      <c r="L46">
        <v>73142</v>
      </c>
      <c r="M46" t="s">
        <v>26</v>
      </c>
      <c r="N46" t="s">
        <v>1031</v>
      </c>
      <c r="O46" s="6" t="str">
        <f>VLOOKUP(N46,TOOLS!H:I,2,0)</f>
        <v>PLAMP2808A</v>
      </c>
      <c r="P46" s="6">
        <v>10163792</v>
      </c>
      <c r="Q46" s="6"/>
      <c r="R46" s="6" t="str">
        <f>VLOOKUP(O46,TOOLS!A:B,2,0)</f>
        <v>S1:SSG</v>
      </c>
      <c r="S46" t="s">
        <v>29</v>
      </c>
      <c r="T46" s="2">
        <v>43383</v>
      </c>
      <c r="V46">
        <v>5404169337</v>
      </c>
      <c r="W46">
        <v>1</v>
      </c>
      <c r="X46" s="1">
        <v>168.32</v>
      </c>
      <c r="Y46" s="1">
        <v>168.32</v>
      </c>
      <c r="Z46" s="6" t="str">
        <f>VLOOKUP(T46,TOOLS!E:F,2,0)</f>
        <v>Week 2</v>
      </c>
    </row>
    <row r="47" spans="1:26" x14ac:dyDescent="0.2">
      <c r="A47" t="s">
        <v>209</v>
      </c>
      <c r="B47">
        <v>0</v>
      </c>
      <c r="C47" t="s">
        <v>108</v>
      </c>
      <c r="D47" t="s">
        <v>109</v>
      </c>
      <c r="E47" t="s">
        <v>110</v>
      </c>
      <c r="F47" t="s">
        <v>42</v>
      </c>
      <c r="G47">
        <v>60173</v>
      </c>
      <c r="H47" t="s">
        <v>108</v>
      </c>
      <c r="I47" t="s">
        <v>5166</v>
      </c>
      <c r="J47" t="s">
        <v>4917</v>
      </c>
      <c r="K47" t="s">
        <v>72</v>
      </c>
      <c r="L47">
        <v>33634</v>
      </c>
      <c r="M47" t="s">
        <v>26</v>
      </c>
      <c r="N47" t="s">
        <v>50</v>
      </c>
      <c r="O47" s="6" t="str">
        <f>VLOOKUP(N47,TOOLS!H:I,2,0)</f>
        <v>PLAMP2812</v>
      </c>
      <c r="P47" s="6">
        <v>10071072</v>
      </c>
      <c r="Q47" s="6"/>
      <c r="R47" s="6" t="str">
        <f>VLOOKUP(O47,TOOLS!A:B,2,0)</f>
        <v>S1:SSG</v>
      </c>
      <c r="S47" t="s">
        <v>29</v>
      </c>
      <c r="T47" s="2">
        <v>43375</v>
      </c>
      <c r="V47">
        <v>5404137286</v>
      </c>
      <c r="W47">
        <v>1</v>
      </c>
      <c r="X47" s="1">
        <v>97.28</v>
      </c>
      <c r="Y47" s="1">
        <v>97.28</v>
      </c>
      <c r="Z47" s="6" t="str">
        <f>VLOOKUP(T47,TOOLS!E:F,2,0)</f>
        <v>Week 1</v>
      </c>
    </row>
    <row r="48" spans="1:26" x14ac:dyDescent="0.2">
      <c r="A48" t="s">
        <v>208</v>
      </c>
      <c r="B48" t="s">
        <v>6426</v>
      </c>
      <c r="C48" t="s">
        <v>5660</v>
      </c>
      <c r="D48" t="s">
        <v>5661</v>
      </c>
      <c r="E48" t="s">
        <v>5662</v>
      </c>
      <c r="F48" t="s">
        <v>25</v>
      </c>
      <c r="G48" t="s">
        <v>5663</v>
      </c>
      <c r="H48" t="s">
        <v>5664</v>
      </c>
      <c r="I48" t="s">
        <v>5661</v>
      </c>
      <c r="J48" t="s">
        <v>5662</v>
      </c>
      <c r="K48" t="s">
        <v>25</v>
      </c>
      <c r="L48" t="s">
        <v>5663</v>
      </c>
      <c r="N48" t="s">
        <v>53</v>
      </c>
      <c r="O48" s="6" t="str">
        <f>VLOOKUP(N48,TOOLS!H:I,2,0)</f>
        <v>PLZ27/5DN</v>
      </c>
      <c r="P48" s="6"/>
      <c r="Q48" s="6"/>
      <c r="R48" s="6" t="str">
        <f>VLOOKUP(O48,TOOLS!A:B,2,0)</f>
        <v>S1:SSG</v>
      </c>
      <c r="T48" s="2">
        <v>43382</v>
      </c>
      <c r="U48" t="s">
        <v>2272</v>
      </c>
      <c r="V48" t="s">
        <v>6804</v>
      </c>
      <c r="W48">
        <v>4</v>
      </c>
      <c r="X48" s="1">
        <v>66.97</v>
      </c>
      <c r="Y48" s="1">
        <v>267.88</v>
      </c>
      <c r="Z48" s="6" t="str">
        <f>VLOOKUP(T48,TOOLS!E:F,2,0)</f>
        <v>Week 2</v>
      </c>
    </row>
    <row r="49" spans="1:26" x14ac:dyDescent="0.2">
      <c r="A49" t="s">
        <v>209</v>
      </c>
      <c r="B49">
        <v>0</v>
      </c>
      <c r="C49" t="s">
        <v>6193</v>
      </c>
      <c r="D49" t="s">
        <v>6194</v>
      </c>
      <c r="E49" t="s">
        <v>6195</v>
      </c>
      <c r="F49" t="s">
        <v>54</v>
      </c>
      <c r="G49" t="s">
        <v>6196</v>
      </c>
      <c r="H49" t="s">
        <v>6197</v>
      </c>
      <c r="I49" t="s">
        <v>6198</v>
      </c>
      <c r="J49" t="s">
        <v>6199</v>
      </c>
      <c r="K49" t="s">
        <v>54</v>
      </c>
      <c r="L49">
        <v>71103</v>
      </c>
      <c r="M49" t="s">
        <v>26</v>
      </c>
      <c r="N49" t="s">
        <v>55</v>
      </c>
      <c r="O49" s="6" t="str">
        <f>VLOOKUP(N49,TOOLS!H:I,2,0)</f>
        <v>PLZ29/27</v>
      </c>
      <c r="P49" s="6">
        <v>10071090</v>
      </c>
      <c r="Q49" s="6"/>
      <c r="R49" s="6" t="str">
        <f>VLOOKUP(O49,TOOLS!A:B,2,0)</f>
        <v>S1:SSG</v>
      </c>
      <c r="S49" t="s">
        <v>29</v>
      </c>
      <c r="T49" s="2">
        <v>43383</v>
      </c>
      <c r="V49">
        <v>5404167946</v>
      </c>
      <c r="W49">
        <v>2</v>
      </c>
      <c r="X49" s="1">
        <v>54.4</v>
      </c>
      <c r="Y49" s="1">
        <v>108.8</v>
      </c>
      <c r="Z49" s="6" t="str">
        <f>VLOOKUP(T49,TOOLS!E:F,2,0)</f>
        <v>Week 2</v>
      </c>
    </row>
    <row r="50" spans="1:26" x14ac:dyDescent="0.2">
      <c r="A50" t="s">
        <v>208</v>
      </c>
      <c r="B50" t="s">
        <v>6426</v>
      </c>
      <c r="C50" t="s">
        <v>2291</v>
      </c>
      <c r="D50" t="s">
        <v>6676</v>
      </c>
      <c r="E50" t="s">
        <v>6677</v>
      </c>
      <c r="F50" t="s">
        <v>54</v>
      </c>
      <c r="G50" t="s">
        <v>6678</v>
      </c>
      <c r="H50" t="s">
        <v>6679</v>
      </c>
      <c r="I50" t="s">
        <v>6676</v>
      </c>
      <c r="J50" t="s">
        <v>6677</v>
      </c>
      <c r="K50" t="s">
        <v>54</v>
      </c>
      <c r="L50" t="s">
        <v>6678</v>
      </c>
      <c r="N50" t="s">
        <v>382</v>
      </c>
      <c r="O50" s="6" t="str">
        <f>VLOOKUP(N50,TOOLS!H:I,2,0)</f>
        <v>PLZ5/10</v>
      </c>
      <c r="P50" s="6"/>
      <c r="Q50" s="6"/>
      <c r="R50" s="6" t="str">
        <f>VLOOKUP(O50,TOOLS!A:B,2,0)</f>
        <v>S1:SSG</v>
      </c>
      <c r="T50" s="2">
        <v>43381</v>
      </c>
      <c r="U50" t="s">
        <v>2272</v>
      </c>
      <c r="V50" t="s">
        <v>6680</v>
      </c>
      <c r="W50">
        <v>4</v>
      </c>
      <c r="X50" s="1">
        <v>85.19</v>
      </c>
      <c r="Y50" s="1">
        <v>340.76</v>
      </c>
      <c r="Z50" s="6" t="str">
        <f>VLOOKUP(T50,TOOLS!E:F,2,0)</f>
        <v>Week 2</v>
      </c>
    </row>
    <row r="51" spans="1:26" x14ac:dyDescent="0.2">
      <c r="A51" t="s">
        <v>208</v>
      </c>
      <c r="B51" t="s">
        <v>6426</v>
      </c>
      <c r="C51" t="s">
        <v>2291</v>
      </c>
      <c r="D51" t="s">
        <v>6681</v>
      </c>
      <c r="E51" t="s">
        <v>6682</v>
      </c>
      <c r="F51" t="s">
        <v>63</v>
      </c>
      <c r="G51" t="s">
        <v>6683</v>
      </c>
      <c r="H51" t="s">
        <v>6684</v>
      </c>
      <c r="I51" t="s">
        <v>6681</v>
      </c>
      <c r="J51" t="s">
        <v>6682</v>
      </c>
      <c r="K51" t="s">
        <v>63</v>
      </c>
      <c r="L51" t="s">
        <v>6683</v>
      </c>
      <c r="N51" t="s">
        <v>382</v>
      </c>
      <c r="O51" s="6" t="str">
        <f>VLOOKUP(N51,TOOLS!H:I,2,0)</f>
        <v>PLZ5/10</v>
      </c>
      <c r="P51" s="6"/>
      <c r="Q51" s="6"/>
      <c r="R51" s="6" t="str">
        <f>VLOOKUP(O51,TOOLS!A:B,2,0)</f>
        <v>S1:SSG</v>
      </c>
      <c r="T51" s="2">
        <v>43382</v>
      </c>
      <c r="U51" t="s">
        <v>2272</v>
      </c>
      <c r="V51" t="s">
        <v>6685</v>
      </c>
      <c r="W51">
        <v>1</v>
      </c>
      <c r="X51" s="1">
        <v>88.35</v>
      </c>
      <c r="Y51" s="1">
        <v>88.35</v>
      </c>
      <c r="Z51" s="6" t="str">
        <f>VLOOKUP(T51,TOOLS!E:F,2,0)</f>
        <v>Week 2</v>
      </c>
    </row>
    <row r="52" spans="1:26" x14ac:dyDescent="0.2">
      <c r="A52" t="s">
        <v>209</v>
      </c>
      <c r="B52">
        <v>0</v>
      </c>
      <c r="C52" t="s">
        <v>4641</v>
      </c>
      <c r="D52" t="s">
        <v>4642</v>
      </c>
      <c r="E52" t="s">
        <v>4643</v>
      </c>
      <c r="F52" t="s">
        <v>65</v>
      </c>
      <c r="G52">
        <v>19425</v>
      </c>
      <c r="H52" t="s">
        <v>4641</v>
      </c>
      <c r="I52" t="s">
        <v>4642</v>
      </c>
      <c r="J52" t="s">
        <v>4643</v>
      </c>
      <c r="K52" t="s">
        <v>65</v>
      </c>
      <c r="L52">
        <v>19425</v>
      </c>
      <c r="M52" t="s">
        <v>26</v>
      </c>
      <c r="N52" t="s">
        <v>249</v>
      </c>
      <c r="O52" s="6" t="str">
        <f>VLOOKUP(N52,TOOLS!H:I,2,0)</f>
        <v>POC634L5</v>
      </c>
      <c r="P52" s="6">
        <v>10122811</v>
      </c>
      <c r="Q52" s="6"/>
      <c r="R52" s="6" t="str">
        <f>VLOOKUP(O52,TOOLS!A:B,2,0)</f>
        <v>S1:SSG</v>
      </c>
      <c r="S52" t="s">
        <v>86</v>
      </c>
      <c r="T52" s="2">
        <v>43376</v>
      </c>
      <c r="V52">
        <v>5404142481</v>
      </c>
      <c r="W52">
        <v>1</v>
      </c>
      <c r="X52" s="1">
        <v>663.68</v>
      </c>
      <c r="Y52" s="1">
        <v>663.68</v>
      </c>
      <c r="Z52" s="6" t="str">
        <f>VLOOKUP(T52,TOOLS!E:F,2,0)</f>
        <v>Week 1</v>
      </c>
    </row>
    <row r="53" spans="1:26" x14ac:dyDescent="0.2">
      <c r="A53" t="s">
        <v>209</v>
      </c>
      <c r="B53">
        <v>0</v>
      </c>
      <c r="C53" t="s">
        <v>405</v>
      </c>
      <c r="D53" t="s">
        <v>2297</v>
      </c>
      <c r="E53" t="s">
        <v>2295</v>
      </c>
      <c r="F53" t="s">
        <v>45</v>
      </c>
      <c r="G53">
        <v>2090</v>
      </c>
      <c r="H53" t="s">
        <v>405</v>
      </c>
      <c r="I53" t="s">
        <v>406</v>
      </c>
      <c r="J53" t="s">
        <v>407</v>
      </c>
      <c r="K53" t="s">
        <v>89</v>
      </c>
      <c r="L53">
        <v>20164</v>
      </c>
      <c r="M53" t="s">
        <v>26</v>
      </c>
      <c r="N53" t="s">
        <v>250</v>
      </c>
      <c r="O53" s="6" t="str">
        <f>VLOOKUP(N53,TOOLS!H:I,2,0)</f>
        <v>POD7AD</v>
      </c>
      <c r="P53" s="6">
        <v>10071103</v>
      </c>
      <c r="Q53" s="6"/>
      <c r="R53" s="6" t="str">
        <f>VLOOKUP(O53,TOOLS!A:B,2,0)</f>
        <v>S1:SSG</v>
      </c>
      <c r="S53" t="s">
        <v>5060</v>
      </c>
      <c r="T53" s="2">
        <v>43375</v>
      </c>
      <c r="V53">
        <v>5404137451</v>
      </c>
      <c r="W53">
        <v>1</v>
      </c>
      <c r="X53" s="1">
        <v>100.48</v>
      </c>
      <c r="Y53" s="1">
        <v>100.48</v>
      </c>
      <c r="Z53" s="6" t="str">
        <f>VLOOKUP(T53,TOOLS!E:F,2,0)</f>
        <v>Week 1</v>
      </c>
    </row>
    <row r="54" spans="1:26" x14ac:dyDescent="0.2">
      <c r="A54" t="s">
        <v>209</v>
      </c>
      <c r="B54">
        <v>0</v>
      </c>
      <c r="C54" t="s">
        <v>405</v>
      </c>
      <c r="D54" t="s">
        <v>2297</v>
      </c>
      <c r="E54" t="s">
        <v>2295</v>
      </c>
      <c r="F54" t="s">
        <v>45</v>
      </c>
      <c r="G54">
        <v>2090</v>
      </c>
      <c r="H54" t="s">
        <v>405</v>
      </c>
      <c r="I54" t="s">
        <v>406</v>
      </c>
      <c r="J54" t="s">
        <v>407</v>
      </c>
      <c r="K54" t="s">
        <v>89</v>
      </c>
      <c r="L54">
        <v>20164</v>
      </c>
      <c r="M54" t="s">
        <v>26</v>
      </c>
      <c r="N54" t="s">
        <v>250</v>
      </c>
      <c r="O54" s="6" t="str">
        <f>VLOOKUP(N54,TOOLS!H:I,2,0)</f>
        <v>POD7AD</v>
      </c>
      <c r="P54" s="6">
        <v>10071103</v>
      </c>
      <c r="Q54" s="6"/>
      <c r="R54" s="6" t="str">
        <f>VLOOKUP(O54,TOOLS!A:B,2,0)</f>
        <v>S1:SSG</v>
      </c>
      <c r="S54" t="s">
        <v>5060</v>
      </c>
      <c r="T54" s="2">
        <v>43377</v>
      </c>
      <c r="V54">
        <v>5404147882</v>
      </c>
      <c r="W54">
        <v>2</v>
      </c>
      <c r="X54" s="1">
        <v>100.48</v>
      </c>
      <c r="Y54" s="1">
        <v>200.96</v>
      </c>
      <c r="Z54" s="6" t="str">
        <f>VLOOKUP(T54,TOOLS!E:F,2,0)</f>
        <v>Week 1</v>
      </c>
    </row>
    <row r="55" spans="1:26" x14ac:dyDescent="0.2">
      <c r="A55" t="s">
        <v>209</v>
      </c>
      <c r="B55">
        <v>0</v>
      </c>
      <c r="C55" t="s">
        <v>4781</v>
      </c>
      <c r="D55" t="s">
        <v>4782</v>
      </c>
      <c r="E55" t="s">
        <v>4783</v>
      </c>
      <c r="F55" t="s">
        <v>144</v>
      </c>
      <c r="G55" t="s">
        <v>4816</v>
      </c>
      <c r="H55" t="s">
        <v>2240</v>
      </c>
      <c r="I55" t="s">
        <v>2339</v>
      </c>
      <c r="J55" t="s">
        <v>99</v>
      </c>
      <c r="K55" t="s">
        <v>93</v>
      </c>
      <c r="L55" t="s">
        <v>4824</v>
      </c>
      <c r="M55" t="s">
        <v>26</v>
      </c>
      <c r="N55" t="s">
        <v>1288</v>
      </c>
      <c r="O55" s="6" t="str">
        <f>VLOOKUP(N55,TOOLS!H:I,2,0)</f>
        <v>POD9CA</v>
      </c>
      <c r="P55" s="6">
        <v>10071106</v>
      </c>
      <c r="Q55" s="6"/>
      <c r="R55" s="6" t="str">
        <f>VLOOKUP(O55,TOOLS!A:B,2,0)</f>
        <v>S1:SSG</v>
      </c>
      <c r="S55" t="s">
        <v>29</v>
      </c>
      <c r="T55" s="2">
        <v>43377</v>
      </c>
      <c r="V55">
        <v>5404148249</v>
      </c>
      <c r="W55">
        <v>1</v>
      </c>
      <c r="X55" s="1">
        <v>367.36</v>
      </c>
      <c r="Y55" s="1">
        <v>367.36</v>
      </c>
      <c r="Z55" s="6" t="str">
        <f>VLOOKUP(T55,TOOLS!E:F,2,0)</f>
        <v>Week 1</v>
      </c>
    </row>
    <row r="56" spans="1:26" x14ac:dyDescent="0.2">
      <c r="A56" t="s">
        <v>208</v>
      </c>
      <c r="B56" t="s">
        <v>6426</v>
      </c>
      <c r="C56" t="s">
        <v>5421</v>
      </c>
      <c r="D56" t="s">
        <v>5422</v>
      </c>
      <c r="E56" t="s">
        <v>5423</v>
      </c>
      <c r="F56" t="s">
        <v>62</v>
      </c>
      <c r="G56" t="s">
        <v>5424</v>
      </c>
      <c r="H56" t="s">
        <v>5425</v>
      </c>
      <c r="I56" t="s">
        <v>5422</v>
      </c>
      <c r="J56" t="s">
        <v>5423</v>
      </c>
      <c r="K56" t="s">
        <v>62</v>
      </c>
      <c r="L56" t="s">
        <v>5424</v>
      </c>
      <c r="N56" t="s">
        <v>1288</v>
      </c>
      <c r="O56" s="6" t="str">
        <f>VLOOKUP(N56,TOOLS!H:I,2,0)</f>
        <v>POD9CA</v>
      </c>
      <c r="P56" s="6"/>
      <c r="Q56" s="6"/>
      <c r="R56" s="6" t="str">
        <f>VLOOKUP(O56,TOOLS!A:B,2,0)</f>
        <v>S1:SSG</v>
      </c>
      <c r="T56" s="2">
        <v>43384</v>
      </c>
      <c r="U56" t="s">
        <v>2272</v>
      </c>
      <c r="V56" t="s">
        <v>6550</v>
      </c>
      <c r="W56">
        <v>1</v>
      </c>
      <c r="X56" s="1">
        <v>367.36</v>
      </c>
      <c r="Y56" s="1">
        <v>367.36</v>
      </c>
      <c r="Z56" s="6" t="str">
        <f>VLOOKUP(T56,TOOLS!E:F,2,0)</f>
        <v>Week 2</v>
      </c>
    </row>
    <row r="57" spans="1:26" x14ac:dyDescent="0.2">
      <c r="A57" t="s">
        <v>208</v>
      </c>
      <c r="B57" t="s">
        <v>6426</v>
      </c>
      <c r="C57" t="s">
        <v>5421</v>
      </c>
      <c r="D57" t="s">
        <v>5422</v>
      </c>
      <c r="E57" t="s">
        <v>5423</v>
      </c>
      <c r="F57" t="s">
        <v>62</v>
      </c>
      <c r="G57" t="s">
        <v>5424</v>
      </c>
      <c r="H57" t="s">
        <v>5425</v>
      </c>
      <c r="I57" t="s">
        <v>5422</v>
      </c>
      <c r="J57" t="s">
        <v>5423</v>
      </c>
      <c r="K57" t="s">
        <v>62</v>
      </c>
      <c r="L57" t="s">
        <v>5424</v>
      </c>
      <c r="N57" t="s">
        <v>1288</v>
      </c>
      <c r="O57" s="6" t="str">
        <f>VLOOKUP(N57,TOOLS!H:I,2,0)</f>
        <v>POD9CA</v>
      </c>
      <c r="P57" s="6"/>
      <c r="Q57" s="6"/>
      <c r="R57" s="6" t="str">
        <f>VLOOKUP(O57,TOOLS!A:B,2,0)</f>
        <v>S1:SSG</v>
      </c>
      <c r="T57" s="2">
        <v>43385</v>
      </c>
      <c r="U57" t="s">
        <v>2272</v>
      </c>
      <c r="V57" t="s">
        <v>6551</v>
      </c>
      <c r="W57">
        <v>1</v>
      </c>
      <c r="X57" s="1">
        <v>367.36</v>
      </c>
      <c r="Y57" s="1">
        <v>367.36</v>
      </c>
      <c r="Z57" s="6" t="str">
        <f>VLOOKUP(T57,TOOLS!E:F,2,0)</f>
        <v>Week 2</v>
      </c>
    </row>
    <row r="58" spans="1:26" x14ac:dyDescent="0.2">
      <c r="A58" t="s">
        <v>208</v>
      </c>
      <c r="B58" t="s">
        <v>6426</v>
      </c>
      <c r="C58" t="s">
        <v>5067</v>
      </c>
      <c r="D58" t="s">
        <v>5318</v>
      </c>
      <c r="E58" t="s">
        <v>5065</v>
      </c>
      <c r="F58" t="s">
        <v>33</v>
      </c>
      <c r="G58" t="s">
        <v>5066</v>
      </c>
      <c r="H58" t="s">
        <v>5319</v>
      </c>
      <c r="I58" t="s">
        <v>5318</v>
      </c>
      <c r="J58" t="s">
        <v>5065</v>
      </c>
      <c r="K58" t="s">
        <v>33</v>
      </c>
      <c r="L58" t="s">
        <v>5066</v>
      </c>
      <c r="N58" t="s">
        <v>253</v>
      </c>
      <c r="O58" s="6" t="str">
        <f>VLOOKUP(N58,TOOLS!H:I,2,0)</f>
        <v>POD9CTA</v>
      </c>
      <c r="P58" s="6"/>
      <c r="Q58" s="6"/>
      <c r="R58" s="6" t="str">
        <f>VLOOKUP(O58,TOOLS!A:B,2,0)</f>
        <v>S1:SSG</v>
      </c>
      <c r="T58" s="2">
        <v>43377</v>
      </c>
      <c r="U58" t="s">
        <v>2272</v>
      </c>
      <c r="V58" t="s">
        <v>5320</v>
      </c>
      <c r="W58">
        <v>4</v>
      </c>
      <c r="X58" s="1">
        <v>367.36</v>
      </c>
      <c r="Y58" s="1">
        <v>1469.44</v>
      </c>
      <c r="Z58" s="6" t="str">
        <f>VLOOKUP(T58,TOOLS!E:F,2,0)</f>
        <v>Week 1</v>
      </c>
    </row>
    <row r="59" spans="1:26" x14ac:dyDescent="0.2">
      <c r="A59" t="s">
        <v>209</v>
      </c>
      <c r="B59">
        <v>0</v>
      </c>
      <c r="C59" t="s">
        <v>4644</v>
      </c>
      <c r="D59" t="s">
        <v>4645</v>
      </c>
      <c r="E59" t="s">
        <v>4646</v>
      </c>
      <c r="F59" t="s">
        <v>43</v>
      </c>
      <c r="G59">
        <v>90510</v>
      </c>
      <c r="H59" t="s">
        <v>4711</v>
      </c>
      <c r="I59" t="s">
        <v>4949</v>
      </c>
      <c r="J59" t="s">
        <v>4647</v>
      </c>
      <c r="K59" t="s">
        <v>43</v>
      </c>
      <c r="L59">
        <v>90503</v>
      </c>
      <c r="M59" t="s">
        <v>26</v>
      </c>
      <c r="N59" t="s">
        <v>1289</v>
      </c>
      <c r="O59" s="6" t="str">
        <f>VLOOKUP(N59,TOOLS!H:I,2,0)</f>
        <v>POD9CWA</v>
      </c>
      <c r="P59" s="6">
        <v>10071108</v>
      </c>
      <c r="Q59" s="6"/>
      <c r="R59" s="6" t="str">
        <f>VLOOKUP(O59,TOOLS!A:B,2,0)</f>
        <v>S1:SSG</v>
      </c>
      <c r="S59" t="s">
        <v>29</v>
      </c>
      <c r="T59" s="2">
        <v>43376</v>
      </c>
      <c r="V59">
        <v>5404144785</v>
      </c>
      <c r="W59">
        <v>1</v>
      </c>
      <c r="X59" s="1">
        <v>367.36</v>
      </c>
      <c r="Y59" s="1">
        <v>367.36</v>
      </c>
      <c r="Z59" s="6" t="str">
        <f>VLOOKUP(T59,TOOLS!E:F,2,0)</f>
        <v>Week 1</v>
      </c>
    </row>
    <row r="60" spans="1:26" x14ac:dyDescent="0.2">
      <c r="A60" t="s">
        <v>209</v>
      </c>
      <c r="B60">
        <v>0</v>
      </c>
      <c r="C60" t="s">
        <v>2301</v>
      </c>
      <c r="D60" t="s">
        <v>2302</v>
      </c>
      <c r="E60" t="s">
        <v>157</v>
      </c>
      <c r="F60" t="s">
        <v>62</v>
      </c>
      <c r="G60">
        <v>75370</v>
      </c>
      <c r="H60" t="s">
        <v>5993</v>
      </c>
      <c r="I60" t="s">
        <v>5994</v>
      </c>
      <c r="J60" t="s">
        <v>4882</v>
      </c>
      <c r="K60" t="s">
        <v>37</v>
      </c>
      <c r="L60">
        <v>49048</v>
      </c>
      <c r="M60" t="s">
        <v>26</v>
      </c>
      <c r="N60" t="s">
        <v>254</v>
      </c>
      <c r="O60" s="6" t="str">
        <f>VLOOKUP(N60,TOOLS!H:I,2,0)</f>
        <v>POD9CWTA</v>
      </c>
      <c r="P60" s="6">
        <v>10071109</v>
      </c>
      <c r="Q60" s="6"/>
      <c r="R60" s="6" t="str">
        <f>VLOOKUP(O60,TOOLS!A:B,2,0)</f>
        <v>S1:SSG</v>
      </c>
      <c r="S60" t="s">
        <v>29</v>
      </c>
      <c r="T60" s="2">
        <v>43375</v>
      </c>
      <c r="V60">
        <v>5404139289</v>
      </c>
      <c r="W60">
        <v>2</v>
      </c>
      <c r="X60" s="1">
        <v>367.36</v>
      </c>
      <c r="Y60" s="1">
        <v>734.72</v>
      </c>
      <c r="Z60" s="6" t="str">
        <f>VLOOKUP(T60,TOOLS!E:F,2,0)</f>
        <v>Week 1</v>
      </c>
    </row>
    <row r="61" spans="1:26" x14ac:dyDescent="0.2">
      <c r="A61" t="s">
        <v>208</v>
      </c>
      <c r="B61" t="s">
        <v>6426</v>
      </c>
      <c r="C61" t="s">
        <v>5067</v>
      </c>
      <c r="D61" t="s">
        <v>5318</v>
      </c>
      <c r="E61" t="s">
        <v>5065</v>
      </c>
      <c r="F61" t="s">
        <v>33</v>
      </c>
      <c r="G61" t="s">
        <v>5066</v>
      </c>
      <c r="H61" t="s">
        <v>5319</v>
      </c>
      <c r="I61" t="s">
        <v>5318</v>
      </c>
      <c r="J61" t="s">
        <v>5065</v>
      </c>
      <c r="K61" t="s">
        <v>33</v>
      </c>
      <c r="L61" t="s">
        <v>5066</v>
      </c>
      <c r="N61" t="s">
        <v>254</v>
      </c>
      <c r="O61" s="6" t="str">
        <f>VLOOKUP(N61,TOOLS!H:I,2,0)</f>
        <v>POD9CWTA</v>
      </c>
      <c r="P61" s="6"/>
      <c r="Q61" s="6"/>
      <c r="R61" s="6" t="str">
        <f>VLOOKUP(O61,TOOLS!A:B,2,0)</f>
        <v>S1:SSG</v>
      </c>
      <c r="T61" s="2">
        <v>43378</v>
      </c>
      <c r="U61" t="s">
        <v>2272</v>
      </c>
      <c r="V61" t="s">
        <v>5321</v>
      </c>
      <c r="W61">
        <v>1</v>
      </c>
      <c r="X61" s="1">
        <v>367.36</v>
      </c>
      <c r="Y61" s="1">
        <v>367.36</v>
      </c>
      <c r="Z61" s="6" t="str">
        <f>VLOOKUP(T61,TOOLS!E:F,2,0)</f>
        <v>Week 1</v>
      </c>
    </row>
    <row r="62" spans="1:26" x14ac:dyDescent="0.2">
      <c r="A62" t="s">
        <v>209</v>
      </c>
      <c r="B62">
        <v>0</v>
      </c>
      <c r="C62" t="s">
        <v>2242</v>
      </c>
      <c r="D62" t="s">
        <v>129</v>
      </c>
      <c r="E62" t="s">
        <v>130</v>
      </c>
      <c r="F62" t="s">
        <v>65</v>
      </c>
      <c r="G62">
        <v>19341</v>
      </c>
      <c r="H62" t="s">
        <v>6058</v>
      </c>
      <c r="I62" t="s">
        <v>6059</v>
      </c>
      <c r="J62" t="s">
        <v>130</v>
      </c>
      <c r="K62" t="s">
        <v>65</v>
      </c>
      <c r="L62">
        <v>19341</v>
      </c>
      <c r="M62" t="s">
        <v>26</v>
      </c>
      <c r="N62" t="s">
        <v>258</v>
      </c>
      <c r="O62" s="6" t="str">
        <f>VLOOKUP(N62,TOOLS!H:I,2,0)</f>
        <v>POH1100HB</v>
      </c>
      <c r="P62" s="6">
        <v>10071116</v>
      </c>
      <c r="Q62" s="6"/>
      <c r="R62" s="6" t="str">
        <f>VLOOKUP(O62,TOOLS!A:B,2,0)</f>
        <v>S1:SSG</v>
      </c>
      <c r="S62" t="s">
        <v>29</v>
      </c>
      <c r="T62" s="2">
        <v>43377</v>
      </c>
      <c r="V62">
        <v>5404147456</v>
      </c>
      <c r="W62">
        <v>1</v>
      </c>
      <c r="X62" s="1">
        <v>193.92</v>
      </c>
      <c r="Y62" s="1">
        <v>193.92</v>
      </c>
      <c r="Z62" s="6" t="str">
        <f>VLOOKUP(T62,TOOLS!E:F,2,0)</f>
        <v>Week 1</v>
      </c>
    </row>
    <row r="63" spans="1:26" x14ac:dyDescent="0.2">
      <c r="A63" t="s">
        <v>209</v>
      </c>
      <c r="B63">
        <v>0</v>
      </c>
      <c r="C63" t="s">
        <v>6200</v>
      </c>
      <c r="D63" t="s">
        <v>6201</v>
      </c>
      <c r="E63" t="s">
        <v>4871</v>
      </c>
      <c r="F63" t="s">
        <v>89</v>
      </c>
      <c r="G63">
        <v>22151</v>
      </c>
      <c r="H63" t="s">
        <v>6202</v>
      </c>
      <c r="I63" t="s">
        <v>6203</v>
      </c>
      <c r="J63" t="s">
        <v>6204</v>
      </c>
      <c r="K63" t="s">
        <v>63</v>
      </c>
      <c r="L63">
        <v>8512</v>
      </c>
      <c r="M63" t="s">
        <v>26</v>
      </c>
      <c r="N63" t="s">
        <v>258</v>
      </c>
      <c r="O63" s="6" t="str">
        <f>VLOOKUP(N63,TOOLS!H:I,2,0)</f>
        <v>POH1100HB</v>
      </c>
      <c r="P63" s="6">
        <v>10071116</v>
      </c>
      <c r="Q63" s="6"/>
      <c r="R63" s="6" t="str">
        <f>VLOOKUP(O63,TOOLS!A:B,2,0)</f>
        <v>S1:SSG</v>
      </c>
      <c r="S63" t="s">
        <v>29</v>
      </c>
      <c r="T63" s="2">
        <v>43382</v>
      </c>
      <c r="V63">
        <v>5404162978</v>
      </c>
      <c r="W63">
        <v>4</v>
      </c>
      <c r="X63" s="1">
        <v>193.92</v>
      </c>
      <c r="Y63" s="1">
        <v>775.68</v>
      </c>
      <c r="Z63" s="6" t="str">
        <f>VLOOKUP(T63,TOOLS!E:F,2,0)</f>
        <v>Week 2</v>
      </c>
    </row>
    <row r="64" spans="1:26" x14ac:dyDescent="0.2">
      <c r="A64" t="s">
        <v>209</v>
      </c>
      <c r="B64">
        <v>0</v>
      </c>
      <c r="C64" t="s">
        <v>6205</v>
      </c>
      <c r="D64" t="s">
        <v>6206</v>
      </c>
      <c r="E64" t="s">
        <v>6207</v>
      </c>
      <c r="F64" t="s">
        <v>89</v>
      </c>
      <c r="G64">
        <v>23116</v>
      </c>
      <c r="H64" t="s">
        <v>6208</v>
      </c>
      <c r="I64" t="s">
        <v>6209</v>
      </c>
      <c r="J64" t="s">
        <v>6210</v>
      </c>
      <c r="K64" t="s">
        <v>89</v>
      </c>
      <c r="L64">
        <v>23116</v>
      </c>
      <c r="M64" t="s">
        <v>26</v>
      </c>
      <c r="N64" t="s">
        <v>263</v>
      </c>
      <c r="O64" s="6" t="str">
        <f>VLOOKUP(N64,TOOLS!H:I,2,0)</f>
        <v>PPM484S</v>
      </c>
      <c r="P64" s="6">
        <v>10071124</v>
      </c>
      <c r="Q64" s="6"/>
      <c r="R64" s="6" t="str">
        <f>VLOOKUP(O64,TOOLS!A:B,2,0)</f>
        <v>S1:SSG</v>
      </c>
      <c r="S64" t="s">
        <v>29</v>
      </c>
      <c r="T64" s="2">
        <v>43382</v>
      </c>
      <c r="V64">
        <v>5404164444</v>
      </c>
      <c r="W64">
        <v>1</v>
      </c>
      <c r="X64" s="1">
        <v>186.24</v>
      </c>
      <c r="Y64" s="1">
        <v>186.24</v>
      </c>
      <c r="Z64" s="6" t="str">
        <f>VLOOKUP(T64,TOOLS!E:F,2,0)</f>
        <v>Week 2</v>
      </c>
    </row>
    <row r="65" spans="1:26" x14ac:dyDescent="0.2">
      <c r="A65" t="s">
        <v>211</v>
      </c>
      <c r="B65" t="s">
        <v>2357</v>
      </c>
      <c r="C65" t="s">
        <v>2358</v>
      </c>
      <c r="D65" t="s">
        <v>2359</v>
      </c>
      <c r="E65" t="s">
        <v>2360</v>
      </c>
      <c r="F65" t="s">
        <v>49</v>
      </c>
      <c r="H65" t="s">
        <v>2358</v>
      </c>
      <c r="I65" t="s">
        <v>2359</v>
      </c>
      <c r="J65" t="s">
        <v>2360</v>
      </c>
      <c r="K65" t="s">
        <v>49</v>
      </c>
      <c r="L65" t="s">
        <v>2361</v>
      </c>
      <c r="N65" t="s">
        <v>189</v>
      </c>
      <c r="O65" s="6" t="str">
        <f>VLOOKUP(N65,TOOLS!H:I,2,0)</f>
        <v>PPM485S</v>
      </c>
      <c r="P65" s="6"/>
      <c r="Q65" s="6"/>
      <c r="R65" s="6" t="str">
        <f>VLOOKUP(O65,TOOLS!A:B,2,0)</f>
        <v>S1:SSG</v>
      </c>
      <c r="T65" s="2">
        <v>43374</v>
      </c>
      <c r="V65" t="s">
        <v>5715</v>
      </c>
      <c r="W65">
        <v>1</v>
      </c>
      <c r="X65" s="1">
        <v>154.88</v>
      </c>
      <c r="Y65" s="1">
        <v>154.88</v>
      </c>
      <c r="Z65" s="6" t="str">
        <f>VLOOKUP(T65,TOOLS!E:F,2,0)</f>
        <v>Week 1</v>
      </c>
    </row>
    <row r="66" spans="1:26" x14ac:dyDescent="0.2">
      <c r="A66" t="s">
        <v>211</v>
      </c>
      <c r="B66" t="s">
        <v>4852</v>
      </c>
      <c r="C66" t="s">
        <v>4853</v>
      </c>
      <c r="D66" t="s">
        <v>4854</v>
      </c>
      <c r="E66" t="s">
        <v>4855</v>
      </c>
      <c r="F66" t="s">
        <v>43</v>
      </c>
      <c r="H66" t="s">
        <v>5768</v>
      </c>
      <c r="I66" t="s">
        <v>5769</v>
      </c>
      <c r="J66" t="s">
        <v>2314</v>
      </c>
      <c r="K66" t="s">
        <v>52</v>
      </c>
      <c r="L66" t="s">
        <v>5770</v>
      </c>
      <c r="N66" t="s">
        <v>189</v>
      </c>
      <c r="O66" s="6" t="str">
        <f>VLOOKUP(N66,TOOLS!H:I,2,0)</f>
        <v>PPM485S</v>
      </c>
      <c r="P66" s="6"/>
      <c r="Q66" s="6"/>
      <c r="R66" s="6" t="str">
        <f>VLOOKUP(O66,TOOLS!A:B,2,0)</f>
        <v>S1:SSG</v>
      </c>
      <c r="T66" s="2">
        <v>43377</v>
      </c>
      <c r="V66" t="s">
        <v>5828</v>
      </c>
      <c r="W66">
        <v>1</v>
      </c>
      <c r="X66" s="1">
        <v>154.88</v>
      </c>
      <c r="Y66" s="1">
        <v>154.88</v>
      </c>
      <c r="Z66" s="6" t="str">
        <f>VLOOKUP(T66,TOOLS!E:F,2,0)</f>
        <v>Week 1</v>
      </c>
    </row>
    <row r="67" spans="1:26" x14ac:dyDescent="0.2">
      <c r="A67" t="s">
        <v>209</v>
      </c>
      <c r="B67">
        <v>0</v>
      </c>
      <c r="C67" t="s">
        <v>6081</v>
      </c>
      <c r="D67" t="s">
        <v>6082</v>
      </c>
      <c r="E67" t="s">
        <v>6083</v>
      </c>
      <c r="F67" t="s">
        <v>112</v>
      </c>
      <c r="G67">
        <v>44304</v>
      </c>
      <c r="H67" t="s">
        <v>6081</v>
      </c>
      <c r="I67" t="s">
        <v>6084</v>
      </c>
      <c r="J67" t="s">
        <v>6085</v>
      </c>
      <c r="K67" t="s">
        <v>112</v>
      </c>
      <c r="L67">
        <v>44304</v>
      </c>
      <c r="M67" t="s">
        <v>26</v>
      </c>
      <c r="N67" t="s">
        <v>189</v>
      </c>
      <c r="O67" s="6" t="str">
        <f>VLOOKUP(N67,TOOLS!H:I,2,0)</f>
        <v>PPM485S</v>
      </c>
      <c r="P67" s="6">
        <v>10155166</v>
      </c>
      <c r="Q67" s="6"/>
      <c r="R67" s="6" t="str">
        <f>VLOOKUP(O67,TOOLS!A:B,2,0)</f>
        <v>S1:SSG</v>
      </c>
      <c r="S67" t="s">
        <v>29</v>
      </c>
      <c r="T67" s="2">
        <v>43378</v>
      </c>
      <c r="V67">
        <v>5404154442</v>
      </c>
      <c r="W67">
        <v>1</v>
      </c>
      <c r="X67" s="1">
        <v>154.88</v>
      </c>
      <c r="Y67" s="1">
        <v>154.88</v>
      </c>
      <c r="Z67" s="6" t="str">
        <f>VLOOKUP(T67,TOOLS!E:F,2,0)</f>
        <v>Week 1</v>
      </c>
    </row>
    <row r="68" spans="1:26" x14ac:dyDescent="0.2">
      <c r="A68" t="s">
        <v>208</v>
      </c>
      <c r="B68" t="s">
        <v>6426</v>
      </c>
      <c r="C68" t="s">
        <v>5515</v>
      </c>
      <c r="D68" t="s">
        <v>5516</v>
      </c>
      <c r="E68" t="s">
        <v>5065</v>
      </c>
      <c r="F68" t="s">
        <v>33</v>
      </c>
      <c r="G68" t="s">
        <v>5066</v>
      </c>
      <c r="H68" t="s">
        <v>5319</v>
      </c>
      <c r="I68" t="s">
        <v>5516</v>
      </c>
      <c r="J68" t="s">
        <v>5065</v>
      </c>
      <c r="K68" t="s">
        <v>33</v>
      </c>
      <c r="L68" t="s">
        <v>5066</v>
      </c>
      <c r="N68" t="s">
        <v>181</v>
      </c>
      <c r="O68" s="6" t="str">
        <f>VLOOKUP(N68,TOOLS!H:I,2,0)</f>
        <v>PPMF12D</v>
      </c>
      <c r="P68" s="6"/>
      <c r="Q68" s="6"/>
      <c r="R68" s="6" t="str">
        <f>VLOOKUP(O68,TOOLS!A:B,2,0)</f>
        <v>S1:SSG</v>
      </c>
      <c r="T68" s="2">
        <v>43378</v>
      </c>
      <c r="U68" t="s">
        <v>2272</v>
      </c>
      <c r="V68" t="s">
        <v>5517</v>
      </c>
      <c r="W68">
        <v>1</v>
      </c>
      <c r="X68" s="1">
        <v>83.12</v>
      </c>
      <c r="Y68" s="1">
        <v>83.12</v>
      </c>
      <c r="Z68" s="6" t="str">
        <f>VLOOKUP(T68,TOOLS!E:F,2,0)</f>
        <v>Week 1</v>
      </c>
    </row>
    <row r="69" spans="1:26" x14ac:dyDescent="0.2">
      <c r="A69" t="s">
        <v>208</v>
      </c>
      <c r="B69" t="s">
        <v>6426</v>
      </c>
      <c r="C69" t="s">
        <v>2262</v>
      </c>
      <c r="D69" t="s">
        <v>5287</v>
      </c>
      <c r="E69" t="s">
        <v>4679</v>
      </c>
      <c r="F69" t="s">
        <v>68</v>
      </c>
      <c r="G69" t="s">
        <v>5015</v>
      </c>
      <c r="H69" t="s">
        <v>5288</v>
      </c>
      <c r="I69" t="s">
        <v>5287</v>
      </c>
      <c r="J69" t="s">
        <v>4679</v>
      </c>
      <c r="K69" t="s">
        <v>68</v>
      </c>
      <c r="L69" t="s">
        <v>5015</v>
      </c>
      <c r="N69" t="s">
        <v>264</v>
      </c>
      <c r="O69" s="6" t="str">
        <f>VLOOKUP(N69,TOOLS!H:I,2,0)</f>
        <v>PPMS1B</v>
      </c>
      <c r="P69" s="6"/>
      <c r="Q69" s="6"/>
      <c r="R69" s="6" t="str">
        <f>VLOOKUP(O69,TOOLS!A:B,2,0)</f>
        <v>S1:SSG</v>
      </c>
      <c r="T69" s="2">
        <v>43374</v>
      </c>
      <c r="U69" t="s">
        <v>2272</v>
      </c>
      <c r="V69" t="s">
        <v>5624</v>
      </c>
      <c r="W69">
        <v>2</v>
      </c>
      <c r="X69" s="1">
        <v>49.28</v>
      </c>
      <c r="Y69" s="1">
        <v>98.56</v>
      </c>
      <c r="Z69" s="6" t="str">
        <f>VLOOKUP(T69,TOOLS!E:F,2,0)</f>
        <v>Week 1</v>
      </c>
    </row>
    <row r="70" spans="1:26" x14ac:dyDescent="0.2">
      <c r="A70" t="s">
        <v>211</v>
      </c>
      <c r="B70" t="s">
        <v>5047</v>
      </c>
      <c r="C70" t="s">
        <v>5048</v>
      </c>
      <c r="D70" t="s">
        <v>5049</v>
      </c>
      <c r="E70" t="s">
        <v>5050</v>
      </c>
      <c r="F70" t="s">
        <v>63</v>
      </c>
      <c r="H70" t="s">
        <v>5048</v>
      </c>
      <c r="I70" t="s">
        <v>5051</v>
      </c>
      <c r="J70" t="s">
        <v>5050</v>
      </c>
      <c r="K70" t="s">
        <v>63</v>
      </c>
      <c r="L70" t="s">
        <v>5052</v>
      </c>
      <c r="N70" t="s">
        <v>265</v>
      </c>
      <c r="O70" s="6" t="str">
        <f>VLOOKUP(N70,TOOLS!H:I,2,0)</f>
        <v>PPOEP01I01</v>
      </c>
      <c r="P70" s="6"/>
      <c r="Q70" s="6"/>
      <c r="R70" s="6" t="str">
        <f>VLOOKUP(O70,TOOLS!A:B,2,0)</f>
        <v>S1:SSG</v>
      </c>
      <c r="T70" s="2">
        <v>43375</v>
      </c>
      <c r="U70" t="s">
        <v>5745</v>
      </c>
      <c r="V70" t="s">
        <v>5746</v>
      </c>
      <c r="W70">
        <v>45</v>
      </c>
      <c r="X70" s="1">
        <v>74.88</v>
      </c>
      <c r="Y70" s="1">
        <v>3369.6</v>
      </c>
      <c r="Z70" s="6" t="str">
        <f>VLOOKUP(T70,TOOLS!E:F,2,0)</f>
        <v>Week 1</v>
      </c>
    </row>
    <row r="71" spans="1:26" x14ac:dyDescent="0.2">
      <c r="A71" t="s">
        <v>208</v>
      </c>
      <c r="B71" t="s">
        <v>6426</v>
      </c>
      <c r="C71" t="s">
        <v>4677</v>
      </c>
      <c r="D71" t="s">
        <v>5479</v>
      </c>
      <c r="E71" t="s">
        <v>5480</v>
      </c>
      <c r="F71" t="s">
        <v>112</v>
      </c>
      <c r="G71" t="s">
        <v>5481</v>
      </c>
      <c r="H71" t="s">
        <v>5482</v>
      </c>
      <c r="I71" t="s">
        <v>5479</v>
      </c>
      <c r="J71" t="s">
        <v>5480</v>
      </c>
      <c r="K71" t="s">
        <v>112</v>
      </c>
      <c r="L71" t="s">
        <v>5481</v>
      </c>
      <c r="N71" t="s">
        <v>265</v>
      </c>
      <c r="O71" s="6" t="str">
        <f>VLOOKUP(N71,TOOLS!H:I,2,0)</f>
        <v>PPOEP01I01</v>
      </c>
      <c r="P71" s="6"/>
      <c r="Q71" s="6"/>
      <c r="R71" s="6" t="str">
        <f>VLOOKUP(O71,TOOLS!A:B,2,0)</f>
        <v>S1:SSG</v>
      </c>
      <c r="T71" s="2">
        <v>43375</v>
      </c>
      <c r="U71" t="s">
        <v>5483</v>
      </c>
      <c r="V71" t="s">
        <v>5484</v>
      </c>
      <c r="W71">
        <v>1</v>
      </c>
      <c r="X71" s="1">
        <v>74.66</v>
      </c>
      <c r="Y71" s="1">
        <v>74.66</v>
      </c>
      <c r="Z71" s="6" t="str">
        <f>VLOOKUP(T71,TOOLS!E:F,2,0)</f>
        <v>Week 1</v>
      </c>
    </row>
    <row r="72" spans="1:26" x14ac:dyDescent="0.2">
      <c r="A72" t="s">
        <v>208</v>
      </c>
      <c r="B72" t="s">
        <v>6426</v>
      </c>
      <c r="C72" t="s">
        <v>6620</v>
      </c>
      <c r="D72" t="s">
        <v>6621</v>
      </c>
      <c r="E72" t="s">
        <v>6622</v>
      </c>
      <c r="F72" t="s">
        <v>63</v>
      </c>
      <c r="G72" t="s">
        <v>6623</v>
      </c>
      <c r="H72" t="s">
        <v>6624</v>
      </c>
      <c r="I72" t="s">
        <v>6621</v>
      </c>
      <c r="J72" t="s">
        <v>6622</v>
      </c>
      <c r="K72" t="s">
        <v>63</v>
      </c>
      <c r="L72" t="s">
        <v>6623</v>
      </c>
      <c r="N72" t="s">
        <v>265</v>
      </c>
      <c r="O72" s="6" t="str">
        <f>VLOOKUP(N72,TOOLS!H:I,2,0)</f>
        <v>PPOEP01I01</v>
      </c>
      <c r="P72" s="6"/>
      <c r="Q72" s="6"/>
      <c r="R72" s="6" t="str">
        <f>VLOOKUP(O72,TOOLS!A:B,2,0)</f>
        <v>S1:SSG</v>
      </c>
      <c r="T72" s="2">
        <v>43385</v>
      </c>
      <c r="U72" t="s">
        <v>6625</v>
      </c>
      <c r="V72" t="s">
        <v>6626</v>
      </c>
      <c r="W72">
        <v>1</v>
      </c>
      <c r="X72" s="1">
        <v>74.66</v>
      </c>
      <c r="Y72" s="1">
        <v>74.66</v>
      </c>
      <c r="Z72" s="6" t="str">
        <f>VLOOKUP(T72,TOOLS!E:F,2,0)</f>
        <v>Week 2</v>
      </c>
    </row>
    <row r="73" spans="1:26" x14ac:dyDescent="0.2">
      <c r="A73" t="s">
        <v>209</v>
      </c>
      <c r="B73">
        <v>0</v>
      </c>
      <c r="C73" t="s">
        <v>2242</v>
      </c>
      <c r="D73" t="s">
        <v>129</v>
      </c>
      <c r="E73" t="s">
        <v>130</v>
      </c>
      <c r="F73" t="s">
        <v>65</v>
      </c>
      <c r="G73">
        <v>19341</v>
      </c>
      <c r="H73" t="s">
        <v>2242</v>
      </c>
      <c r="I73" t="s">
        <v>129</v>
      </c>
      <c r="J73" t="s">
        <v>130</v>
      </c>
      <c r="K73" t="s">
        <v>65</v>
      </c>
      <c r="L73">
        <v>19341</v>
      </c>
      <c r="M73" t="s">
        <v>26</v>
      </c>
      <c r="N73" t="s">
        <v>266</v>
      </c>
      <c r="O73" s="6" t="str">
        <f>VLOOKUP(N73,TOOLS!H:I,2,0)</f>
        <v>PPRM30GB</v>
      </c>
      <c r="P73" s="6">
        <v>10068883</v>
      </c>
      <c r="Q73" s="6"/>
      <c r="R73" s="6" t="str">
        <f>VLOOKUP(O73,TOOLS!A:B,2,0)</f>
        <v>S1:SSG</v>
      </c>
      <c r="S73" t="s">
        <v>29</v>
      </c>
      <c r="T73" s="2">
        <v>43382</v>
      </c>
      <c r="V73">
        <v>5404162497</v>
      </c>
      <c r="W73">
        <v>1</v>
      </c>
      <c r="X73" s="1">
        <v>415.36</v>
      </c>
      <c r="Y73" s="1">
        <v>415.36</v>
      </c>
      <c r="Z73" s="6" t="str">
        <f>VLOOKUP(T73,TOOLS!E:F,2,0)</f>
        <v>Week 2</v>
      </c>
    </row>
    <row r="74" spans="1:26" x14ac:dyDescent="0.2">
      <c r="A74" t="s">
        <v>209</v>
      </c>
      <c r="B74">
        <v>0</v>
      </c>
      <c r="C74" t="s">
        <v>4880</v>
      </c>
      <c r="D74" t="s">
        <v>4881</v>
      </c>
      <c r="E74" t="s">
        <v>88</v>
      </c>
      <c r="F74" t="s">
        <v>72</v>
      </c>
      <c r="G74">
        <v>33431</v>
      </c>
      <c r="H74" t="s">
        <v>6211</v>
      </c>
      <c r="I74" t="s">
        <v>6212</v>
      </c>
      <c r="J74" t="s">
        <v>6213</v>
      </c>
      <c r="K74" t="s">
        <v>72</v>
      </c>
      <c r="L74">
        <v>33025</v>
      </c>
      <c r="M74" t="s">
        <v>26</v>
      </c>
      <c r="N74" t="s">
        <v>269</v>
      </c>
      <c r="O74" s="6" t="str">
        <f>VLOOKUP(N74,TOOLS!H:I,2,0)</f>
        <v>PRMKNV200</v>
      </c>
      <c r="P74" s="6">
        <v>10068887</v>
      </c>
      <c r="Q74" s="6"/>
      <c r="R74" s="6" t="str">
        <f>VLOOKUP(O74,TOOLS!A:B,2,0)</f>
        <v>S1:SSG</v>
      </c>
      <c r="S74" t="s">
        <v>29</v>
      </c>
      <c r="T74" s="2">
        <v>43384</v>
      </c>
      <c r="V74">
        <v>5404175099</v>
      </c>
      <c r="W74">
        <v>1</v>
      </c>
      <c r="X74" s="1">
        <v>18.559999999999999</v>
      </c>
      <c r="Y74" s="1">
        <v>18.559999999999999</v>
      </c>
      <c r="Z74" s="6" t="str">
        <f>VLOOKUP(T74,TOOLS!E:F,2,0)</f>
        <v>Week 2</v>
      </c>
    </row>
    <row r="75" spans="1:26" x14ac:dyDescent="0.2">
      <c r="A75" t="s">
        <v>209</v>
      </c>
      <c r="B75">
        <v>0</v>
      </c>
      <c r="C75" t="s">
        <v>39</v>
      </c>
      <c r="D75" t="s">
        <v>83</v>
      </c>
      <c r="E75" t="s">
        <v>84</v>
      </c>
      <c r="F75" t="s">
        <v>42</v>
      </c>
      <c r="G75" t="s">
        <v>4811</v>
      </c>
      <c r="H75" t="s">
        <v>6214</v>
      </c>
      <c r="I75" t="s">
        <v>6215</v>
      </c>
      <c r="J75" t="s">
        <v>6216</v>
      </c>
      <c r="K75" t="s">
        <v>42</v>
      </c>
      <c r="L75" t="s">
        <v>6217</v>
      </c>
      <c r="M75" t="s">
        <v>26</v>
      </c>
      <c r="N75" t="s">
        <v>269</v>
      </c>
      <c r="O75" s="6" t="str">
        <f>VLOOKUP(N75,TOOLS!H:I,2,0)</f>
        <v>PRMKNV200</v>
      </c>
      <c r="P75" s="6">
        <v>10068887</v>
      </c>
      <c r="Q75" s="6"/>
      <c r="R75" s="6" t="str">
        <f>VLOOKUP(O75,TOOLS!A:B,2,0)</f>
        <v>S1:SSG</v>
      </c>
      <c r="S75" t="s">
        <v>29</v>
      </c>
      <c r="T75" s="2">
        <v>43381</v>
      </c>
      <c r="V75">
        <v>5404160026</v>
      </c>
      <c r="W75">
        <v>1</v>
      </c>
      <c r="X75" s="1">
        <v>18.559999999999999</v>
      </c>
      <c r="Y75" s="1">
        <v>18.559999999999999</v>
      </c>
      <c r="Z75" s="6" t="str">
        <f>VLOOKUP(T75,TOOLS!E:F,2,0)</f>
        <v>Week 2</v>
      </c>
    </row>
    <row r="76" spans="1:26" x14ac:dyDescent="0.2">
      <c r="A76" t="s">
        <v>211</v>
      </c>
      <c r="B76" t="s">
        <v>5192</v>
      </c>
      <c r="C76" t="s">
        <v>5193</v>
      </c>
      <c r="D76" t="s">
        <v>5194</v>
      </c>
      <c r="E76" t="s">
        <v>5195</v>
      </c>
      <c r="F76" t="s">
        <v>45</v>
      </c>
      <c r="H76" t="s">
        <v>5193</v>
      </c>
      <c r="I76" t="s">
        <v>5194</v>
      </c>
      <c r="J76" t="s">
        <v>5195</v>
      </c>
      <c r="K76" t="s">
        <v>45</v>
      </c>
      <c r="L76" t="s">
        <v>5196</v>
      </c>
      <c r="N76" t="s">
        <v>271</v>
      </c>
      <c r="O76" s="6" t="str">
        <f>VLOOKUP(N76,TOOLS!H:I,2,0)</f>
        <v>PS485S</v>
      </c>
      <c r="P76" s="6"/>
      <c r="Q76" s="6"/>
      <c r="R76" s="6" t="str">
        <f>VLOOKUP(O76,TOOLS!A:B,2,0)</f>
        <v>S1:SSG</v>
      </c>
      <c r="T76" s="2">
        <v>43375</v>
      </c>
      <c r="V76" t="s">
        <v>5748</v>
      </c>
      <c r="W76">
        <v>1</v>
      </c>
      <c r="X76" s="1">
        <v>28.8</v>
      </c>
      <c r="Y76" s="1">
        <v>28.8</v>
      </c>
      <c r="Z76" s="6" t="str">
        <f>VLOOKUP(T76,TOOLS!E:F,2,0)</f>
        <v>Week 1</v>
      </c>
    </row>
    <row r="77" spans="1:26" x14ac:dyDescent="0.2">
      <c r="A77" t="s">
        <v>208</v>
      </c>
      <c r="B77" t="s">
        <v>6426</v>
      </c>
      <c r="C77" t="s">
        <v>4979</v>
      </c>
      <c r="D77" t="s">
        <v>4980</v>
      </c>
      <c r="E77" t="s">
        <v>2255</v>
      </c>
      <c r="F77" t="s">
        <v>93</v>
      </c>
      <c r="G77" t="s">
        <v>2256</v>
      </c>
      <c r="H77" t="s">
        <v>4981</v>
      </c>
      <c r="I77" t="s">
        <v>4980</v>
      </c>
      <c r="J77" t="s">
        <v>2255</v>
      </c>
      <c r="K77" t="s">
        <v>93</v>
      </c>
      <c r="L77" t="s">
        <v>2256</v>
      </c>
      <c r="N77" t="s">
        <v>271</v>
      </c>
      <c r="O77" s="6" t="str">
        <f>VLOOKUP(N77,TOOLS!H:I,2,0)</f>
        <v>PS485S</v>
      </c>
      <c r="P77" s="6"/>
      <c r="Q77" s="6"/>
      <c r="R77" s="6" t="str">
        <f>VLOOKUP(O77,TOOLS!A:B,2,0)</f>
        <v>S1:SSG</v>
      </c>
      <c r="T77" s="2">
        <v>43377</v>
      </c>
      <c r="U77" t="s">
        <v>2272</v>
      </c>
      <c r="V77" t="s">
        <v>5385</v>
      </c>
      <c r="W77">
        <v>10</v>
      </c>
      <c r="X77" s="1">
        <v>28.8</v>
      </c>
      <c r="Y77" s="1">
        <v>288</v>
      </c>
      <c r="Z77" s="6" t="str">
        <f>VLOOKUP(T77,TOOLS!E:F,2,0)</f>
        <v>Week 1</v>
      </c>
    </row>
    <row r="78" spans="1:26" x14ac:dyDescent="0.2">
      <c r="A78" t="s">
        <v>211</v>
      </c>
      <c r="B78" t="s">
        <v>141</v>
      </c>
      <c r="C78" t="s">
        <v>39</v>
      </c>
      <c r="D78" t="s">
        <v>40</v>
      </c>
      <c r="E78" t="s">
        <v>41</v>
      </c>
      <c r="F78" t="s">
        <v>42</v>
      </c>
      <c r="H78" t="s">
        <v>5809</v>
      </c>
      <c r="I78" t="s">
        <v>5810</v>
      </c>
      <c r="J78" t="s">
        <v>4879</v>
      </c>
      <c r="K78" t="s">
        <v>52</v>
      </c>
      <c r="L78" t="s">
        <v>5811</v>
      </c>
      <c r="N78" t="s">
        <v>57</v>
      </c>
      <c r="O78" s="6" t="str">
        <f>VLOOKUP(N78,TOOLS!H:I,2,0)</f>
        <v>PUM8</v>
      </c>
      <c r="P78" s="6"/>
      <c r="Q78" s="6"/>
      <c r="R78" s="6" t="str">
        <f>VLOOKUP(O78,TOOLS!A:B,2,0)</f>
        <v>S1:SSG</v>
      </c>
      <c r="T78" s="2">
        <v>43377</v>
      </c>
      <c r="V78" t="s">
        <v>5812</v>
      </c>
      <c r="W78">
        <v>3</v>
      </c>
      <c r="X78" s="1">
        <v>10.24</v>
      </c>
      <c r="Y78" s="1">
        <v>30.72</v>
      </c>
      <c r="Z78" s="6" t="str">
        <f>VLOOKUP(T78,TOOLS!E:F,2,0)</f>
        <v>Week 1</v>
      </c>
    </row>
    <row r="79" spans="1:26" x14ac:dyDescent="0.2">
      <c r="A79" t="s">
        <v>210</v>
      </c>
      <c r="B79" t="s">
        <v>2246</v>
      </c>
      <c r="C79" t="s">
        <v>6218</v>
      </c>
      <c r="D79" t="s">
        <v>6219</v>
      </c>
      <c r="E79" t="s">
        <v>6220</v>
      </c>
      <c r="F79" t="s">
        <v>59</v>
      </c>
      <c r="G79">
        <v>63043</v>
      </c>
      <c r="H79" t="s">
        <v>6218</v>
      </c>
      <c r="I79" t="s">
        <v>6221</v>
      </c>
      <c r="J79" t="s">
        <v>6220</v>
      </c>
      <c r="K79" t="s">
        <v>59</v>
      </c>
      <c r="L79">
        <v>63043</v>
      </c>
      <c r="M79" t="s">
        <v>26</v>
      </c>
      <c r="N79" t="s">
        <v>57</v>
      </c>
      <c r="O79" s="6" t="str">
        <f>VLOOKUP(N79,TOOLS!H:I,2,0)</f>
        <v>PUM8</v>
      </c>
      <c r="P79" s="6" t="s">
        <v>6222</v>
      </c>
      <c r="Q79" s="6"/>
      <c r="R79" s="6" t="str">
        <f>VLOOKUP(O79,TOOLS!A:B,2,0)</f>
        <v>S1:SSG</v>
      </c>
      <c r="S79" t="s">
        <v>29</v>
      </c>
      <c r="T79" s="2">
        <v>43383</v>
      </c>
      <c r="V79">
        <v>97845938</v>
      </c>
      <c r="W79">
        <v>2</v>
      </c>
      <c r="X79" s="1">
        <v>10.24</v>
      </c>
      <c r="Y79" s="1">
        <v>20.48</v>
      </c>
      <c r="Z79" s="6" t="str">
        <f>VLOOKUP(T79,TOOLS!E:F,2,0)</f>
        <v>Week 2</v>
      </c>
    </row>
    <row r="80" spans="1:26" x14ac:dyDescent="0.2">
      <c r="A80" t="s">
        <v>208</v>
      </c>
      <c r="B80" t="s">
        <v>6426</v>
      </c>
      <c r="C80" t="s">
        <v>6544</v>
      </c>
      <c r="D80" t="s">
        <v>6545</v>
      </c>
      <c r="E80" t="s">
        <v>6546</v>
      </c>
      <c r="F80" t="s">
        <v>89</v>
      </c>
      <c r="G80" t="s">
        <v>6547</v>
      </c>
      <c r="H80" t="s">
        <v>6548</v>
      </c>
      <c r="I80" t="s">
        <v>6545</v>
      </c>
      <c r="J80" t="s">
        <v>6546</v>
      </c>
      <c r="K80" t="s">
        <v>89</v>
      </c>
      <c r="L80" t="s">
        <v>6547</v>
      </c>
      <c r="N80" t="s">
        <v>57</v>
      </c>
      <c r="O80" s="6" t="str">
        <f>VLOOKUP(N80,TOOLS!H:I,2,0)</f>
        <v>PUM8</v>
      </c>
      <c r="P80" s="6"/>
      <c r="Q80" s="6"/>
      <c r="R80" s="6" t="str">
        <f>VLOOKUP(O80,TOOLS!A:B,2,0)</f>
        <v>S1:SSG</v>
      </c>
      <c r="T80" s="2">
        <v>43385</v>
      </c>
      <c r="U80" t="s">
        <v>2272</v>
      </c>
      <c r="V80" t="s">
        <v>6549</v>
      </c>
      <c r="W80">
        <v>1</v>
      </c>
      <c r="X80" s="1">
        <v>9.6</v>
      </c>
      <c r="Y80" s="1">
        <v>9.6</v>
      </c>
      <c r="Z80" s="6" t="str">
        <f>VLOOKUP(T80,TOOLS!E:F,2,0)</f>
        <v>Week 2</v>
      </c>
    </row>
    <row r="81" spans="1:26" x14ac:dyDescent="0.2">
      <c r="A81" t="s">
        <v>208</v>
      </c>
      <c r="B81" t="s">
        <v>6426</v>
      </c>
      <c r="C81" t="s">
        <v>5263</v>
      </c>
      <c r="D81" t="s">
        <v>5264</v>
      </c>
      <c r="E81" t="s">
        <v>5078</v>
      </c>
      <c r="F81" t="s">
        <v>62</v>
      </c>
      <c r="G81" t="s">
        <v>4983</v>
      </c>
      <c r="H81" t="s">
        <v>5265</v>
      </c>
      <c r="I81" t="s">
        <v>5264</v>
      </c>
      <c r="J81" t="s">
        <v>5078</v>
      </c>
      <c r="K81" t="s">
        <v>62</v>
      </c>
      <c r="L81" t="s">
        <v>4983</v>
      </c>
      <c r="N81" t="s">
        <v>205</v>
      </c>
      <c r="O81" s="6" t="str">
        <f>VLOOKUP(N81,TOOLS!H:I,2,0)</f>
        <v>PWM20G</v>
      </c>
      <c r="P81" s="6"/>
      <c r="Q81" s="6"/>
      <c r="R81" s="6" t="str">
        <f>VLOOKUP(O81,TOOLS!A:B,2,0)</f>
        <v>S1:SSG</v>
      </c>
      <c r="T81" s="2">
        <v>43375</v>
      </c>
      <c r="U81" t="s">
        <v>2272</v>
      </c>
      <c r="V81" t="s">
        <v>5508</v>
      </c>
      <c r="W81">
        <v>1</v>
      </c>
      <c r="X81" s="1">
        <v>72</v>
      </c>
      <c r="Y81" s="1">
        <v>72</v>
      </c>
      <c r="Z81" s="6" t="str">
        <f>VLOOKUP(T81,TOOLS!E:F,2,0)</f>
        <v>Week 1</v>
      </c>
    </row>
    <row r="82" spans="1:26" x14ac:dyDescent="0.2">
      <c r="A82" t="s">
        <v>211</v>
      </c>
      <c r="B82" t="s">
        <v>4852</v>
      </c>
      <c r="C82" t="s">
        <v>4853</v>
      </c>
      <c r="D82" t="s">
        <v>4854</v>
      </c>
      <c r="E82" t="s">
        <v>4855</v>
      </c>
      <c r="F82" t="s">
        <v>43</v>
      </c>
      <c r="H82" t="s">
        <v>5768</v>
      </c>
      <c r="I82" t="s">
        <v>5769</v>
      </c>
      <c r="J82" t="s">
        <v>2314</v>
      </c>
      <c r="K82" t="s">
        <v>52</v>
      </c>
      <c r="L82" t="s">
        <v>5770</v>
      </c>
      <c r="N82" t="s">
        <v>274</v>
      </c>
      <c r="O82" s="6" t="str">
        <f>VLOOKUP(N82,TOOLS!H:I,2,0)</f>
        <v>PWM20GB</v>
      </c>
      <c r="P82" s="6"/>
      <c r="Q82" s="6"/>
      <c r="R82" s="6" t="str">
        <f>VLOOKUP(O82,TOOLS!A:B,2,0)</f>
        <v>S1:SSG</v>
      </c>
      <c r="T82" s="2">
        <v>43376</v>
      </c>
      <c r="V82" t="s">
        <v>5771</v>
      </c>
      <c r="W82">
        <v>1</v>
      </c>
      <c r="X82" s="1">
        <v>81.28</v>
      </c>
      <c r="Y82" s="1">
        <v>81.28</v>
      </c>
      <c r="Z82" s="6" t="str">
        <f>VLOOKUP(T82,TOOLS!E:F,2,0)</f>
        <v>Week 1</v>
      </c>
    </row>
    <row r="83" spans="1:26" x14ac:dyDescent="0.2">
      <c r="A83" t="s">
        <v>211</v>
      </c>
      <c r="B83" t="s">
        <v>5047</v>
      </c>
      <c r="C83" t="s">
        <v>5048</v>
      </c>
      <c r="D83" t="s">
        <v>5049</v>
      </c>
      <c r="E83" t="s">
        <v>5050</v>
      </c>
      <c r="F83" t="s">
        <v>63</v>
      </c>
      <c r="H83" t="s">
        <v>5048</v>
      </c>
      <c r="I83" t="s">
        <v>5051</v>
      </c>
      <c r="J83" t="s">
        <v>5050</v>
      </c>
      <c r="K83" t="s">
        <v>63</v>
      </c>
      <c r="L83" t="s">
        <v>5052</v>
      </c>
      <c r="N83" t="s">
        <v>203</v>
      </c>
      <c r="O83" s="6" t="str">
        <f>VLOOKUP(N83,TOOLS!H:I,2,0)</f>
        <v>PWM20GS</v>
      </c>
      <c r="P83" s="6"/>
      <c r="Q83" s="6"/>
      <c r="R83" s="6" t="str">
        <f>VLOOKUP(O83,TOOLS!A:B,2,0)</f>
        <v>S1:SSG</v>
      </c>
      <c r="T83" s="2">
        <v>43375</v>
      </c>
      <c r="U83" t="s">
        <v>5745</v>
      </c>
      <c r="V83" t="s">
        <v>5746</v>
      </c>
      <c r="W83">
        <v>5</v>
      </c>
      <c r="X83" s="1">
        <v>81.28</v>
      </c>
      <c r="Y83" s="1">
        <v>406.40000000000003</v>
      </c>
      <c r="Z83" s="6" t="str">
        <f>VLOOKUP(T83,TOOLS!E:F,2,0)</f>
        <v>Week 1</v>
      </c>
    </row>
    <row r="84" spans="1:26" x14ac:dyDescent="0.2">
      <c r="A84" t="s">
        <v>208</v>
      </c>
      <c r="B84" t="s">
        <v>6426</v>
      </c>
      <c r="C84" t="s">
        <v>5237</v>
      </c>
      <c r="D84" t="s">
        <v>5345</v>
      </c>
      <c r="E84" t="s">
        <v>5346</v>
      </c>
      <c r="F84" t="s">
        <v>45</v>
      </c>
      <c r="G84" t="s">
        <v>5347</v>
      </c>
      <c r="H84" t="s">
        <v>5348</v>
      </c>
      <c r="I84" t="s">
        <v>5345</v>
      </c>
      <c r="J84" t="s">
        <v>5346</v>
      </c>
      <c r="K84" t="s">
        <v>45</v>
      </c>
      <c r="L84" t="s">
        <v>5347</v>
      </c>
      <c r="N84" t="s">
        <v>203</v>
      </c>
      <c r="O84" s="6" t="str">
        <f>VLOOKUP(N84,TOOLS!H:I,2,0)</f>
        <v>PWM20GS</v>
      </c>
      <c r="P84" s="6"/>
      <c r="Q84" s="6"/>
      <c r="R84" s="6" t="str">
        <f>VLOOKUP(O84,TOOLS!A:B,2,0)</f>
        <v>S1:SSG</v>
      </c>
      <c r="T84" s="2">
        <v>43375</v>
      </c>
      <c r="U84" t="s">
        <v>2272</v>
      </c>
      <c r="V84" t="s">
        <v>5349</v>
      </c>
      <c r="W84">
        <v>2</v>
      </c>
      <c r="X84" s="1">
        <v>80.430000000000007</v>
      </c>
      <c r="Y84" s="1">
        <v>160.86000000000001</v>
      </c>
      <c r="Z84" s="6" t="str">
        <f>VLOOKUP(T84,TOOLS!E:F,2,0)</f>
        <v>Week 1</v>
      </c>
    </row>
    <row r="85" spans="1:26" x14ac:dyDescent="0.2">
      <c r="A85" t="s">
        <v>208</v>
      </c>
      <c r="B85" t="s">
        <v>6426</v>
      </c>
      <c r="C85" t="s">
        <v>4973</v>
      </c>
      <c r="D85" t="s">
        <v>2348</v>
      </c>
      <c r="E85" t="s">
        <v>2349</v>
      </c>
      <c r="F85" t="s">
        <v>2313</v>
      </c>
      <c r="G85" t="s">
        <v>5071</v>
      </c>
      <c r="H85" t="s">
        <v>2348</v>
      </c>
      <c r="I85" t="s">
        <v>2348</v>
      </c>
      <c r="J85" t="s">
        <v>2349</v>
      </c>
      <c r="K85" t="s">
        <v>2313</v>
      </c>
      <c r="L85" t="s">
        <v>5071</v>
      </c>
      <c r="N85" t="s">
        <v>203</v>
      </c>
      <c r="O85" s="6" t="str">
        <f>VLOOKUP(N85,TOOLS!H:I,2,0)</f>
        <v>PWM20GS</v>
      </c>
      <c r="P85" s="6"/>
      <c r="Q85" s="6"/>
      <c r="R85" s="6" t="str">
        <f>VLOOKUP(O85,TOOLS!A:B,2,0)</f>
        <v>S1:SSG</v>
      </c>
      <c r="T85" s="2">
        <v>43375</v>
      </c>
      <c r="U85" t="s">
        <v>2272</v>
      </c>
      <c r="V85" t="s">
        <v>5368</v>
      </c>
      <c r="W85">
        <v>-3</v>
      </c>
      <c r="X85" s="1">
        <v>80.430000000000007</v>
      </c>
      <c r="Y85" s="1">
        <v>-241.29000000000002</v>
      </c>
      <c r="Z85" s="6" t="str">
        <f>VLOOKUP(T85,TOOLS!E:F,2,0)</f>
        <v>Week 1</v>
      </c>
    </row>
    <row r="86" spans="1:26" x14ac:dyDescent="0.2">
      <c r="A86" t="s">
        <v>208</v>
      </c>
      <c r="B86" t="s">
        <v>6426</v>
      </c>
      <c r="C86" t="s">
        <v>4677</v>
      </c>
      <c r="D86" t="s">
        <v>5479</v>
      </c>
      <c r="E86" t="s">
        <v>5480</v>
      </c>
      <c r="F86" t="s">
        <v>112</v>
      </c>
      <c r="G86" t="s">
        <v>5481</v>
      </c>
      <c r="H86" t="s">
        <v>5482</v>
      </c>
      <c r="I86" t="s">
        <v>5479</v>
      </c>
      <c r="J86" t="s">
        <v>5480</v>
      </c>
      <c r="K86" t="s">
        <v>112</v>
      </c>
      <c r="L86" t="s">
        <v>5481</v>
      </c>
      <c r="N86" t="s">
        <v>203</v>
      </c>
      <c r="O86" s="6" t="str">
        <f>VLOOKUP(N86,TOOLS!H:I,2,0)</f>
        <v>PWM20GS</v>
      </c>
      <c r="P86" s="6"/>
      <c r="Q86" s="6"/>
      <c r="R86" s="6" t="str">
        <f>VLOOKUP(O86,TOOLS!A:B,2,0)</f>
        <v>S1:SSG</v>
      </c>
      <c r="T86" s="2">
        <v>43375</v>
      </c>
      <c r="U86" t="s">
        <v>5483</v>
      </c>
      <c r="V86" t="s">
        <v>5484</v>
      </c>
      <c r="W86">
        <v>1</v>
      </c>
      <c r="X86" s="1">
        <v>81.28</v>
      </c>
      <c r="Y86" s="1">
        <v>81.28</v>
      </c>
      <c r="Z86" s="6" t="str">
        <f>VLOOKUP(T86,TOOLS!E:F,2,0)</f>
        <v>Week 1</v>
      </c>
    </row>
    <row r="87" spans="1:26" x14ac:dyDescent="0.2">
      <c r="A87" t="s">
        <v>208</v>
      </c>
      <c r="B87" t="s">
        <v>6426</v>
      </c>
      <c r="C87" t="s">
        <v>4994</v>
      </c>
      <c r="D87" t="s">
        <v>5255</v>
      </c>
      <c r="E87" t="s">
        <v>4995</v>
      </c>
      <c r="F87" t="s">
        <v>93</v>
      </c>
      <c r="G87" t="s">
        <v>4996</v>
      </c>
      <c r="H87" t="s">
        <v>4997</v>
      </c>
      <c r="I87" t="s">
        <v>5255</v>
      </c>
      <c r="J87" t="s">
        <v>4995</v>
      </c>
      <c r="K87" t="s">
        <v>93</v>
      </c>
      <c r="L87" t="s">
        <v>4996</v>
      </c>
      <c r="N87" t="s">
        <v>275</v>
      </c>
      <c r="O87" s="6" t="str">
        <f>VLOOKUP(N87,TOOLS!H:I,2,0)</f>
        <v>PWM30G</v>
      </c>
      <c r="P87" s="6"/>
      <c r="Q87" s="6"/>
      <c r="R87" s="6" t="str">
        <f>VLOOKUP(O87,TOOLS!A:B,2,0)</f>
        <v>S1:SSG</v>
      </c>
      <c r="T87" s="2">
        <v>43377</v>
      </c>
      <c r="U87" t="s">
        <v>2272</v>
      </c>
      <c r="V87" t="s">
        <v>5461</v>
      </c>
      <c r="W87">
        <v>2</v>
      </c>
      <c r="X87" s="1">
        <v>247</v>
      </c>
      <c r="Y87" s="1">
        <v>494</v>
      </c>
      <c r="Z87" s="6" t="str">
        <f>VLOOKUP(T87,TOOLS!E:F,2,0)</f>
        <v>Week 1</v>
      </c>
    </row>
    <row r="88" spans="1:26" x14ac:dyDescent="0.2">
      <c r="A88" t="s">
        <v>209</v>
      </c>
      <c r="B88">
        <v>0</v>
      </c>
      <c r="C88" t="s">
        <v>2393</v>
      </c>
      <c r="D88" t="s">
        <v>2394</v>
      </c>
      <c r="E88" t="s">
        <v>2395</v>
      </c>
      <c r="F88" t="s">
        <v>24</v>
      </c>
      <c r="G88">
        <v>11788</v>
      </c>
      <c r="H88" t="s">
        <v>2393</v>
      </c>
      <c r="I88" t="s">
        <v>5916</v>
      </c>
      <c r="J88" t="s">
        <v>2395</v>
      </c>
      <c r="K88" t="s">
        <v>24</v>
      </c>
      <c r="L88">
        <v>11788</v>
      </c>
      <c r="M88" t="s">
        <v>26</v>
      </c>
      <c r="N88" t="s">
        <v>60</v>
      </c>
      <c r="O88" s="6" t="str">
        <f>VLOOKUP(N88,TOOLS!H:I,2,0)</f>
        <v>PWM484S</v>
      </c>
      <c r="P88" s="6">
        <v>10068908</v>
      </c>
      <c r="Q88" s="6"/>
      <c r="R88" s="6" t="str">
        <f>VLOOKUP(O88,TOOLS!A:B,2,0)</f>
        <v>S1:SSG</v>
      </c>
      <c r="S88" t="s">
        <v>29</v>
      </c>
      <c r="T88" s="2">
        <v>43374</v>
      </c>
      <c r="V88">
        <v>5404130594</v>
      </c>
      <c r="W88">
        <v>1</v>
      </c>
      <c r="X88" s="1">
        <v>132.47999999999999</v>
      </c>
      <c r="Y88" s="1">
        <v>132.47999999999999</v>
      </c>
      <c r="Z88" s="6" t="str">
        <f>VLOOKUP(T88,TOOLS!E:F,2,0)</f>
        <v>Week 1</v>
      </c>
    </row>
    <row r="89" spans="1:26" x14ac:dyDescent="0.2">
      <c r="A89" t="s">
        <v>209</v>
      </c>
      <c r="B89">
        <v>0</v>
      </c>
      <c r="C89" t="s">
        <v>2393</v>
      </c>
      <c r="D89" t="s">
        <v>2394</v>
      </c>
      <c r="E89" t="s">
        <v>2395</v>
      </c>
      <c r="F89" t="s">
        <v>24</v>
      </c>
      <c r="G89">
        <v>11788</v>
      </c>
      <c r="H89" t="s">
        <v>2393</v>
      </c>
      <c r="I89" t="s">
        <v>5917</v>
      </c>
      <c r="J89" t="s">
        <v>2395</v>
      </c>
      <c r="K89" t="s">
        <v>24</v>
      </c>
      <c r="L89">
        <v>11788</v>
      </c>
      <c r="M89" t="s">
        <v>26</v>
      </c>
      <c r="N89" t="s">
        <v>60</v>
      </c>
      <c r="O89" s="6" t="str">
        <f>VLOOKUP(N89,TOOLS!H:I,2,0)</f>
        <v>PWM484S</v>
      </c>
      <c r="P89" s="6">
        <v>10068908</v>
      </c>
      <c r="Q89" s="6"/>
      <c r="R89" s="6" t="str">
        <f>VLOOKUP(O89,TOOLS!A:B,2,0)</f>
        <v>S1:SSG</v>
      </c>
      <c r="S89" t="s">
        <v>29</v>
      </c>
      <c r="T89" s="2">
        <v>43374</v>
      </c>
      <c r="V89">
        <v>5404130593</v>
      </c>
      <c r="W89">
        <v>6</v>
      </c>
      <c r="X89" s="1">
        <v>132.47999999999999</v>
      </c>
      <c r="Y89" s="1">
        <v>794.88</v>
      </c>
      <c r="Z89" s="6" t="str">
        <f>VLOOKUP(T89,TOOLS!E:F,2,0)</f>
        <v>Week 1</v>
      </c>
    </row>
    <row r="90" spans="1:26" x14ac:dyDescent="0.2">
      <c r="A90" t="s">
        <v>209</v>
      </c>
      <c r="B90">
        <v>0</v>
      </c>
      <c r="C90" t="s">
        <v>2393</v>
      </c>
      <c r="D90" t="s">
        <v>2394</v>
      </c>
      <c r="E90" t="s">
        <v>2395</v>
      </c>
      <c r="F90" t="s">
        <v>24</v>
      </c>
      <c r="G90">
        <v>11788</v>
      </c>
      <c r="H90" t="s">
        <v>2393</v>
      </c>
      <c r="I90" t="s">
        <v>5918</v>
      </c>
      <c r="J90" t="s">
        <v>2395</v>
      </c>
      <c r="K90" t="s">
        <v>24</v>
      </c>
      <c r="L90">
        <v>11788</v>
      </c>
      <c r="M90" t="s">
        <v>26</v>
      </c>
      <c r="N90" t="s">
        <v>60</v>
      </c>
      <c r="O90" s="6" t="str">
        <f>VLOOKUP(N90,TOOLS!H:I,2,0)</f>
        <v>PWM484S</v>
      </c>
      <c r="P90" s="6">
        <v>10068908</v>
      </c>
      <c r="Q90" s="6"/>
      <c r="R90" s="6" t="str">
        <f>VLOOKUP(O90,TOOLS!A:B,2,0)</f>
        <v>S1:SSG</v>
      </c>
      <c r="S90" t="s">
        <v>29</v>
      </c>
      <c r="T90" s="2">
        <v>43374</v>
      </c>
      <c r="V90">
        <v>5404130592</v>
      </c>
      <c r="W90">
        <v>7</v>
      </c>
      <c r="X90" s="1">
        <v>132.47999999999999</v>
      </c>
      <c r="Y90" s="1">
        <v>927.36</v>
      </c>
      <c r="Z90" s="6" t="str">
        <f>VLOOKUP(T90,TOOLS!E:F,2,0)</f>
        <v>Week 1</v>
      </c>
    </row>
    <row r="91" spans="1:26" x14ac:dyDescent="0.2">
      <c r="A91" t="s">
        <v>209</v>
      </c>
      <c r="B91">
        <v>0</v>
      </c>
      <c r="C91" t="s">
        <v>2393</v>
      </c>
      <c r="D91" t="s">
        <v>2394</v>
      </c>
      <c r="E91" t="s">
        <v>2395</v>
      </c>
      <c r="F91" t="s">
        <v>24</v>
      </c>
      <c r="G91">
        <v>11788</v>
      </c>
      <c r="H91" t="s">
        <v>2393</v>
      </c>
      <c r="I91" t="s">
        <v>5919</v>
      </c>
      <c r="J91" t="s">
        <v>2395</v>
      </c>
      <c r="K91" t="s">
        <v>24</v>
      </c>
      <c r="L91">
        <v>11788</v>
      </c>
      <c r="M91" t="s">
        <v>26</v>
      </c>
      <c r="N91" t="s">
        <v>60</v>
      </c>
      <c r="O91" s="6" t="str">
        <f>VLOOKUP(N91,TOOLS!H:I,2,0)</f>
        <v>PWM484S</v>
      </c>
      <c r="P91" s="6">
        <v>10068908</v>
      </c>
      <c r="Q91" s="6"/>
      <c r="R91" s="6" t="str">
        <f>VLOOKUP(O91,TOOLS!A:B,2,0)</f>
        <v>S1:SSG</v>
      </c>
      <c r="S91" t="s">
        <v>29</v>
      </c>
      <c r="T91" s="2">
        <v>43374</v>
      </c>
      <c r="V91">
        <v>5404130591</v>
      </c>
      <c r="W91">
        <v>5</v>
      </c>
      <c r="X91" s="1">
        <v>132.47999999999999</v>
      </c>
      <c r="Y91" s="1">
        <v>662.4</v>
      </c>
      <c r="Z91" s="6" t="str">
        <f>VLOOKUP(T91,TOOLS!E:F,2,0)</f>
        <v>Week 1</v>
      </c>
    </row>
    <row r="92" spans="1:26" x14ac:dyDescent="0.2">
      <c r="A92" t="s">
        <v>209</v>
      </c>
      <c r="B92">
        <v>0</v>
      </c>
      <c r="C92" t="s">
        <v>2393</v>
      </c>
      <c r="D92" t="s">
        <v>2394</v>
      </c>
      <c r="E92" t="s">
        <v>2395</v>
      </c>
      <c r="F92" t="s">
        <v>24</v>
      </c>
      <c r="G92">
        <v>11788</v>
      </c>
      <c r="H92" t="s">
        <v>2393</v>
      </c>
      <c r="I92" t="s">
        <v>5916</v>
      </c>
      <c r="J92" t="s">
        <v>2395</v>
      </c>
      <c r="K92" t="s">
        <v>24</v>
      </c>
      <c r="L92">
        <v>11788</v>
      </c>
      <c r="M92" t="s">
        <v>26</v>
      </c>
      <c r="N92" t="s">
        <v>60</v>
      </c>
      <c r="O92" s="6" t="str">
        <f>VLOOKUP(N92,TOOLS!H:I,2,0)</f>
        <v>PWM484S</v>
      </c>
      <c r="P92" s="6">
        <v>10068908</v>
      </c>
      <c r="Q92" s="6"/>
      <c r="R92" s="6" t="str">
        <f>VLOOKUP(O92,TOOLS!A:B,2,0)</f>
        <v>S1:SSG</v>
      </c>
      <c r="S92" t="s">
        <v>29</v>
      </c>
      <c r="T92" s="2">
        <v>43384</v>
      </c>
      <c r="V92">
        <v>5404172982</v>
      </c>
      <c r="W92">
        <v>5</v>
      </c>
      <c r="X92" s="1">
        <v>132.47999999999999</v>
      </c>
      <c r="Y92" s="1">
        <v>662.4</v>
      </c>
      <c r="Z92" s="6" t="str">
        <f>VLOOKUP(T92,TOOLS!E:F,2,0)</f>
        <v>Week 2</v>
      </c>
    </row>
    <row r="93" spans="1:26" x14ac:dyDescent="0.2">
      <c r="A93" t="s">
        <v>208</v>
      </c>
      <c r="B93" t="s">
        <v>6426</v>
      </c>
      <c r="C93" t="s">
        <v>6502</v>
      </c>
      <c r="D93" t="s">
        <v>6503</v>
      </c>
      <c r="E93" t="s">
        <v>6504</v>
      </c>
      <c r="F93" t="s">
        <v>142</v>
      </c>
      <c r="G93" t="s">
        <v>6505</v>
      </c>
      <c r="H93" t="s">
        <v>6506</v>
      </c>
      <c r="I93" t="s">
        <v>6503</v>
      </c>
      <c r="J93" t="s">
        <v>6504</v>
      </c>
      <c r="K93" t="s">
        <v>142</v>
      </c>
      <c r="L93" t="s">
        <v>6505</v>
      </c>
      <c r="N93" t="s">
        <v>60</v>
      </c>
      <c r="O93" s="6" t="str">
        <f>VLOOKUP(N93,TOOLS!H:I,2,0)</f>
        <v>PWM484S</v>
      </c>
      <c r="P93" s="6"/>
      <c r="Q93" s="6"/>
      <c r="R93" s="6" t="str">
        <f>VLOOKUP(O93,TOOLS!A:B,2,0)</f>
        <v>S1:SSG</v>
      </c>
      <c r="T93" s="2">
        <v>43381</v>
      </c>
      <c r="U93" t="s">
        <v>2272</v>
      </c>
      <c r="V93" t="s">
        <v>6507</v>
      </c>
      <c r="W93">
        <v>2</v>
      </c>
      <c r="X93" s="1">
        <v>132.47999999999999</v>
      </c>
      <c r="Y93" s="1">
        <v>264.95999999999998</v>
      </c>
      <c r="Z93" s="6" t="str">
        <f>VLOOKUP(T93,TOOLS!E:F,2,0)</f>
        <v>Week 2</v>
      </c>
    </row>
    <row r="94" spans="1:26" x14ac:dyDescent="0.2">
      <c r="A94" t="s">
        <v>208</v>
      </c>
      <c r="B94" t="s">
        <v>6426</v>
      </c>
      <c r="C94" t="s">
        <v>5239</v>
      </c>
      <c r="D94" t="s">
        <v>5240</v>
      </c>
      <c r="E94" t="s">
        <v>5241</v>
      </c>
      <c r="F94" t="s">
        <v>2305</v>
      </c>
      <c r="G94" t="s">
        <v>5242</v>
      </c>
      <c r="H94" t="s">
        <v>5243</v>
      </c>
      <c r="I94" t="s">
        <v>5240</v>
      </c>
      <c r="J94" t="s">
        <v>5241</v>
      </c>
      <c r="K94" t="s">
        <v>2305</v>
      </c>
      <c r="L94" t="s">
        <v>5242</v>
      </c>
      <c r="N94" t="s">
        <v>60</v>
      </c>
      <c r="O94" s="6" t="str">
        <f>VLOOKUP(N94,TOOLS!H:I,2,0)</f>
        <v>PWM484S</v>
      </c>
      <c r="P94" s="6"/>
      <c r="Q94" s="6"/>
      <c r="R94" s="6" t="str">
        <f>VLOOKUP(O94,TOOLS!A:B,2,0)</f>
        <v>S1:SSG</v>
      </c>
      <c r="T94" s="2">
        <v>43376</v>
      </c>
      <c r="U94" t="s">
        <v>2272</v>
      </c>
      <c r="V94" t="s">
        <v>5392</v>
      </c>
      <c r="W94">
        <v>2</v>
      </c>
      <c r="X94" s="1">
        <v>132.47999999999999</v>
      </c>
      <c r="Y94" s="1">
        <v>264.95999999999998</v>
      </c>
      <c r="Z94" s="6" t="str">
        <f>VLOOKUP(T94,TOOLS!E:F,2,0)</f>
        <v>Week 1</v>
      </c>
    </row>
    <row r="95" spans="1:26" x14ac:dyDescent="0.2">
      <c r="A95" t="s">
        <v>208</v>
      </c>
      <c r="B95" t="s">
        <v>6426</v>
      </c>
      <c r="C95" t="s">
        <v>5496</v>
      </c>
      <c r="D95" t="s">
        <v>5497</v>
      </c>
      <c r="E95" t="s">
        <v>5498</v>
      </c>
      <c r="F95" t="s">
        <v>25</v>
      </c>
      <c r="G95" t="s">
        <v>5499</v>
      </c>
      <c r="H95" t="s">
        <v>5500</v>
      </c>
      <c r="I95" t="s">
        <v>5497</v>
      </c>
      <c r="J95" t="s">
        <v>5498</v>
      </c>
      <c r="K95" t="s">
        <v>25</v>
      </c>
      <c r="L95" t="s">
        <v>5499</v>
      </c>
      <c r="N95" t="s">
        <v>60</v>
      </c>
      <c r="O95" s="6" t="str">
        <f>VLOOKUP(N95,TOOLS!H:I,2,0)</f>
        <v>PWM484S</v>
      </c>
      <c r="P95" s="6"/>
      <c r="Q95" s="6"/>
      <c r="R95" s="6" t="str">
        <f>VLOOKUP(O95,TOOLS!A:B,2,0)</f>
        <v>S1:SSG</v>
      </c>
      <c r="T95" s="2">
        <v>43383</v>
      </c>
      <c r="U95" t="s">
        <v>6627</v>
      </c>
      <c r="V95" t="s">
        <v>6628</v>
      </c>
      <c r="W95">
        <v>1</v>
      </c>
      <c r="X95" s="1">
        <v>132.47999999999999</v>
      </c>
      <c r="Y95" s="1">
        <v>132.47999999999999</v>
      </c>
      <c r="Z95" s="6" t="str">
        <f>VLOOKUP(T95,TOOLS!E:F,2,0)</f>
        <v>Week 2</v>
      </c>
    </row>
    <row r="96" spans="1:26" x14ac:dyDescent="0.2">
      <c r="A96" t="s">
        <v>208</v>
      </c>
      <c r="B96" t="s">
        <v>6426</v>
      </c>
      <c r="C96" t="s">
        <v>6634</v>
      </c>
      <c r="D96" t="s">
        <v>6635</v>
      </c>
      <c r="E96" t="s">
        <v>4693</v>
      </c>
      <c r="F96" t="s">
        <v>24</v>
      </c>
      <c r="G96" t="s">
        <v>6636</v>
      </c>
      <c r="H96" t="s">
        <v>6637</v>
      </c>
      <c r="I96" t="s">
        <v>6635</v>
      </c>
      <c r="J96" t="s">
        <v>4693</v>
      </c>
      <c r="K96" t="s">
        <v>24</v>
      </c>
      <c r="L96" t="s">
        <v>6636</v>
      </c>
      <c r="N96" t="s">
        <v>60</v>
      </c>
      <c r="O96" s="6" t="str">
        <f>VLOOKUP(N96,TOOLS!H:I,2,0)</f>
        <v>PWM484S</v>
      </c>
      <c r="P96" s="6"/>
      <c r="Q96" s="6"/>
      <c r="R96" s="6" t="str">
        <f>VLOOKUP(O96,TOOLS!A:B,2,0)</f>
        <v>S1:SSG</v>
      </c>
      <c r="T96" s="2">
        <v>43383</v>
      </c>
      <c r="U96" t="s">
        <v>2272</v>
      </c>
      <c r="V96" t="s">
        <v>6638</v>
      </c>
      <c r="W96">
        <v>2</v>
      </c>
      <c r="X96" s="1">
        <v>106.35</v>
      </c>
      <c r="Y96" s="1">
        <v>212.7</v>
      </c>
      <c r="Z96" s="6" t="str">
        <f>VLOOKUP(T96,TOOLS!E:F,2,0)</f>
        <v>Week 2</v>
      </c>
    </row>
    <row r="97" spans="1:26" x14ac:dyDescent="0.2">
      <c r="A97" t="s">
        <v>208</v>
      </c>
      <c r="B97" t="s">
        <v>6426</v>
      </c>
      <c r="C97" t="s">
        <v>6634</v>
      </c>
      <c r="D97" t="s">
        <v>6635</v>
      </c>
      <c r="E97" t="s">
        <v>4693</v>
      </c>
      <c r="F97" t="s">
        <v>24</v>
      </c>
      <c r="G97" t="s">
        <v>6636</v>
      </c>
      <c r="H97" t="s">
        <v>6637</v>
      </c>
      <c r="I97" t="s">
        <v>6635</v>
      </c>
      <c r="J97" t="s">
        <v>4693</v>
      </c>
      <c r="K97" t="s">
        <v>24</v>
      </c>
      <c r="L97" t="s">
        <v>6636</v>
      </c>
      <c r="N97" t="s">
        <v>60</v>
      </c>
      <c r="O97" s="6" t="str">
        <f>VLOOKUP(N97,TOOLS!H:I,2,0)</f>
        <v>PWM484S</v>
      </c>
      <c r="P97" s="6"/>
      <c r="Q97" s="6"/>
      <c r="R97" s="6" t="str">
        <f>VLOOKUP(O97,TOOLS!A:B,2,0)</f>
        <v>S1:SSG</v>
      </c>
      <c r="T97" s="2">
        <v>43384</v>
      </c>
      <c r="U97" t="s">
        <v>2272</v>
      </c>
      <c r="V97" t="s">
        <v>6639</v>
      </c>
      <c r="W97">
        <v>4</v>
      </c>
      <c r="X97" s="1">
        <v>132.47999999999999</v>
      </c>
      <c r="Y97" s="1">
        <v>529.91999999999996</v>
      </c>
      <c r="Z97" s="6" t="str">
        <f>VLOOKUP(T97,TOOLS!E:F,2,0)</f>
        <v>Week 2</v>
      </c>
    </row>
    <row r="98" spans="1:26" x14ac:dyDescent="0.2">
      <c r="A98" t="s">
        <v>208</v>
      </c>
      <c r="B98" t="s">
        <v>6426</v>
      </c>
      <c r="C98" t="s">
        <v>5540</v>
      </c>
      <c r="D98" t="s">
        <v>2348</v>
      </c>
      <c r="E98" t="s">
        <v>2349</v>
      </c>
      <c r="F98" t="s">
        <v>68</v>
      </c>
      <c r="G98" t="s">
        <v>5541</v>
      </c>
      <c r="H98" t="s">
        <v>2348</v>
      </c>
      <c r="I98" t="s">
        <v>2348</v>
      </c>
      <c r="J98" t="s">
        <v>2349</v>
      </c>
      <c r="K98" t="s">
        <v>68</v>
      </c>
      <c r="L98" t="s">
        <v>5541</v>
      </c>
      <c r="N98" t="s">
        <v>60</v>
      </c>
      <c r="O98" s="6" t="str">
        <f>VLOOKUP(N98,TOOLS!H:I,2,0)</f>
        <v>PWM484S</v>
      </c>
      <c r="P98" s="6"/>
      <c r="Q98" s="6"/>
      <c r="R98" s="6" t="str">
        <f>VLOOKUP(O98,TOOLS!A:B,2,0)</f>
        <v>S1:SSG</v>
      </c>
      <c r="T98" s="2">
        <v>43374</v>
      </c>
      <c r="U98" t="s">
        <v>2272</v>
      </c>
      <c r="V98" t="s">
        <v>5542</v>
      </c>
      <c r="W98">
        <v>-2</v>
      </c>
      <c r="X98" s="1">
        <v>106.35</v>
      </c>
      <c r="Y98" s="1">
        <v>-212.7</v>
      </c>
      <c r="Z98" s="6" t="str">
        <f>VLOOKUP(T98,TOOLS!E:F,2,0)</f>
        <v>Week 1</v>
      </c>
    </row>
    <row r="99" spans="1:26" x14ac:dyDescent="0.2">
      <c r="A99" t="s">
        <v>208</v>
      </c>
      <c r="B99" t="s">
        <v>6426</v>
      </c>
      <c r="C99" t="s">
        <v>2383</v>
      </c>
      <c r="D99" t="s">
        <v>6703</v>
      </c>
      <c r="E99" t="s">
        <v>6704</v>
      </c>
      <c r="F99" t="s">
        <v>42</v>
      </c>
      <c r="G99" t="s">
        <v>6705</v>
      </c>
      <c r="H99" t="s">
        <v>6706</v>
      </c>
      <c r="I99" t="s">
        <v>6703</v>
      </c>
      <c r="J99" t="s">
        <v>6704</v>
      </c>
      <c r="K99" t="s">
        <v>42</v>
      </c>
      <c r="L99" t="s">
        <v>6705</v>
      </c>
      <c r="N99" t="s">
        <v>60</v>
      </c>
      <c r="O99" s="6" t="str">
        <f>VLOOKUP(N99,TOOLS!H:I,2,0)</f>
        <v>PWM484S</v>
      </c>
      <c r="P99" s="6"/>
      <c r="Q99" s="6"/>
      <c r="R99" s="6" t="str">
        <f>VLOOKUP(O99,TOOLS!A:B,2,0)</f>
        <v>S1:SSG</v>
      </c>
      <c r="T99" s="2">
        <v>43382</v>
      </c>
      <c r="U99" t="s">
        <v>2272</v>
      </c>
      <c r="V99" t="s">
        <v>6708</v>
      </c>
      <c r="W99">
        <v>3</v>
      </c>
      <c r="X99" s="1">
        <v>132.47999999999999</v>
      </c>
      <c r="Y99" s="1">
        <v>397.43999999999994</v>
      </c>
      <c r="Z99" s="6" t="str">
        <f>VLOOKUP(T99,TOOLS!E:F,2,0)</f>
        <v>Week 2</v>
      </c>
    </row>
    <row r="100" spans="1:26" x14ac:dyDescent="0.2">
      <c r="A100" t="s">
        <v>208</v>
      </c>
      <c r="B100" t="s">
        <v>6426</v>
      </c>
      <c r="C100" t="s">
        <v>2383</v>
      </c>
      <c r="D100" t="s">
        <v>5543</v>
      </c>
      <c r="E100" t="s">
        <v>5544</v>
      </c>
      <c r="F100" t="s">
        <v>62</v>
      </c>
      <c r="G100" t="s">
        <v>5545</v>
      </c>
      <c r="H100" t="s">
        <v>5546</v>
      </c>
      <c r="I100" t="s">
        <v>5543</v>
      </c>
      <c r="J100" t="s">
        <v>5544</v>
      </c>
      <c r="K100" t="s">
        <v>62</v>
      </c>
      <c r="L100" t="s">
        <v>5545</v>
      </c>
      <c r="N100" t="s">
        <v>60</v>
      </c>
      <c r="O100" s="6" t="str">
        <f>VLOOKUP(N100,TOOLS!H:I,2,0)</f>
        <v>PWM484S</v>
      </c>
      <c r="P100" s="6"/>
      <c r="Q100" s="6"/>
      <c r="R100" s="6" t="str">
        <f>VLOOKUP(O100,TOOLS!A:B,2,0)</f>
        <v>S1:SSG</v>
      </c>
      <c r="T100" s="2">
        <v>43375</v>
      </c>
      <c r="U100" t="s">
        <v>2272</v>
      </c>
      <c r="V100" t="s">
        <v>5547</v>
      </c>
      <c r="W100">
        <v>1</v>
      </c>
      <c r="X100" s="1">
        <v>132.47999999999999</v>
      </c>
      <c r="Y100" s="1">
        <v>132.47999999999999</v>
      </c>
      <c r="Z100" s="6" t="str">
        <f>VLOOKUP(T100,TOOLS!E:F,2,0)</f>
        <v>Week 1</v>
      </c>
    </row>
    <row r="101" spans="1:26" x14ac:dyDescent="0.2">
      <c r="A101" t="s">
        <v>208</v>
      </c>
      <c r="B101" t="s">
        <v>6426</v>
      </c>
      <c r="C101" t="s">
        <v>5280</v>
      </c>
      <c r="D101" t="s">
        <v>5584</v>
      </c>
      <c r="E101" t="s">
        <v>5585</v>
      </c>
      <c r="F101" t="s">
        <v>62</v>
      </c>
      <c r="G101" t="s">
        <v>5586</v>
      </c>
      <c r="H101" t="s">
        <v>5587</v>
      </c>
      <c r="I101" t="s">
        <v>5584</v>
      </c>
      <c r="J101" t="s">
        <v>5585</v>
      </c>
      <c r="K101" t="s">
        <v>62</v>
      </c>
      <c r="L101" t="s">
        <v>5586</v>
      </c>
      <c r="N101" t="s">
        <v>60</v>
      </c>
      <c r="O101" s="6" t="str">
        <f>VLOOKUP(N101,TOOLS!H:I,2,0)</f>
        <v>PWM484S</v>
      </c>
      <c r="P101" s="6"/>
      <c r="Q101" s="6"/>
      <c r="R101" s="6" t="str">
        <f>VLOOKUP(O101,TOOLS!A:B,2,0)</f>
        <v>S1:SSG</v>
      </c>
      <c r="T101" s="2">
        <v>43376</v>
      </c>
      <c r="U101" t="s">
        <v>2272</v>
      </c>
      <c r="V101" t="s">
        <v>5588</v>
      </c>
      <c r="W101">
        <v>3</v>
      </c>
      <c r="X101" s="1">
        <v>132.47999999999999</v>
      </c>
      <c r="Y101" s="1">
        <v>397.43999999999994</v>
      </c>
      <c r="Z101" s="6" t="str">
        <f>VLOOKUP(T101,TOOLS!E:F,2,0)</f>
        <v>Week 1</v>
      </c>
    </row>
    <row r="102" spans="1:26" x14ac:dyDescent="0.2">
      <c r="A102" t="s">
        <v>211</v>
      </c>
      <c r="B102" t="s">
        <v>141</v>
      </c>
      <c r="C102" t="s">
        <v>39</v>
      </c>
      <c r="D102" t="s">
        <v>40</v>
      </c>
      <c r="E102" t="s">
        <v>41</v>
      </c>
      <c r="F102" t="s">
        <v>42</v>
      </c>
      <c r="H102" t="s">
        <v>5710</v>
      </c>
      <c r="I102" t="s">
        <v>5711</v>
      </c>
      <c r="J102" t="s">
        <v>5712</v>
      </c>
      <c r="K102" t="s">
        <v>59</v>
      </c>
      <c r="L102" t="s">
        <v>5713</v>
      </c>
      <c r="N102" t="s">
        <v>64</v>
      </c>
      <c r="O102" s="6" t="str">
        <f>VLOOKUP(N102,TOOLS!H:I,2,0)</f>
        <v>PWM485S</v>
      </c>
      <c r="P102" s="6"/>
      <c r="Q102" s="6"/>
      <c r="R102" s="6" t="str">
        <f>VLOOKUP(O102,TOOLS!A:B,2,0)</f>
        <v>S1:SSG</v>
      </c>
      <c r="T102" s="2">
        <v>43374</v>
      </c>
      <c r="V102" t="s">
        <v>5714</v>
      </c>
      <c r="W102">
        <v>2</v>
      </c>
      <c r="X102" s="1">
        <v>75.52</v>
      </c>
      <c r="Y102" s="1">
        <v>151.04</v>
      </c>
      <c r="Z102" s="6" t="str">
        <f>VLOOKUP(T102,TOOLS!E:F,2,0)</f>
        <v>Week 1</v>
      </c>
    </row>
    <row r="103" spans="1:26" x14ac:dyDescent="0.2">
      <c r="A103" t="s">
        <v>211</v>
      </c>
      <c r="B103" t="s">
        <v>2357</v>
      </c>
      <c r="C103" t="s">
        <v>2358</v>
      </c>
      <c r="D103" t="s">
        <v>2359</v>
      </c>
      <c r="E103" t="s">
        <v>2360</v>
      </c>
      <c r="F103" t="s">
        <v>49</v>
      </c>
      <c r="H103" t="s">
        <v>2358</v>
      </c>
      <c r="I103" t="s">
        <v>2359</v>
      </c>
      <c r="J103" t="s">
        <v>2360</v>
      </c>
      <c r="K103" t="s">
        <v>49</v>
      </c>
      <c r="L103" t="s">
        <v>2361</v>
      </c>
      <c r="N103" t="s">
        <v>64</v>
      </c>
      <c r="O103" s="6" t="str">
        <f>VLOOKUP(N103,TOOLS!H:I,2,0)</f>
        <v>PWM485S</v>
      </c>
      <c r="P103" s="6"/>
      <c r="Q103" s="6"/>
      <c r="R103" s="6" t="str">
        <f>VLOOKUP(O103,TOOLS!A:B,2,0)</f>
        <v>S1:SSG</v>
      </c>
      <c r="T103" s="2">
        <v>43374</v>
      </c>
      <c r="V103" t="s">
        <v>5715</v>
      </c>
      <c r="W103">
        <v>3</v>
      </c>
      <c r="X103" s="1">
        <v>75.52</v>
      </c>
      <c r="Y103" s="1">
        <v>226.56</v>
      </c>
      <c r="Z103" s="6" t="str">
        <f>VLOOKUP(T103,TOOLS!E:F,2,0)</f>
        <v>Week 1</v>
      </c>
    </row>
    <row r="104" spans="1:26" x14ac:dyDescent="0.2">
      <c r="A104" t="s">
        <v>211</v>
      </c>
      <c r="B104" t="s">
        <v>4859</v>
      </c>
      <c r="C104" t="s">
        <v>4860</v>
      </c>
      <c r="D104" t="s">
        <v>4861</v>
      </c>
      <c r="E104" t="s">
        <v>4862</v>
      </c>
      <c r="F104" t="s">
        <v>112</v>
      </c>
      <c r="H104" t="s">
        <v>4860</v>
      </c>
      <c r="I104" t="s">
        <v>4861</v>
      </c>
      <c r="J104" t="s">
        <v>4862</v>
      </c>
      <c r="K104" t="s">
        <v>112</v>
      </c>
      <c r="L104" t="s">
        <v>4863</v>
      </c>
      <c r="N104" t="s">
        <v>64</v>
      </c>
      <c r="O104" s="6" t="str">
        <f>VLOOKUP(N104,TOOLS!H:I,2,0)</f>
        <v>PWM485S</v>
      </c>
      <c r="P104" s="6"/>
      <c r="Q104" s="6"/>
      <c r="R104" s="6" t="str">
        <f>VLOOKUP(O104,TOOLS!A:B,2,0)</f>
        <v>S1:SSG</v>
      </c>
      <c r="T104" s="2">
        <v>43375</v>
      </c>
      <c r="V104" t="s">
        <v>5765</v>
      </c>
      <c r="W104">
        <v>2</v>
      </c>
      <c r="X104" s="1">
        <v>75.52</v>
      </c>
      <c r="Y104" s="1">
        <v>151.04</v>
      </c>
      <c r="Z104" s="6" t="str">
        <f>VLOOKUP(T104,TOOLS!E:F,2,0)</f>
        <v>Week 1</v>
      </c>
    </row>
    <row r="105" spans="1:26" x14ac:dyDescent="0.2">
      <c r="A105" t="s">
        <v>211</v>
      </c>
      <c r="B105" t="s">
        <v>4779</v>
      </c>
      <c r="C105" t="s">
        <v>4796</v>
      </c>
      <c r="D105" t="s">
        <v>4856</v>
      </c>
      <c r="E105" t="s">
        <v>4797</v>
      </c>
      <c r="F105" t="s">
        <v>93</v>
      </c>
      <c r="H105" t="s">
        <v>4857</v>
      </c>
      <c r="I105" t="s">
        <v>4858</v>
      </c>
      <c r="J105" t="s">
        <v>4798</v>
      </c>
      <c r="K105" t="s">
        <v>93</v>
      </c>
      <c r="L105" t="s">
        <v>4780</v>
      </c>
      <c r="N105" t="s">
        <v>64</v>
      </c>
      <c r="O105" s="6" t="str">
        <f>VLOOKUP(N105,TOOLS!H:I,2,0)</f>
        <v>PWM485S</v>
      </c>
      <c r="P105" s="6"/>
      <c r="Q105" s="6"/>
      <c r="R105" s="6" t="str">
        <f>VLOOKUP(O105,TOOLS!A:B,2,0)</f>
        <v>S1:SSG</v>
      </c>
      <c r="T105" s="2">
        <v>43377</v>
      </c>
      <c r="U105" t="s">
        <v>5847</v>
      </c>
      <c r="V105" t="s">
        <v>5848</v>
      </c>
      <c r="W105">
        <v>4</v>
      </c>
      <c r="X105" s="1">
        <v>75.52</v>
      </c>
      <c r="Y105" s="1">
        <v>302.08</v>
      </c>
      <c r="Z105" s="6" t="str">
        <f>VLOOKUP(T105,TOOLS!E:F,2,0)</f>
        <v>Week 1</v>
      </c>
    </row>
    <row r="106" spans="1:26" x14ac:dyDescent="0.2">
      <c r="A106" t="s">
        <v>209</v>
      </c>
      <c r="B106">
        <v>0</v>
      </c>
      <c r="C106" t="s">
        <v>5024</v>
      </c>
      <c r="D106" t="s">
        <v>5025</v>
      </c>
      <c r="E106" t="s">
        <v>4883</v>
      </c>
      <c r="F106" t="s">
        <v>59</v>
      </c>
      <c r="G106">
        <v>63139</v>
      </c>
      <c r="H106" t="s">
        <v>5024</v>
      </c>
      <c r="I106" t="s">
        <v>5025</v>
      </c>
      <c r="J106" t="s">
        <v>4883</v>
      </c>
      <c r="K106" t="s">
        <v>59</v>
      </c>
      <c r="L106">
        <v>63139</v>
      </c>
      <c r="M106" t="s">
        <v>26</v>
      </c>
      <c r="N106" t="s">
        <v>64</v>
      </c>
      <c r="O106" s="6" t="str">
        <f>VLOOKUP(N106,TOOLS!H:I,2,0)</f>
        <v>PWM485S</v>
      </c>
      <c r="P106" s="6">
        <v>10146919</v>
      </c>
      <c r="Q106" s="6"/>
      <c r="R106" s="6" t="str">
        <f>VLOOKUP(O106,TOOLS!A:B,2,0)</f>
        <v>S1:SSG</v>
      </c>
      <c r="S106" t="s">
        <v>29</v>
      </c>
      <c r="T106" s="2">
        <v>43375</v>
      </c>
      <c r="V106">
        <v>5404137299</v>
      </c>
      <c r="W106">
        <v>1</v>
      </c>
      <c r="X106" s="1">
        <v>75.52</v>
      </c>
      <c r="Y106" s="1">
        <v>75.52</v>
      </c>
      <c r="Z106" s="6" t="str">
        <f>VLOOKUP(T106,TOOLS!E:F,2,0)</f>
        <v>Week 1</v>
      </c>
    </row>
    <row r="107" spans="1:26" x14ac:dyDescent="0.2">
      <c r="A107" t="s">
        <v>209</v>
      </c>
      <c r="B107">
        <v>0</v>
      </c>
      <c r="C107" t="s">
        <v>4818</v>
      </c>
      <c r="D107" t="s">
        <v>4639</v>
      </c>
      <c r="E107" t="s">
        <v>4635</v>
      </c>
      <c r="F107" t="s">
        <v>62</v>
      </c>
      <c r="G107">
        <v>75370</v>
      </c>
      <c r="H107" t="s">
        <v>4640</v>
      </c>
      <c r="I107" t="s">
        <v>4660</v>
      </c>
      <c r="J107" t="s">
        <v>2265</v>
      </c>
      <c r="K107" t="s">
        <v>45</v>
      </c>
      <c r="L107">
        <v>1810</v>
      </c>
      <c r="M107" t="s">
        <v>26</v>
      </c>
      <c r="N107" t="s">
        <v>64</v>
      </c>
      <c r="O107" s="6" t="str">
        <f>VLOOKUP(N107,TOOLS!H:I,2,0)</f>
        <v>PWM485S</v>
      </c>
      <c r="P107" s="6">
        <v>10146919</v>
      </c>
      <c r="Q107" s="6"/>
      <c r="R107" s="6" t="str">
        <f>VLOOKUP(O107,TOOLS!A:B,2,0)</f>
        <v>S1:SSG</v>
      </c>
      <c r="S107" t="s">
        <v>29</v>
      </c>
      <c r="T107" s="2">
        <v>43377</v>
      </c>
      <c r="V107">
        <v>5404148398</v>
      </c>
      <c r="W107">
        <v>2</v>
      </c>
      <c r="X107" s="1">
        <v>75.52</v>
      </c>
      <c r="Y107" s="1">
        <v>151.04</v>
      </c>
      <c r="Z107" s="6" t="str">
        <f>VLOOKUP(T107,TOOLS!E:F,2,0)</f>
        <v>Week 1</v>
      </c>
    </row>
    <row r="108" spans="1:26" x14ac:dyDescent="0.2">
      <c r="A108" t="s">
        <v>209</v>
      </c>
      <c r="B108">
        <v>0</v>
      </c>
      <c r="C108" t="s">
        <v>2223</v>
      </c>
      <c r="D108" t="s">
        <v>2224</v>
      </c>
      <c r="E108" t="s">
        <v>2225</v>
      </c>
      <c r="F108" t="s">
        <v>93</v>
      </c>
      <c r="G108">
        <v>56001</v>
      </c>
      <c r="H108" t="s">
        <v>2226</v>
      </c>
      <c r="I108" t="s">
        <v>2227</v>
      </c>
      <c r="J108" t="s">
        <v>99</v>
      </c>
      <c r="K108" t="s">
        <v>93</v>
      </c>
      <c r="L108">
        <v>55901</v>
      </c>
      <c r="M108" t="s">
        <v>26</v>
      </c>
      <c r="N108" t="s">
        <v>64</v>
      </c>
      <c r="O108" s="6" t="str">
        <f>VLOOKUP(N108,TOOLS!H:I,2,0)</f>
        <v>PWM485S</v>
      </c>
      <c r="P108" s="6">
        <v>10146919</v>
      </c>
      <c r="Q108" s="6"/>
      <c r="R108" s="6" t="str">
        <f>VLOOKUP(O108,TOOLS!A:B,2,0)</f>
        <v>S1:SSG</v>
      </c>
      <c r="S108" t="s">
        <v>29</v>
      </c>
      <c r="T108" s="2">
        <v>43381</v>
      </c>
      <c r="V108">
        <v>5404157847</v>
      </c>
      <c r="W108">
        <v>2</v>
      </c>
      <c r="X108" s="1">
        <v>75.52</v>
      </c>
      <c r="Y108" s="1">
        <v>151.04</v>
      </c>
      <c r="Z108" s="6" t="str">
        <f>VLOOKUP(T108,TOOLS!E:F,2,0)</f>
        <v>Week 2</v>
      </c>
    </row>
    <row r="109" spans="1:26" x14ac:dyDescent="0.2">
      <c r="A109" t="s">
        <v>209</v>
      </c>
      <c r="B109">
        <v>0</v>
      </c>
      <c r="C109" t="s">
        <v>30</v>
      </c>
      <c r="D109" t="s">
        <v>31</v>
      </c>
      <c r="E109" t="s">
        <v>32</v>
      </c>
      <c r="F109" t="s">
        <v>33</v>
      </c>
      <c r="G109">
        <v>20814</v>
      </c>
      <c r="H109" t="s">
        <v>30</v>
      </c>
      <c r="I109" t="s">
        <v>34</v>
      </c>
      <c r="J109" t="s">
        <v>32</v>
      </c>
      <c r="K109" t="s">
        <v>33</v>
      </c>
      <c r="L109">
        <v>20814</v>
      </c>
      <c r="M109" t="s">
        <v>26</v>
      </c>
      <c r="N109" t="s">
        <v>64</v>
      </c>
      <c r="O109" s="6" t="str">
        <f>VLOOKUP(N109,TOOLS!H:I,2,0)</f>
        <v>PWM485S</v>
      </c>
      <c r="P109" s="6">
        <v>10146919</v>
      </c>
      <c r="Q109" s="6"/>
      <c r="R109" s="6" t="str">
        <f>VLOOKUP(O109,TOOLS!A:B,2,0)</f>
        <v>S1:SSG</v>
      </c>
      <c r="S109" t="s">
        <v>29</v>
      </c>
      <c r="T109" s="2">
        <v>43384</v>
      </c>
      <c r="V109">
        <v>5404172837</v>
      </c>
      <c r="W109">
        <v>2</v>
      </c>
      <c r="X109" s="1">
        <v>75.52</v>
      </c>
      <c r="Y109" s="1">
        <v>151.04</v>
      </c>
      <c r="Z109" s="6" t="str">
        <f>VLOOKUP(T109,TOOLS!E:F,2,0)</f>
        <v>Week 2</v>
      </c>
    </row>
    <row r="110" spans="1:26" x14ac:dyDescent="0.2">
      <c r="A110" t="s">
        <v>208</v>
      </c>
      <c r="B110" t="s">
        <v>6426</v>
      </c>
      <c r="C110" t="s">
        <v>6481</v>
      </c>
      <c r="D110" t="s">
        <v>6482</v>
      </c>
      <c r="E110" t="s">
        <v>6483</v>
      </c>
      <c r="F110" t="s">
        <v>24</v>
      </c>
      <c r="G110" t="s">
        <v>6484</v>
      </c>
      <c r="H110" t="s">
        <v>6485</v>
      </c>
      <c r="I110" t="s">
        <v>6482</v>
      </c>
      <c r="J110" t="s">
        <v>6483</v>
      </c>
      <c r="K110" t="s">
        <v>24</v>
      </c>
      <c r="L110" t="s">
        <v>6484</v>
      </c>
      <c r="N110" t="s">
        <v>64</v>
      </c>
      <c r="O110" s="6" t="str">
        <f>VLOOKUP(N110,TOOLS!H:I,2,0)</f>
        <v>PWM485S</v>
      </c>
      <c r="P110" s="6"/>
      <c r="Q110" s="6"/>
      <c r="R110" s="6" t="str">
        <f>VLOOKUP(O110,TOOLS!A:B,2,0)</f>
        <v>S1:SSG</v>
      </c>
      <c r="T110" s="2">
        <v>43383</v>
      </c>
      <c r="U110" t="s">
        <v>2272</v>
      </c>
      <c r="V110" t="s">
        <v>6486</v>
      </c>
      <c r="W110">
        <v>34</v>
      </c>
      <c r="X110" s="1">
        <v>75.52</v>
      </c>
      <c r="Y110" s="1">
        <v>2567.6799999999998</v>
      </c>
      <c r="Z110" s="6" t="str">
        <f>VLOOKUP(T110,TOOLS!E:F,2,0)</f>
        <v>Week 2</v>
      </c>
    </row>
    <row r="111" spans="1:26" x14ac:dyDescent="0.2">
      <c r="A111" t="s">
        <v>208</v>
      </c>
      <c r="B111" t="s">
        <v>6426</v>
      </c>
      <c r="C111" t="s">
        <v>4979</v>
      </c>
      <c r="D111" t="s">
        <v>4980</v>
      </c>
      <c r="E111" t="s">
        <v>2255</v>
      </c>
      <c r="F111" t="s">
        <v>93</v>
      </c>
      <c r="G111" t="s">
        <v>2256</v>
      </c>
      <c r="H111" t="s">
        <v>4981</v>
      </c>
      <c r="I111" t="s">
        <v>4980</v>
      </c>
      <c r="J111" t="s">
        <v>2255</v>
      </c>
      <c r="K111" t="s">
        <v>93</v>
      </c>
      <c r="L111" t="s">
        <v>2256</v>
      </c>
      <c r="N111" t="s">
        <v>64</v>
      </c>
      <c r="O111" s="6" t="str">
        <f>VLOOKUP(N111,TOOLS!H:I,2,0)</f>
        <v>PWM485S</v>
      </c>
      <c r="P111" s="6"/>
      <c r="Q111" s="6"/>
      <c r="R111" s="6" t="str">
        <f>VLOOKUP(O111,TOOLS!A:B,2,0)</f>
        <v>S1:SSG</v>
      </c>
      <c r="T111" s="2">
        <v>43377</v>
      </c>
      <c r="U111" t="s">
        <v>2272</v>
      </c>
      <c r="V111" t="s">
        <v>5383</v>
      </c>
      <c r="W111">
        <v>2</v>
      </c>
      <c r="X111" s="1">
        <v>75.52</v>
      </c>
      <c r="Y111" s="1">
        <v>151.04</v>
      </c>
      <c r="Z111" s="6" t="str">
        <f>VLOOKUP(T111,TOOLS!E:F,2,0)</f>
        <v>Week 1</v>
      </c>
    </row>
    <row r="112" spans="1:26" x14ac:dyDescent="0.2">
      <c r="A112" t="s">
        <v>208</v>
      </c>
      <c r="B112" t="s">
        <v>6426</v>
      </c>
      <c r="C112" t="s">
        <v>5450</v>
      </c>
      <c r="D112" t="s">
        <v>5451</v>
      </c>
      <c r="E112" t="s">
        <v>5452</v>
      </c>
      <c r="F112" t="s">
        <v>65</v>
      </c>
      <c r="G112" t="s">
        <v>5453</v>
      </c>
      <c r="H112" t="s">
        <v>5454</v>
      </c>
      <c r="I112" t="s">
        <v>5451</v>
      </c>
      <c r="J112" t="s">
        <v>5452</v>
      </c>
      <c r="K112" t="s">
        <v>65</v>
      </c>
      <c r="L112" t="s">
        <v>5453</v>
      </c>
      <c r="N112" t="s">
        <v>64</v>
      </c>
      <c r="O112" s="6" t="str">
        <f>VLOOKUP(N112,TOOLS!H:I,2,0)</f>
        <v>PWM485S</v>
      </c>
      <c r="P112" s="6"/>
      <c r="Q112" s="6"/>
      <c r="R112" s="6" t="str">
        <f>VLOOKUP(O112,TOOLS!A:B,2,0)</f>
        <v>S1:SSG</v>
      </c>
      <c r="T112" s="2">
        <v>43376</v>
      </c>
      <c r="U112" t="s">
        <v>2272</v>
      </c>
      <c r="V112" t="s">
        <v>5455</v>
      </c>
      <c r="W112">
        <v>2</v>
      </c>
      <c r="X112" s="1">
        <v>69.48</v>
      </c>
      <c r="Y112" s="1">
        <v>138.96</v>
      </c>
      <c r="Z112" s="6" t="str">
        <f>VLOOKUP(T112,TOOLS!E:F,2,0)</f>
        <v>Week 1</v>
      </c>
    </row>
    <row r="113" spans="1:26" x14ac:dyDescent="0.2">
      <c r="A113" t="s">
        <v>208</v>
      </c>
      <c r="B113" t="s">
        <v>6426</v>
      </c>
      <c r="C113" t="s">
        <v>4789</v>
      </c>
      <c r="D113" t="s">
        <v>4790</v>
      </c>
      <c r="E113" t="s">
        <v>4693</v>
      </c>
      <c r="F113" t="s">
        <v>24</v>
      </c>
      <c r="G113" t="s">
        <v>4791</v>
      </c>
      <c r="H113" t="s">
        <v>4792</v>
      </c>
      <c r="I113" t="s">
        <v>4790</v>
      </c>
      <c r="J113" t="s">
        <v>4693</v>
      </c>
      <c r="K113" t="s">
        <v>24</v>
      </c>
      <c r="L113" t="s">
        <v>4791</v>
      </c>
      <c r="N113" t="s">
        <v>64</v>
      </c>
      <c r="O113" s="6" t="str">
        <f>VLOOKUP(N113,TOOLS!H:I,2,0)</f>
        <v>PWM485S</v>
      </c>
      <c r="P113" s="6"/>
      <c r="Q113" s="6"/>
      <c r="R113" s="6" t="str">
        <f>VLOOKUP(O113,TOOLS!A:B,2,0)</f>
        <v>S1:SSG</v>
      </c>
      <c r="T113" s="2">
        <v>43378</v>
      </c>
      <c r="U113" t="s">
        <v>2272</v>
      </c>
      <c r="V113" t="s">
        <v>5493</v>
      </c>
      <c r="W113">
        <v>25</v>
      </c>
      <c r="X113" s="1">
        <v>75.52</v>
      </c>
      <c r="Y113" s="1">
        <v>1888</v>
      </c>
      <c r="Z113" s="6" t="str">
        <f>VLOOKUP(T113,TOOLS!E:F,2,0)</f>
        <v>Week 1</v>
      </c>
    </row>
    <row r="114" spans="1:26" x14ac:dyDescent="0.2">
      <c r="A114" t="s">
        <v>208</v>
      </c>
      <c r="B114" t="s">
        <v>6426</v>
      </c>
      <c r="C114" t="s">
        <v>4789</v>
      </c>
      <c r="D114" t="s">
        <v>4790</v>
      </c>
      <c r="E114" t="s">
        <v>4693</v>
      </c>
      <c r="F114" t="s">
        <v>24</v>
      </c>
      <c r="G114" t="s">
        <v>4791</v>
      </c>
      <c r="H114" t="s">
        <v>4792</v>
      </c>
      <c r="I114" t="s">
        <v>4790</v>
      </c>
      <c r="J114" t="s">
        <v>4693</v>
      </c>
      <c r="K114" t="s">
        <v>24</v>
      </c>
      <c r="L114" t="s">
        <v>4791</v>
      </c>
      <c r="N114" t="s">
        <v>64</v>
      </c>
      <c r="O114" s="6" t="str">
        <f>VLOOKUP(N114,TOOLS!H:I,2,0)</f>
        <v>PWM485S</v>
      </c>
      <c r="P114" s="6"/>
      <c r="Q114" s="6"/>
      <c r="R114" s="6" t="str">
        <f>VLOOKUP(O114,TOOLS!A:B,2,0)</f>
        <v>S1:SSG</v>
      </c>
      <c r="T114" s="2">
        <v>43378</v>
      </c>
      <c r="U114" t="s">
        <v>2272</v>
      </c>
      <c r="V114" t="s">
        <v>5494</v>
      </c>
      <c r="W114">
        <v>39</v>
      </c>
      <c r="X114" s="1">
        <v>75.52</v>
      </c>
      <c r="Y114" s="1">
        <v>2945.2799999999997</v>
      </c>
      <c r="Z114" s="6" t="str">
        <f>VLOOKUP(T114,TOOLS!E:F,2,0)</f>
        <v>Week 1</v>
      </c>
    </row>
    <row r="115" spans="1:26" x14ac:dyDescent="0.2">
      <c r="A115" t="s">
        <v>208</v>
      </c>
      <c r="B115" t="s">
        <v>6426</v>
      </c>
      <c r="C115" t="s">
        <v>2262</v>
      </c>
      <c r="D115" t="s">
        <v>6770</v>
      </c>
      <c r="E115" t="s">
        <v>2307</v>
      </c>
      <c r="F115" t="s">
        <v>62</v>
      </c>
      <c r="G115" t="s">
        <v>6771</v>
      </c>
      <c r="H115" t="s">
        <v>6772</v>
      </c>
      <c r="I115" t="s">
        <v>6770</v>
      </c>
      <c r="J115" t="s">
        <v>2307</v>
      </c>
      <c r="K115" t="s">
        <v>62</v>
      </c>
      <c r="L115" t="s">
        <v>6771</v>
      </c>
      <c r="N115" t="s">
        <v>64</v>
      </c>
      <c r="O115" s="6" t="str">
        <f>VLOOKUP(N115,TOOLS!H:I,2,0)</f>
        <v>PWM485S</v>
      </c>
      <c r="P115" s="6"/>
      <c r="Q115" s="6"/>
      <c r="R115" s="6" t="str">
        <f>VLOOKUP(O115,TOOLS!A:B,2,0)</f>
        <v>S1:SSG</v>
      </c>
      <c r="T115" s="2">
        <v>43382</v>
      </c>
      <c r="U115" t="s">
        <v>2272</v>
      </c>
      <c r="V115" t="s">
        <v>6773</v>
      </c>
      <c r="W115">
        <v>2</v>
      </c>
      <c r="X115" s="1">
        <v>69.48</v>
      </c>
      <c r="Y115" s="1">
        <v>138.96</v>
      </c>
      <c r="Z115" s="6" t="str">
        <f>VLOOKUP(T115,TOOLS!E:F,2,0)</f>
        <v>Week 2</v>
      </c>
    </row>
    <row r="116" spans="1:26" x14ac:dyDescent="0.2">
      <c r="A116" t="s">
        <v>208</v>
      </c>
      <c r="B116" t="s">
        <v>6426</v>
      </c>
      <c r="C116" t="s">
        <v>2262</v>
      </c>
      <c r="D116" t="s">
        <v>4684</v>
      </c>
      <c r="E116" t="s">
        <v>4685</v>
      </c>
      <c r="F116" t="s">
        <v>2257</v>
      </c>
      <c r="G116" t="s">
        <v>4686</v>
      </c>
      <c r="H116" t="s">
        <v>5016</v>
      </c>
      <c r="I116" t="s">
        <v>4684</v>
      </c>
      <c r="J116" t="s">
        <v>4685</v>
      </c>
      <c r="K116" t="s">
        <v>2257</v>
      </c>
      <c r="L116" t="s">
        <v>4686</v>
      </c>
      <c r="N116" t="s">
        <v>64</v>
      </c>
      <c r="O116" s="6" t="str">
        <f>VLOOKUP(N116,TOOLS!H:I,2,0)</f>
        <v>PWM485S</v>
      </c>
      <c r="P116" s="6"/>
      <c r="Q116" s="6"/>
      <c r="R116" s="6" t="str">
        <f>VLOOKUP(O116,TOOLS!A:B,2,0)</f>
        <v>S1:SSG</v>
      </c>
      <c r="T116" s="2">
        <v>43378</v>
      </c>
      <c r="U116" t="s">
        <v>5622</v>
      </c>
      <c r="V116" t="s">
        <v>5623</v>
      </c>
      <c r="W116">
        <v>5</v>
      </c>
      <c r="X116" s="1">
        <v>75.52</v>
      </c>
      <c r="Y116" s="1">
        <v>377.59999999999997</v>
      </c>
      <c r="Z116" s="6" t="str">
        <f>VLOOKUP(T116,TOOLS!E:F,2,0)</f>
        <v>Week 1</v>
      </c>
    </row>
    <row r="117" spans="1:26" x14ac:dyDescent="0.2">
      <c r="A117" t="s">
        <v>209</v>
      </c>
      <c r="B117">
        <v>0</v>
      </c>
      <c r="C117" t="s">
        <v>5187</v>
      </c>
      <c r="D117" t="s">
        <v>5188</v>
      </c>
      <c r="E117" t="s">
        <v>5189</v>
      </c>
      <c r="F117" t="s">
        <v>89</v>
      </c>
      <c r="G117">
        <v>22193</v>
      </c>
      <c r="H117" t="s">
        <v>5190</v>
      </c>
      <c r="I117" t="s">
        <v>5191</v>
      </c>
      <c r="J117" t="s">
        <v>5059</v>
      </c>
      <c r="K117" t="s">
        <v>89</v>
      </c>
      <c r="L117">
        <v>20110</v>
      </c>
      <c r="M117" t="s">
        <v>26</v>
      </c>
      <c r="N117" t="s">
        <v>66</v>
      </c>
      <c r="O117" s="6" t="str">
        <f>VLOOKUP(N117,TOOLS!H:I,2,0)</f>
        <v>PWM638</v>
      </c>
      <c r="P117" s="6">
        <v>10129859</v>
      </c>
      <c r="Q117" s="6"/>
      <c r="R117" s="6" t="str">
        <f>VLOOKUP(O117,TOOLS!A:B,2,0)</f>
        <v>S1:SSG</v>
      </c>
      <c r="S117" t="s">
        <v>29</v>
      </c>
      <c r="T117" s="2">
        <v>43375</v>
      </c>
      <c r="V117">
        <v>5404139355</v>
      </c>
      <c r="W117">
        <v>10</v>
      </c>
      <c r="X117" s="1">
        <v>213.12</v>
      </c>
      <c r="Y117" s="1">
        <v>2131.1999999999998</v>
      </c>
      <c r="Z117" s="6" t="str">
        <f>VLOOKUP(T117,TOOLS!E:F,2,0)</f>
        <v>Week 1</v>
      </c>
    </row>
    <row r="118" spans="1:26" x14ac:dyDescent="0.2">
      <c r="A118" t="s">
        <v>211</v>
      </c>
      <c r="B118" t="s">
        <v>4712</v>
      </c>
      <c r="C118" t="s">
        <v>4713</v>
      </c>
      <c r="D118" t="s">
        <v>4714</v>
      </c>
      <c r="E118" t="s">
        <v>4715</v>
      </c>
      <c r="F118" t="s">
        <v>112</v>
      </c>
      <c r="H118" t="s">
        <v>4963</v>
      </c>
      <c r="I118" t="s">
        <v>5774</v>
      </c>
      <c r="J118" t="s">
        <v>4964</v>
      </c>
      <c r="K118" t="s">
        <v>37</v>
      </c>
      <c r="L118" t="s">
        <v>4965</v>
      </c>
      <c r="N118" t="s">
        <v>277</v>
      </c>
      <c r="O118" s="6" t="str">
        <f>VLOOKUP(N118,TOOLS!H:I,2,0)</f>
        <v>PWM781</v>
      </c>
      <c r="P118" s="6"/>
      <c r="Q118" s="6"/>
      <c r="R118" s="6" t="str">
        <f>VLOOKUP(O118,TOOLS!A:B,2,0)</f>
        <v>S1:SSG</v>
      </c>
      <c r="T118" s="2">
        <v>43376</v>
      </c>
      <c r="V118" t="s">
        <v>5775</v>
      </c>
      <c r="W118">
        <v>2</v>
      </c>
      <c r="X118" s="1">
        <v>112</v>
      </c>
      <c r="Y118" s="1">
        <v>224</v>
      </c>
      <c r="Z118" s="6" t="str">
        <f>VLOOKUP(T118,TOOLS!E:F,2,0)</f>
        <v>Week 1</v>
      </c>
    </row>
    <row r="119" spans="1:26" x14ac:dyDescent="0.2">
      <c r="A119" t="s">
        <v>211</v>
      </c>
      <c r="B119" t="s">
        <v>5872</v>
      </c>
      <c r="C119" t="s">
        <v>5873</v>
      </c>
      <c r="D119" t="s">
        <v>5874</v>
      </c>
      <c r="E119" t="s">
        <v>5875</v>
      </c>
      <c r="F119" t="s">
        <v>52</v>
      </c>
      <c r="H119" t="s">
        <v>5876</v>
      </c>
      <c r="I119" t="s">
        <v>5877</v>
      </c>
      <c r="J119" t="s">
        <v>5875</v>
      </c>
      <c r="K119" t="s">
        <v>52</v>
      </c>
      <c r="L119" t="s">
        <v>5878</v>
      </c>
      <c r="N119" t="s">
        <v>277</v>
      </c>
      <c r="O119" s="6" t="str">
        <f>VLOOKUP(N119,TOOLS!H:I,2,0)</f>
        <v>PWM781</v>
      </c>
      <c r="P119" s="6"/>
      <c r="Q119" s="6"/>
      <c r="R119" s="6" t="str">
        <f>VLOOKUP(O119,TOOLS!A:B,2,0)</f>
        <v>S1:SSG</v>
      </c>
      <c r="T119" s="2">
        <v>43378</v>
      </c>
      <c r="V119" t="s">
        <v>5879</v>
      </c>
      <c r="W119">
        <v>5</v>
      </c>
      <c r="X119" s="1">
        <v>112</v>
      </c>
      <c r="Y119" s="1">
        <v>560</v>
      </c>
      <c r="Z119" s="6" t="str">
        <f>VLOOKUP(T119,TOOLS!E:F,2,0)</f>
        <v>Week 1</v>
      </c>
    </row>
    <row r="120" spans="1:26" x14ac:dyDescent="0.2">
      <c r="A120" t="s">
        <v>211</v>
      </c>
      <c r="B120" t="s">
        <v>4712</v>
      </c>
      <c r="C120" t="s">
        <v>4713</v>
      </c>
      <c r="D120" t="s">
        <v>4714</v>
      </c>
      <c r="E120" t="s">
        <v>4715</v>
      </c>
      <c r="F120" t="s">
        <v>112</v>
      </c>
      <c r="H120" t="s">
        <v>5902</v>
      </c>
      <c r="I120" t="s">
        <v>5034</v>
      </c>
      <c r="J120" t="s">
        <v>5035</v>
      </c>
      <c r="K120" t="s">
        <v>37</v>
      </c>
      <c r="L120" t="s">
        <v>5903</v>
      </c>
      <c r="N120" t="s">
        <v>277</v>
      </c>
      <c r="O120" s="6" t="str">
        <f>VLOOKUP(N120,TOOLS!H:I,2,0)</f>
        <v>PWM781</v>
      </c>
      <c r="P120" s="6"/>
      <c r="Q120" s="6"/>
      <c r="R120" s="6" t="str">
        <f>VLOOKUP(O120,TOOLS!A:B,2,0)</f>
        <v>S1:SSG</v>
      </c>
      <c r="T120" s="2">
        <v>43378</v>
      </c>
      <c r="V120" t="s">
        <v>5904</v>
      </c>
      <c r="W120">
        <v>19</v>
      </c>
      <c r="X120" s="1">
        <v>112</v>
      </c>
      <c r="Y120" s="1">
        <v>2128</v>
      </c>
      <c r="Z120" s="6" t="str">
        <f>VLOOKUP(T120,TOOLS!E:F,2,0)</f>
        <v>Week 1</v>
      </c>
    </row>
    <row r="121" spans="1:26" x14ac:dyDescent="0.2">
      <c r="A121" t="s">
        <v>208</v>
      </c>
      <c r="B121" t="s">
        <v>6426</v>
      </c>
      <c r="C121" t="s">
        <v>5085</v>
      </c>
      <c r="D121" t="s">
        <v>5086</v>
      </c>
      <c r="E121" t="s">
        <v>5087</v>
      </c>
      <c r="F121" t="s">
        <v>63</v>
      </c>
      <c r="G121" t="s">
        <v>5088</v>
      </c>
      <c r="H121" t="s">
        <v>5089</v>
      </c>
      <c r="I121" t="s">
        <v>5086</v>
      </c>
      <c r="J121" t="s">
        <v>5087</v>
      </c>
      <c r="K121" t="s">
        <v>63</v>
      </c>
      <c r="L121" t="s">
        <v>5088</v>
      </c>
      <c r="N121" t="s">
        <v>277</v>
      </c>
      <c r="O121" s="6" t="str">
        <f>VLOOKUP(N121,TOOLS!H:I,2,0)</f>
        <v>PWM781</v>
      </c>
      <c r="P121" s="6"/>
      <c r="Q121" s="6"/>
      <c r="R121" s="6" t="str">
        <f>VLOOKUP(O121,TOOLS!A:B,2,0)</f>
        <v>S1:SSG</v>
      </c>
      <c r="T121" s="2">
        <v>43378</v>
      </c>
      <c r="U121" t="s">
        <v>2272</v>
      </c>
      <c r="V121" t="s">
        <v>5492</v>
      </c>
      <c r="W121">
        <v>1</v>
      </c>
      <c r="X121" s="1">
        <v>112</v>
      </c>
      <c r="Y121" s="1">
        <v>112</v>
      </c>
      <c r="Z121" s="6" t="str">
        <f>VLOOKUP(T121,TOOLS!E:F,2,0)</f>
        <v>Week 1</v>
      </c>
    </row>
    <row r="122" spans="1:26" x14ac:dyDescent="0.2">
      <c r="A122" t="s">
        <v>208</v>
      </c>
      <c r="B122" t="s">
        <v>6426</v>
      </c>
      <c r="C122" t="s">
        <v>4678</v>
      </c>
      <c r="D122" t="s">
        <v>5519</v>
      </c>
      <c r="E122" t="s">
        <v>5091</v>
      </c>
      <c r="F122" t="s">
        <v>2300</v>
      </c>
      <c r="G122" t="s">
        <v>5092</v>
      </c>
      <c r="H122" t="s">
        <v>5093</v>
      </c>
      <c r="I122" t="s">
        <v>5519</v>
      </c>
      <c r="J122" t="s">
        <v>5091</v>
      </c>
      <c r="K122" t="s">
        <v>2300</v>
      </c>
      <c r="L122" t="s">
        <v>5092</v>
      </c>
      <c r="N122" t="s">
        <v>277</v>
      </c>
      <c r="O122" s="6" t="str">
        <f>VLOOKUP(N122,TOOLS!H:I,2,0)</f>
        <v>PWM781</v>
      </c>
      <c r="P122" s="6"/>
      <c r="Q122" s="6"/>
      <c r="R122" s="6" t="str">
        <f>VLOOKUP(O122,TOOLS!A:B,2,0)</f>
        <v>S1:SSG</v>
      </c>
      <c r="T122" s="2">
        <v>43376</v>
      </c>
      <c r="U122" t="s">
        <v>2272</v>
      </c>
      <c r="V122" t="s">
        <v>5520</v>
      </c>
      <c r="W122">
        <v>2</v>
      </c>
      <c r="X122" s="1">
        <v>112</v>
      </c>
      <c r="Y122" s="1">
        <v>224</v>
      </c>
      <c r="Z122" s="6" t="str">
        <f>VLOOKUP(T122,TOOLS!E:F,2,0)</f>
        <v>Week 1</v>
      </c>
    </row>
    <row r="123" spans="1:26" x14ac:dyDescent="0.2">
      <c r="A123" t="s">
        <v>208</v>
      </c>
      <c r="B123" t="s">
        <v>6426</v>
      </c>
      <c r="C123" t="s">
        <v>6463</v>
      </c>
      <c r="D123" t="s">
        <v>6464</v>
      </c>
      <c r="E123" t="s">
        <v>6465</v>
      </c>
      <c r="F123" t="s">
        <v>63</v>
      </c>
      <c r="G123" t="s">
        <v>6466</v>
      </c>
      <c r="H123" t="s">
        <v>6467</v>
      </c>
      <c r="I123" t="s">
        <v>6464</v>
      </c>
      <c r="J123" t="s">
        <v>6465</v>
      </c>
      <c r="K123" t="s">
        <v>63</v>
      </c>
      <c r="L123" t="s">
        <v>6466</v>
      </c>
      <c r="N123" t="s">
        <v>278</v>
      </c>
      <c r="O123" s="6" t="str">
        <f>VLOOKUP(N123,TOOLS!H:I,2,0)</f>
        <v>PWM800</v>
      </c>
      <c r="P123" s="6"/>
      <c r="Q123" s="6"/>
      <c r="R123" s="6" t="str">
        <f>VLOOKUP(O123,TOOLS!A:B,2,0)</f>
        <v>S1:SSG</v>
      </c>
      <c r="T123" s="2">
        <v>43383</v>
      </c>
      <c r="U123" t="s">
        <v>2272</v>
      </c>
      <c r="V123" t="s">
        <v>6468</v>
      </c>
      <c r="W123">
        <v>2</v>
      </c>
      <c r="X123" s="1">
        <v>34.56</v>
      </c>
      <c r="Y123" s="1">
        <v>69.12</v>
      </c>
      <c r="Z123" s="6" t="str">
        <f>VLOOKUP(T123,TOOLS!E:F,2,0)</f>
        <v>Week 2</v>
      </c>
    </row>
    <row r="124" spans="1:26" x14ac:dyDescent="0.2">
      <c r="A124" t="s">
        <v>209</v>
      </c>
      <c r="B124">
        <v>0</v>
      </c>
      <c r="C124" t="s">
        <v>5187</v>
      </c>
      <c r="D124" t="s">
        <v>5188</v>
      </c>
      <c r="E124" t="s">
        <v>5189</v>
      </c>
      <c r="F124" t="s">
        <v>89</v>
      </c>
      <c r="G124">
        <v>22193</v>
      </c>
      <c r="H124" t="s">
        <v>5190</v>
      </c>
      <c r="I124" t="s">
        <v>5191</v>
      </c>
      <c r="J124" t="s">
        <v>5059</v>
      </c>
      <c r="K124" t="s">
        <v>89</v>
      </c>
      <c r="L124">
        <v>20110</v>
      </c>
      <c r="M124" t="s">
        <v>26</v>
      </c>
      <c r="N124" t="s">
        <v>279</v>
      </c>
      <c r="O124" s="6" t="str">
        <f>VLOOKUP(N124,TOOLS!H:I,2,0)</f>
        <v>PWMSM5V</v>
      </c>
      <c r="P124" s="6">
        <v>10068911</v>
      </c>
      <c r="Q124" s="6"/>
      <c r="R124" s="6" t="str">
        <f>VLOOKUP(O124,TOOLS!A:B,2,0)</f>
        <v>S1:SSG</v>
      </c>
      <c r="S124" t="s">
        <v>29</v>
      </c>
      <c r="T124" s="2">
        <v>43375</v>
      </c>
      <c r="V124">
        <v>5404139355</v>
      </c>
      <c r="W124">
        <v>1</v>
      </c>
      <c r="X124" s="1">
        <v>33.28</v>
      </c>
      <c r="Y124" s="1">
        <v>33.28</v>
      </c>
      <c r="Z124" s="6" t="str">
        <f>VLOOKUP(T124,TOOLS!E:F,2,0)</f>
        <v>Week 1</v>
      </c>
    </row>
    <row r="125" spans="1:26" x14ac:dyDescent="0.2">
      <c r="A125" t="s">
        <v>209</v>
      </c>
      <c r="B125">
        <v>0</v>
      </c>
      <c r="C125" t="s">
        <v>4648</v>
      </c>
      <c r="D125" t="s">
        <v>4649</v>
      </c>
      <c r="E125" t="s">
        <v>4650</v>
      </c>
      <c r="F125" t="s">
        <v>24</v>
      </c>
      <c r="G125">
        <v>10801</v>
      </c>
      <c r="H125" t="s">
        <v>5920</v>
      </c>
      <c r="I125" t="s">
        <v>5921</v>
      </c>
      <c r="J125" t="s">
        <v>5922</v>
      </c>
      <c r="K125" t="s">
        <v>58</v>
      </c>
      <c r="L125">
        <v>3060</v>
      </c>
      <c r="M125" t="s">
        <v>26</v>
      </c>
      <c r="N125" t="s">
        <v>80</v>
      </c>
      <c r="O125" s="6" t="str">
        <f>VLOOKUP(N125,TOOLS!H:I,2,0)</f>
        <v>WJGXE100</v>
      </c>
      <c r="P125" s="6">
        <v>10064623</v>
      </c>
      <c r="Q125" s="6"/>
      <c r="R125" s="6" t="str">
        <f>VLOOKUP(O125,TOOLS!A:B,2,0)</f>
        <v>S1:SSG</v>
      </c>
      <c r="S125" t="s">
        <v>4894</v>
      </c>
      <c r="T125" s="2">
        <v>43374</v>
      </c>
      <c r="V125">
        <v>5404131137</v>
      </c>
      <c r="W125">
        <v>6</v>
      </c>
      <c r="X125" s="1">
        <v>245.76</v>
      </c>
      <c r="Y125" s="1">
        <v>1474.56</v>
      </c>
      <c r="Z125" s="6" t="str">
        <f>VLOOKUP(T125,TOOLS!E:F,2,0)</f>
        <v>Week 1</v>
      </c>
    </row>
    <row r="126" spans="1:26" x14ac:dyDescent="0.2">
      <c r="A126" t="s">
        <v>209</v>
      </c>
      <c r="B126">
        <v>0</v>
      </c>
      <c r="C126" t="s">
        <v>4880</v>
      </c>
      <c r="D126" t="s">
        <v>4881</v>
      </c>
      <c r="E126" t="s">
        <v>88</v>
      </c>
      <c r="F126" t="s">
        <v>72</v>
      </c>
      <c r="G126">
        <v>33431</v>
      </c>
      <c r="H126" t="s">
        <v>5158</v>
      </c>
      <c r="I126" t="s">
        <v>5159</v>
      </c>
      <c r="J126" t="s">
        <v>5160</v>
      </c>
      <c r="K126" t="s">
        <v>72</v>
      </c>
      <c r="L126">
        <v>32256</v>
      </c>
      <c r="M126" t="s">
        <v>26</v>
      </c>
      <c r="N126" t="s">
        <v>191</v>
      </c>
      <c r="O126" s="6" t="str">
        <f>VLOOKUP(N126,TOOLS!H:I,2,0)</f>
        <v>WJGXE500</v>
      </c>
      <c r="P126" s="6">
        <v>10064624</v>
      </c>
      <c r="Q126" s="6"/>
      <c r="R126" s="6" t="str">
        <f>VLOOKUP(O126,TOOLS!A:B,2,0)</f>
        <v>S1:SSG</v>
      </c>
      <c r="S126" t="s">
        <v>4894</v>
      </c>
      <c r="T126" s="2">
        <v>43378</v>
      </c>
      <c r="V126">
        <v>5404154432</v>
      </c>
      <c r="W126">
        <v>1</v>
      </c>
      <c r="X126" s="1">
        <v>570.88</v>
      </c>
      <c r="Y126" s="1">
        <v>570.88</v>
      </c>
      <c r="Z126" s="6" t="str">
        <f>VLOOKUP(T126,TOOLS!E:F,2,0)</f>
        <v>Week 1</v>
      </c>
    </row>
    <row r="127" spans="1:26" x14ac:dyDescent="0.2">
      <c r="A127" t="s">
        <v>208</v>
      </c>
      <c r="B127" t="s">
        <v>6426</v>
      </c>
      <c r="C127" t="s">
        <v>5328</v>
      </c>
      <c r="D127" t="s">
        <v>5329</v>
      </c>
      <c r="E127" t="s">
        <v>5330</v>
      </c>
      <c r="F127" t="s">
        <v>72</v>
      </c>
      <c r="G127" t="s">
        <v>5331</v>
      </c>
      <c r="H127" t="s">
        <v>5332</v>
      </c>
      <c r="I127" t="s">
        <v>5329</v>
      </c>
      <c r="J127" t="s">
        <v>5330</v>
      </c>
      <c r="K127" t="s">
        <v>72</v>
      </c>
      <c r="L127" t="s">
        <v>5331</v>
      </c>
      <c r="N127" t="s">
        <v>191</v>
      </c>
      <c r="O127" s="6" t="str">
        <f>VLOOKUP(N127,TOOLS!H:I,2,0)</f>
        <v>WJGXE500</v>
      </c>
      <c r="P127" s="6"/>
      <c r="Q127" s="6"/>
      <c r="R127" s="6" t="str">
        <f>VLOOKUP(O127,TOOLS!A:B,2,0)</f>
        <v>S1:SSG</v>
      </c>
      <c r="T127" s="2">
        <v>43377</v>
      </c>
      <c r="U127" t="s">
        <v>2272</v>
      </c>
      <c r="V127" t="s">
        <v>5333</v>
      </c>
      <c r="W127">
        <v>1</v>
      </c>
      <c r="X127" s="1">
        <v>573.49</v>
      </c>
      <c r="Y127" s="1">
        <v>573.49</v>
      </c>
      <c r="Z127" s="6" t="str">
        <f>VLOOKUP(T127,TOOLS!E:F,2,0)</f>
        <v>Week 1</v>
      </c>
    </row>
    <row r="128" spans="1:26" x14ac:dyDescent="0.2">
      <c r="A128" t="s">
        <v>208</v>
      </c>
      <c r="B128" t="s">
        <v>6426</v>
      </c>
      <c r="C128" t="s">
        <v>4968</v>
      </c>
      <c r="D128" t="s">
        <v>4969</v>
      </c>
      <c r="E128" t="s">
        <v>4970</v>
      </c>
      <c r="F128" t="s">
        <v>65</v>
      </c>
      <c r="G128" t="s">
        <v>4971</v>
      </c>
      <c r="H128" t="s">
        <v>4972</v>
      </c>
      <c r="I128" t="s">
        <v>4969</v>
      </c>
      <c r="J128" t="s">
        <v>4970</v>
      </c>
      <c r="K128" t="s">
        <v>65</v>
      </c>
      <c r="L128" t="s">
        <v>4971</v>
      </c>
      <c r="N128" t="s">
        <v>191</v>
      </c>
      <c r="O128" s="6" t="str">
        <f>VLOOKUP(N128,TOOLS!H:I,2,0)</f>
        <v>WJGXE500</v>
      </c>
      <c r="P128" s="6"/>
      <c r="Q128" s="6"/>
      <c r="R128" s="6" t="str">
        <f>VLOOKUP(O128,TOOLS!A:B,2,0)</f>
        <v>S1:SSG</v>
      </c>
      <c r="T128" s="2">
        <v>43375</v>
      </c>
      <c r="U128" t="s">
        <v>2272</v>
      </c>
      <c r="V128" t="s">
        <v>5356</v>
      </c>
      <c r="W128">
        <v>2</v>
      </c>
      <c r="X128" s="1">
        <v>573.49</v>
      </c>
      <c r="Y128" s="1">
        <v>1146.98</v>
      </c>
      <c r="Z128" s="6" t="str">
        <f>VLOOKUP(T128,TOOLS!E:F,2,0)</f>
        <v>Week 1</v>
      </c>
    </row>
    <row r="129" spans="1:26" x14ac:dyDescent="0.2">
      <c r="A129" t="s">
        <v>209</v>
      </c>
      <c r="B129">
        <v>0</v>
      </c>
      <c r="C129" t="s">
        <v>39</v>
      </c>
      <c r="D129" t="s">
        <v>83</v>
      </c>
      <c r="E129" t="s">
        <v>84</v>
      </c>
      <c r="F129" t="s">
        <v>42</v>
      </c>
      <c r="G129" t="s">
        <v>4811</v>
      </c>
      <c r="H129" t="s">
        <v>6254</v>
      </c>
      <c r="I129" t="s">
        <v>6255</v>
      </c>
      <c r="J129" t="s">
        <v>6256</v>
      </c>
      <c r="K129" t="s">
        <v>2327</v>
      </c>
      <c r="L129" t="s">
        <v>6257</v>
      </c>
      <c r="M129" t="s">
        <v>26</v>
      </c>
      <c r="N129" t="s">
        <v>300</v>
      </c>
      <c r="O129" s="6" t="str">
        <f>VLOOKUP(N129,TOOLS!H:I,2,0)</f>
        <v>WJHD616/3000T3</v>
      </c>
      <c r="P129" s="6">
        <v>10064628</v>
      </c>
      <c r="Q129" s="6"/>
      <c r="R129" s="6" t="str">
        <f>VLOOKUP(O129,TOOLS!A:B,2,0)</f>
        <v>S1:SSG</v>
      </c>
      <c r="S129" t="s">
        <v>70</v>
      </c>
      <c r="T129" s="2">
        <v>43382</v>
      </c>
      <c r="V129">
        <v>5404163846</v>
      </c>
      <c r="W129">
        <v>2</v>
      </c>
      <c r="X129" s="1">
        <v>4037.12</v>
      </c>
      <c r="Y129" s="1">
        <v>8074.24</v>
      </c>
      <c r="Z129" s="6" t="str">
        <f>VLOOKUP(T129,TOOLS!E:F,2,0)</f>
        <v>Week 2</v>
      </c>
    </row>
    <row r="130" spans="1:26" x14ac:dyDescent="0.2">
      <c r="A130" t="s">
        <v>208</v>
      </c>
      <c r="B130" t="s">
        <v>6426</v>
      </c>
      <c r="C130" t="s">
        <v>5340</v>
      </c>
      <c r="D130" t="s">
        <v>5341</v>
      </c>
      <c r="E130" t="s">
        <v>2307</v>
      </c>
      <c r="F130" t="s">
        <v>62</v>
      </c>
      <c r="G130" t="s">
        <v>5342</v>
      </c>
      <c r="H130" t="s">
        <v>5343</v>
      </c>
      <c r="I130" t="s">
        <v>5341</v>
      </c>
      <c r="J130" t="s">
        <v>2307</v>
      </c>
      <c r="K130" t="s">
        <v>62</v>
      </c>
      <c r="L130" t="s">
        <v>5342</v>
      </c>
      <c r="N130" t="s">
        <v>300</v>
      </c>
      <c r="O130" s="6" t="str">
        <f>VLOOKUP(N130,TOOLS!H:I,2,0)</f>
        <v>WJHD616/3000T3</v>
      </c>
      <c r="P130" s="6"/>
      <c r="Q130" s="6"/>
      <c r="R130" s="6" t="str">
        <f>VLOOKUP(O130,TOOLS!A:B,2,0)</f>
        <v>S1:SSG</v>
      </c>
      <c r="T130" s="2">
        <v>43377</v>
      </c>
      <c r="U130" t="s">
        <v>2272</v>
      </c>
      <c r="V130" t="s">
        <v>5344</v>
      </c>
      <c r="W130">
        <v>1</v>
      </c>
      <c r="X130" s="1">
        <v>4037.12</v>
      </c>
      <c r="Y130" s="1">
        <v>4037.12</v>
      </c>
      <c r="Z130" s="6" t="str">
        <f>VLOOKUP(T130,TOOLS!E:F,2,0)</f>
        <v>Week 1</v>
      </c>
    </row>
    <row r="131" spans="1:26" x14ac:dyDescent="0.2">
      <c r="A131" t="s">
        <v>208</v>
      </c>
      <c r="B131" t="s">
        <v>6426</v>
      </c>
      <c r="C131" t="s">
        <v>6614</v>
      </c>
      <c r="D131" t="s">
        <v>6615</v>
      </c>
      <c r="E131" t="s">
        <v>6616</v>
      </c>
      <c r="F131" t="s">
        <v>42</v>
      </c>
      <c r="G131" t="s">
        <v>6617</v>
      </c>
      <c r="H131" t="s">
        <v>6618</v>
      </c>
      <c r="I131" t="s">
        <v>6615</v>
      </c>
      <c r="J131" t="s">
        <v>6616</v>
      </c>
      <c r="K131" t="s">
        <v>42</v>
      </c>
      <c r="L131" t="s">
        <v>6617</v>
      </c>
      <c r="N131" t="s">
        <v>300</v>
      </c>
      <c r="O131" s="6" t="str">
        <f>VLOOKUP(N131,TOOLS!H:I,2,0)</f>
        <v>WJHD616/3000T3</v>
      </c>
      <c r="P131" s="6"/>
      <c r="Q131" s="6"/>
      <c r="R131" s="6" t="str">
        <f>VLOOKUP(O131,TOOLS!A:B,2,0)</f>
        <v>S1:SSG</v>
      </c>
      <c r="T131" s="2">
        <v>43385</v>
      </c>
      <c r="U131" t="s">
        <v>2272</v>
      </c>
      <c r="V131" t="s">
        <v>6619</v>
      </c>
      <c r="W131">
        <v>1</v>
      </c>
      <c r="X131" s="1">
        <v>4037.12</v>
      </c>
      <c r="Y131" s="1">
        <v>4037.12</v>
      </c>
      <c r="Z131" s="6" t="str">
        <f>VLOOKUP(T131,TOOLS!E:F,2,0)</f>
        <v>Week 2</v>
      </c>
    </row>
    <row r="132" spans="1:26" x14ac:dyDescent="0.2">
      <c r="A132" t="s">
        <v>209</v>
      </c>
      <c r="B132">
        <v>0</v>
      </c>
      <c r="C132" t="s">
        <v>108</v>
      </c>
      <c r="D132" t="s">
        <v>109</v>
      </c>
      <c r="E132" t="s">
        <v>110</v>
      </c>
      <c r="F132" t="s">
        <v>42</v>
      </c>
      <c r="G132">
        <v>60173</v>
      </c>
      <c r="H132" t="s">
        <v>108</v>
      </c>
      <c r="I132" t="s">
        <v>6169</v>
      </c>
      <c r="J132" t="s">
        <v>6170</v>
      </c>
      <c r="K132" t="s">
        <v>68</v>
      </c>
      <c r="L132">
        <v>80112</v>
      </c>
      <c r="M132" t="s">
        <v>26</v>
      </c>
      <c r="N132" t="s">
        <v>81</v>
      </c>
      <c r="O132" s="6" t="str">
        <f>VLOOKUP(N132,TOOLS!H:I,2,0)</f>
        <v>WJHDE400/4000T4</v>
      </c>
      <c r="P132" s="6">
        <v>10064647</v>
      </c>
      <c r="Q132" s="6"/>
      <c r="R132" s="6" t="str">
        <f>VLOOKUP(O132,TOOLS!A:B,2,0)</f>
        <v>S1:SSG</v>
      </c>
      <c r="S132" t="s">
        <v>70</v>
      </c>
      <c r="T132" s="2">
        <v>43384</v>
      </c>
      <c r="V132">
        <v>5404172948</v>
      </c>
      <c r="W132">
        <v>1</v>
      </c>
      <c r="X132" s="1">
        <v>3063.04</v>
      </c>
      <c r="Y132" s="1">
        <v>3063.04</v>
      </c>
      <c r="Z132" s="6" t="str">
        <f>VLOOKUP(T132,TOOLS!E:F,2,0)</f>
        <v>Week 2</v>
      </c>
    </row>
    <row r="133" spans="1:26" x14ac:dyDescent="0.2">
      <c r="A133" t="s">
        <v>208</v>
      </c>
      <c r="B133" t="s">
        <v>6426</v>
      </c>
      <c r="C133" t="s">
        <v>5386</v>
      </c>
      <c r="D133" t="s">
        <v>5387</v>
      </c>
      <c r="E133" t="s">
        <v>5388</v>
      </c>
      <c r="F133" t="s">
        <v>33</v>
      </c>
      <c r="G133" t="s">
        <v>5389</v>
      </c>
      <c r="H133" t="s">
        <v>5390</v>
      </c>
      <c r="I133" t="s">
        <v>5387</v>
      </c>
      <c r="J133" t="s">
        <v>5388</v>
      </c>
      <c r="K133" t="s">
        <v>33</v>
      </c>
      <c r="L133" t="s">
        <v>5389</v>
      </c>
      <c r="N133" t="s">
        <v>284</v>
      </c>
      <c r="O133" s="6" t="str">
        <f>VLOOKUP(N133,TOOLS!H:I,2,0)</f>
        <v>WJ-ND400/6000T6</v>
      </c>
      <c r="P133" s="6"/>
      <c r="Q133" s="6"/>
      <c r="R133" s="6" t="str">
        <f>VLOOKUP(O133,TOOLS!A:B,2,0)</f>
        <v>S1:SSG</v>
      </c>
      <c r="T133" s="2">
        <v>43377</v>
      </c>
      <c r="U133" t="s">
        <v>2272</v>
      </c>
      <c r="V133" t="s">
        <v>5391</v>
      </c>
      <c r="W133">
        <v>1</v>
      </c>
      <c r="X133" s="1">
        <v>6643</v>
      </c>
      <c r="Y133" s="1">
        <v>6643</v>
      </c>
      <c r="Z133" s="6" t="str">
        <f>VLOOKUP(T133,TOOLS!E:F,2,0)</f>
        <v>Week 1</v>
      </c>
    </row>
    <row r="134" spans="1:26" x14ac:dyDescent="0.2">
      <c r="A134" t="s">
        <v>209</v>
      </c>
      <c r="B134">
        <v>0</v>
      </c>
      <c r="C134" t="s">
        <v>4652</v>
      </c>
      <c r="D134" t="s">
        <v>4653</v>
      </c>
      <c r="E134" t="s">
        <v>51</v>
      </c>
      <c r="F134" t="s">
        <v>52</v>
      </c>
      <c r="G134">
        <v>85282</v>
      </c>
      <c r="H134" t="s">
        <v>4652</v>
      </c>
      <c r="I134" t="s">
        <v>4653</v>
      </c>
      <c r="J134" t="s">
        <v>51</v>
      </c>
      <c r="K134" t="s">
        <v>52</v>
      </c>
      <c r="L134">
        <v>85282</v>
      </c>
      <c r="M134" t="s">
        <v>26</v>
      </c>
      <c r="N134" t="s">
        <v>73</v>
      </c>
      <c r="O134" s="6" t="str">
        <f>VLOOKUP(N134,TOOLS!H:I,2,0)</f>
        <v>WJ-NV300/4000T4</v>
      </c>
      <c r="P134" s="6">
        <v>10064675</v>
      </c>
      <c r="Q134" s="6"/>
      <c r="R134" s="6" t="str">
        <f>VLOOKUP(O134,TOOLS!A:B,2,0)</f>
        <v>S1:SSG</v>
      </c>
      <c r="S134" t="s">
        <v>70</v>
      </c>
      <c r="T134" s="2">
        <v>43385</v>
      </c>
      <c r="V134">
        <v>5404177856</v>
      </c>
      <c r="W134">
        <v>-1</v>
      </c>
      <c r="X134" s="1">
        <v>2533.12</v>
      </c>
      <c r="Y134" s="1">
        <v>-2533.12</v>
      </c>
      <c r="Z134" s="6" t="str">
        <f>VLOOKUP(T134,TOOLS!E:F,2,0)</f>
        <v>Week 2</v>
      </c>
    </row>
    <row r="135" spans="1:26" x14ac:dyDescent="0.2">
      <c r="A135" t="s">
        <v>209</v>
      </c>
      <c r="B135">
        <v>0</v>
      </c>
      <c r="C135" t="s">
        <v>30</v>
      </c>
      <c r="D135" t="s">
        <v>31</v>
      </c>
      <c r="E135" t="s">
        <v>32</v>
      </c>
      <c r="F135" t="s">
        <v>33</v>
      </c>
      <c r="G135">
        <v>20814</v>
      </c>
      <c r="H135" t="s">
        <v>30</v>
      </c>
      <c r="I135" t="s">
        <v>75</v>
      </c>
      <c r="J135" t="s">
        <v>32</v>
      </c>
      <c r="K135" t="s">
        <v>33</v>
      </c>
      <c r="L135">
        <v>20814</v>
      </c>
      <c r="M135" t="s">
        <v>26</v>
      </c>
      <c r="N135" t="s">
        <v>286</v>
      </c>
      <c r="O135" s="6" t="str">
        <f>VLOOKUP(N135,TOOLS!H:I,2,0)</f>
        <v>WJ-NV300/6000T3</v>
      </c>
      <c r="P135" s="6">
        <v>10064678</v>
      </c>
      <c r="Q135" s="6"/>
      <c r="R135" s="6" t="str">
        <f>VLOOKUP(O135,TOOLS!A:B,2,0)</f>
        <v>S1:SSG</v>
      </c>
      <c r="S135" t="s">
        <v>70</v>
      </c>
      <c r="T135" s="2">
        <v>43378</v>
      </c>
      <c r="V135">
        <v>5404152708</v>
      </c>
      <c r="W135">
        <v>1</v>
      </c>
      <c r="X135" s="1">
        <v>2692.48</v>
      </c>
      <c r="Y135" s="1">
        <v>2692.48</v>
      </c>
      <c r="Z135" s="6" t="str">
        <f>VLOOKUP(T135,TOOLS!E:F,2,0)</f>
        <v>Week 1</v>
      </c>
    </row>
    <row r="136" spans="1:26" x14ac:dyDescent="0.2">
      <c r="A136" t="s">
        <v>209</v>
      </c>
      <c r="B136">
        <v>0</v>
      </c>
      <c r="C136" t="s">
        <v>30</v>
      </c>
      <c r="D136" t="s">
        <v>31</v>
      </c>
      <c r="E136" t="s">
        <v>32</v>
      </c>
      <c r="F136" t="s">
        <v>33</v>
      </c>
      <c r="G136">
        <v>20814</v>
      </c>
      <c r="H136" t="s">
        <v>30</v>
      </c>
      <c r="I136" t="s">
        <v>34</v>
      </c>
      <c r="J136" t="s">
        <v>32</v>
      </c>
      <c r="K136" t="s">
        <v>33</v>
      </c>
      <c r="L136">
        <v>20814</v>
      </c>
      <c r="M136" t="s">
        <v>26</v>
      </c>
      <c r="N136" t="s">
        <v>288</v>
      </c>
      <c r="O136" s="6" t="str">
        <f>VLOOKUP(N136,TOOLS!H:I,2,0)</f>
        <v>WJ-NV300/8000T4</v>
      </c>
      <c r="P136" s="6">
        <v>10064681</v>
      </c>
      <c r="Q136" s="6"/>
      <c r="R136" s="6" t="str">
        <f>VLOOKUP(O136,TOOLS!A:B,2,0)</f>
        <v>S1:SSG</v>
      </c>
      <c r="S136" t="s">
        <v>70</v>
      </c>
      <c r="T136" s="2">
        <v>43377</v>
      </c>
      <c r="V136">
        <v>5404147506</v>
      </c>
      <c r="W136">
        <v>1</v>
      </c>
      <c r="X136" s="1">
        <v>2812.16</v>
      </c>
      <c r="Y136" s="1">
        <v>2812.16</v>
      </c>
      <c r="Z136" s="6" t="str">
        <f>VLOOKUP(T136,TOOLS!E:F,2,0)</f>
        <v>Week 1</v>
      </c>
    </row>
    <row r="137" spans="1:26" x14ac:dyDescent="0.2">
      <c r="A137" t="s">
        <v>209</v>
      </c>
      <c r="B137">
        <v>0</v>
      </c>
      <c r="C137" t="s">
        <v>4644</v>
      </c>
      <c r="D137" t="s">
        <v>4645</v>
      </c>
      <c r="E137" t="s">
        <v>4646</v>
      </c>
      <c r="F137" t="s">
        <v>43</v>
      </c>
      <c r="G137">
        <v>90510</v>
      </c>
      <c r="H137" t="s">
        <v>4711</v>
      </c>
      <c r="I137" t="s">
        <v>6015</v>
      </c>
      <c r="J137" t="s">
        <v>4647</v>
      </c>
      <c r="K137" t="s">
        <v>43</v>
      </c>
      <c r="L137">
        <v>90503</v>
      </c>
      <c r="M137" t="s">
        <v>26</v>
      </c>
      <c r="N137" t="s">
        <v>74</v>
      </c>
      <c r="O137" s="6" t="str">
        <f>VLOOKUP(N137,TOOLS!H:I,2,0)</f>
        <v>WJ-NVE30W</v>
      </c>
      <c r="P137" s="6">
        <v>50076163</v>
      </c>
      <c r="Q137" s="6"/>
      <c r="R137" s="6" t="str">
        <f>VLOOKUP(O137,TOOLS!A:B,2,0)</f>
        <v>S1:SSG</v>
      </c>
      <c r="S137" t="s">
        <v>4817</v>
      </c>
      <c r="T137" s="2">
        <v>43376</v>
      </c>
      <c r="V137">
        <v>5404142224</v>
      </c>
      <c r="W137">
        <v>1</v>
      </c>
      <c r="X137" s="1">
        <v>922.88</v>
      </c>
      <c r="Y137" s="1">
        <v>922.88</v>
      </c>
      <c r="Z137" s="6" t="str">
        <f>VLOOKUP(T137,TOOLS!E:F,2,0)</f>
        <v>Week 1</v>
      </c>
    </row>
    <row r="138" spans="1:26" x14ac:dyDescent="0.2">
      <c r="A138" t="s">
        <v>209</v>
      </c>
      <c r="B138">
        <v>0</v>
      </c>
      <c r="C138" t="s">
        <v>4884</v>
      </c>
      <c r="D138" t="s">
        <v>4885</v>
      </c>
      <c r="E138" t="s">
        <v>410</v>
      </c>
      <c r="F138" t="s">
        <v>52</v>
      </c>
      <c r="G138">
        <v>85260</v>
      </c>
      <c r="H138" t="s">
        <v>4884</v>
      </c>
      <c r="I138" t="s">
        <v>4885</v>
      </c>
      <c r="J138" t="s">
        <v>410</v>
      </c>
      <c r="K138" t="s">
        <v>52</v>
      </c>
      <c r="L138">
        <v>85260</v>
      </c>
      <c r="M138" t="s">
        <v>26</v>
      </c>
      <c r="N138" t="s">
        <v>74</v>
      </c>
      <c r="O138" s="6" t="str">
        <f>VLOOKUP(N138,TOOLS!H:I,2,0)</f>
        <v>WJ-NVE30W</v>
      </c>
      <c r="P138" s="6">
        <v>50076163</v>
      </c>
      <c r="Q138" s="6"/>
      <c r="R138" s="6" t="str">
        <f>VLOOKUP(O138,TOOLS!A:B,2,0)</f>
        <v>S1:SSG</v>
      </c>
      <c r="S138" t="s">
        <v>4817</v>
      </c>
      <c r="T138" s="2">
        <v>43386</v>
      </c>
      <c r="V138">
        <v>5404182428</v>
      </c>
      <c r="W138">
        <v>2</v>
      </c>
      <c r="X138" s="1">
        <v>922.88</v>
      </c>
      <c r="Y138" s="1">
        <v>1845.76</v>
      </c>
      <c r="Z138" s="6" t="str">
        <f>VLOOKUP(T138,TOOLS!E:F,2,0)</f>
        <v>Week 2</v>
      </c>
    </row>
    <row r="139" spans="1:26" x14ac:dyDescent="0.2">
      <c r="A139" t="s">
        <v>209</v>
      </c>
      <c r="B139">
        <v>0</v>
      </c>
      <c r="C139" t="s">
        <v>117</v>
      </c>
      <c r="D139" t="s">
        <v>118</v>
      </c>
      <c r="E139" t="s">
        <v>119</v>
      </c>
      <c r="F139" t="s">
        <v>68</v>
      </c>
      <c r="G139">
        <v>80021</v>
      </c>
      <c r="H139" t="s">
        <v>6230</v>
      </c>
      <c r="I139" t="s">
        <v>6231</v>
      </c>
      <c r="J139" t="s">
        <v>410</v>
      </c>
      <c r="K139" t="s">
        <v>52</v>
      </c>
      <c r="L139">
        <v>85258</v>
      </c>
      <c r="M139" t="s">
        <v>26</v>
      </c>
      <c r="N139" t="s">
        <v>76</v>
      </c>
      <c r="O139" s="6" t="str">
        <f>VLOOKUP(N139,TOOLS!H:I,2,0)</f>
        <v>WJ-NX200/3000T3</v>
      </c>
      <c r="P139" s="6">
        <v>10171913</v>
      </c>
      <c r="Q139" s="6"/>
      <c r="R139" s="6" t="str">
        <f>VLOOKUP(O139,TOOLS!A:B,2,0)</f>
        <v>S1:SSG</v>
      </c>
      <c r="S139" t="s">
        <v>70</v>
      </c>
      <c r="T139" s="2">
        <v>43381</v>
      </c>
      <c r="V139">
        <v>5404157201</v>
      </c>
      <c r="W139">
        <v>-7</v>
      </c>
      <c r="X139" s="1">
        <v>1102.72</v>
      </c>
      <c r="Y139" s="1">
        <v>-7719.04</v>
      </c>
      <c r="Z139" s="6" t="str">
        <f>VLOOKUP(T139,TOOLS!E:F,2,0)</f>
        <v>Week 2</v>
      </c>
    </row>
    <row r="140" spans="1:26" x14ac:dyDescent="0.2">
      <c r="A140" t="s">
        <v>211</v>
      </c>
      <c r="B140" t="s">
        <v>4667</v>
      </c>
      <c r="C140" t="s">
        <v>4668</v>
      </c>
      <c r="D140" t="s">
        <v>4669</v>
      </c>
      <c r="E140" t="s">
        <v>4670</v>
      </c>
      <c r="F140" t="s">
        <v>142</v>
      </c>
      <c r="H140" t="s">
        <v>4668</v>
      </c>
      <c r="I140" t="s">
        <v>4671</v>
      </c>
      <c r="J140" t="s">
        <v>4672</v>
      </c>
      <c r="K140" t="s">
        <v>142</v>
      </c>
      <c r="L140" t="s">
        <v>4673</v>
      </c>
      <c r="N140" t="s">
        <v>290</v>
      </c>
      <c r="O140" s="6" t="str">
        <f>VLOOKUP(N140,TOOLS!H:I,2,0)</f>
        <v>WJ-NX200/4000T4</v>
      </c>
      <c r="P140" s="6"/>
      <c r="Q140" s="6"/>
      <c r="R140" s="6" t="str">
        <f>VLOOKUP(O140,TOOLS!A:B,2,0)</f>
        <v>S1:SSG</v>
      </c>
      <c r="T140" s="2">
        <v>43378</v>
      </c>
      <c r="V140" t="s">
        <v>5866</v>
      </c>
      <c r="W140">
        <v>2</v>
      </c>
      <c r="X140" s="1">
        <v>1192.32</v>
      </c>
      <c r="Y140" s="1">
        <v>2384.64</v>
      </c>
      <c r="Z140" s="6" t="str">
        <f>VLOOKUP(T140,TOOLS!E:F,2,0)</f>
        <v>Week 1</v>
      </c>
    </row>
    <row r="141" spans="1:26" x14ac:dyDescent="0.2">
      <c r="A141" t="s">
        <v>209</v>
      </c>
      <c r="B141">
        <v>0</v>
      </c>
      <c r="C141" t="s">
        <v>6232</v>
      </c>
      <c r="D141" t="s">
        <v>6233</v>
      </c>
      <c r="E141" t="s">
        <v>6234</v>
      </c>
      <c r="F141" t="s">
        <v>72</v>
      </c>
      <c r="G141">
        <v>33021</v>
      </c>
      <c r="H141" t="s">
        <v>6232</v>
      </c>
      <c r="I141" t="s">
        <v>6233</v>
      </c>
      <c r="J141" t="s">
        <v>6234</v>
      </c>
      <c r="K141" t="s">
        <v>72</v>
      </c>
      <c r="L141">
        <v>33021</v>
      </c>
      <c r="M141" t="s">
        <v>26</v>
      </c>
      <c r="N141" t="s">
        <v>293</v>
      </c>
      <c r="O141" s="6" t="str">
        <f>VLOOKUP(N141,TOOLS!H:I,2,0)</f>
        <v>WJ-NX200/8000T4</v>
      </c>
      <c r="P141" s="6">
        <v>10171916</v>
      </c>
      <c r="Q141" s="6"/>
      <c r="R141" s="6" t="str">
        <f>VLOOKUP(O141,TOOLS!A:B,2,0)</f>
        <v>S1:SSG</v>
      </c>
      <c r="S141" t="s">
        <v>70</v>
      </c>
      <c r="T141" s="2">
        <v>43387</v>
      </c>
      <c r="V141">
        <v>5404182519</v>
      </c>
      <c r="W141">
        <v>1</v>
      </c>
      <c r="X141" s="1">
        <v>1489.19</v>
      </c>
      <c r="Y141" s="1">
        <v>1489.19</v>
      </c>
      <c r="Z141" s="6" t="str">
        <f>VLOOKUP(T141,TOOLS!E:F,2,0)</f>
        <v>Week 2</v>
      </c>
    </row>
    <row r="142" spans="1:26" x14ac:dyDescent="0.2">
      <c r="A142" t="s">
        <v>208</v>
      </c>
      <c r="B142" t="s">
        <v>6426</v>
      </c>
      <c r="C142" t="s">
        <v>6493</v>
      </c>
      <c r="D142" t="s">
        <v>6494</v>
      </c>
      <c r="E142" t="s">
        <v>6495</v>
      </c>
      <c r="F142" t="s">
        <v>2254</v>
      </c>
      <c r="G142" t="s">
        <v>6496</v>
      </c>
      <c r="H142" t="s">
        <v>6497</v>
      </c>
      <c r="I142" t="s">
        <v>6494</v>
      </c>
      <c r="J142" t="s">
        <v>6495</v>
      </c>
      <c r="K142" t="s">
        <v>2254</v>
      </c>
      <c r="L142" t="s">
        <v>6496</v>
      </c>
      <c r="N142" t="s">
        <v>293</v>
      </c>
      <c r="O142" s="6" t="str">
        <f>VLOOKUP(N142,TOOLS!H:I,2,0)</f>
        <v>WJ-NX200/8000T4</v>
      </c>
      <c r="P142" s="6"/>
      <c r="Q142" s="6"/>
      <c r="R142" s="6" t="str">
        <f>VLOOKUP(O142,TOOLS!A:B,2,0)</f>
        <v>S1:SSG</v>
      </c>
      <c r="T142" s="2">
        <v>43382</v>
      </c>
      <c r="U142" t="s">
        <v>2272</v>
      </c>
      <c r="V142" t="s">
        <v>6498</v>
      </c>
      <c r="W142">
        <v>1</v>
      </c>
      <c r="X142" s="1">
        <v>1493</v>
      </c>
      <c r="Y142" s="1">
        <v>1493</v>
      </c>
      <c r="Z142" s="6" t="str">
        <f>VLOOKUP(T142,TOOLS!E:F,2,0)</f>
        <v>Week 2</v>
      </c>
    </row>
    <row r="143" spans="1:26" x14ac:dyDescent="0.2">
      <c r="A143" t="s">
        <v>208</v>
      </c>
      <c r="B143" t="s">
        <v>6426</v>
      </c>
      <c r="C143" t="s">
        <v>6533</v>
      </c>
      <c r="D143" t="s">
        <v>6534</v>
      </c>
      <c r="E143" t="s">
        <v>6458</v>
      </c>
      <c r="F143" t="s">
        <v>72</v>
      </c>
      <c r="G143" t="s">
        <v>6535</v>
      </c>
      <c r="H143" t="s">
        <v>6536</v>
      </c>
      <c r="I143" t="s">
        <v>6534</v>
      </c>
      <c r="J143" t="s">
        <v>6458</v>
      </c>
      <c r="K143" t="s">
        <v>72</v>
      </c>
      <c r="L143" t="s">
        <v>6535</v>
      </c>
      <c r="N143" t="s">
        <v>77</v>
      </c>
      <c r="O143" s="6" t="str">
        <f>VLOOKUP(N143,TOOLS!H:I,2,0)</f>
        <v>WJ-NX300/4000T4</v>
      </c>
      <c r="P143" s="6"/>
      <c r="Q143" s="6"/>
      <c r="R143" s="6" t="str">
        <f>VLOOKUP(O143,TOOLS!A:B,2,0)</f>
        <v>S1:SSG</v>
      </c>
      <c r="T143" s="2">
        <v>43383</v>
      </c>
      <c r="U143" t="s">
        <v>2272</v>
      </c>
      <c r="V143" t="s">
        <v>6538</v>
      </c>
      <c r="W143">
        <v>1</v>
      </c>
      <c r="X143" s="1">
        <v>2227.1999999999998</v>
      </c>
      <c r="Y143" s="1">
        <v>2227.1999999999998</v>
      </c>
      <c r="Z143" s="6" t="str">
        <f>VLOOKUP(T143,TOOLS!E:F,2,0)</f>
        <v>Week 2</v>
      </c>
    </row>
    <row r="144" spans="1:26" x14ac:dyDescent="0.2">
      <c r="A144" t="s">
        <v>211</v>
      </c>
      <c r="B144" t="s">
        <v>215</v>
      </c>
      <c r="C144" t="s">
        <v>151</v>
      </c>
      <c r="D144" t="s">
        <v>152</v>
      </c>
      <c r="E144" t="s">
        <v>96</v>
      </c>
      <c r="F144" t="s">
        <v>24</v>
      </c>
      <c r="H144" t="s">
        <v>5701</v>
      </c>
      <c r="I144" t="s">
        <v>5702</v>
      </c>
      <c r="J144" t="s">
        <v>5703</v>
      </c>
      <c r="K144" t="s">
        <v>62</v>
      </c>
      <c r="L144" t="s">
        <v>5704</v>
      </c>
      <c r="N144" t="s">
        <v>1794</v>
      </c>
      <c r="O144" s="6" t="str">
        <f>VLOOKUP(N144,TOOLS!H:I,2,0)</f>
        <v>WJ-NX300/6000T6</v>
      </c>
      <c r="P144" s="6"/>
      <c r="Q144" s="6"/>
      <c r="R144" s="6" t="str">
        <f>VLOOKUP(O144,TOOLS!A:B,2,0)</f>
        <v>S1:SSG</v>
      </c>
      <c r="T144" s="2">
        <v>43374</v>
      </c>
      <c r="V144" t="s">
        <v>5705</v>
      </c>
      <c r="W144">
        <v>1</v>
      </c>
      <c r="X144" s="1">
        <v>2368.64</v>
      </c>
      <c r="Y144" s="1">
        <v>2368.64</v>
      </c>
      <c r="Z144" s="6" t="str">
        <f>VLOOKUP(T144,TOOLS!E:F,2,0)</f>
        <v>Week 1</v>
      </c>
    </row>
    <row r="145" spans="1:26" x14ac:dyDescent="0.2">
      <c r="A145" t="s">
        <v>211</v>
      </c>
      <c r="B145" t="s">
        <v>5730</v>
      </c>
      <c r="C145" t="s">
        <v>5731</v>
      </c>
      <c r="D145" t="s">
        <v>5732</v>
      </c>
      <c r="E145" t="s">
        <v>5733</v>
      </c>
      <c r="F145" t="s">
        <v>158</v>
      </c>
      <c r="H145" t="s">
        <v>5731</v>
      </c>
      <c r="I145" t="s">
        <v>5732</v>
      </c>
      <c r="J145" t="s">
        <v>5733</v>
      </c>
      <c r="K145" t="s">
        <v>158</v>
      </c>
      <c r="L145" t="s">
        <v>5734</v>
      </c>
      <c r="N145" t="s">
        <v>1794</v>
      </c>
      <c r="O145" s="6" t="str">
        <f>VLOOKUP(N145,TOOLS!H:I,2,0)</f>
        <v>WJ-NX300/6000T6</v>
      </c>
      <c r="P145" s="6"/>
      <c r="Q145" s="6"/>
      <c r="R145" s="6" t="str">
        <f>VLOOKUP(O145,TOOLS!A:B,2,0)</f>
        <v>S1:SSG</v>
      </c>
      <c r="T145" s="2">
        <v>43375</v>
      </c>
      <c r="V145" t="s">
        <v>5735</v>
      </c>
      <c r="W145">
        <v>1</v>
      </c>
      <c r="X145" s="1">
        <v>2368.64</v>
      </c>
      <c r="Y145" s="1">
        <v>2368.64</v>
      </c>
      <c r="Z145" s="6" t="str">
        <f>VLOOKUP(T145,TOOLS!E:F,2,0)</f>
        <v>Week 1</v>
      </c>
    </row>
    <row r="146" spans="1:26" x14ac:dyDescent="0.2">
      <c r="A146" t="s">
        <v>211</v>
      </c>
      <c r="B146" t="s">
        <v>212</v>
      </c>
      <c r="C146" t="s">
        <v>213</v>
      </c>
      <c r="D146" t="s">
        <v>35</v>
      </c>
      <c r="E146" t="s">
        <v>36</v>
      </c>
      <c r="F146" t="s">
        <v>37</v>
      </c>
      <c r="H146" t="s">
        <v>5736</v>
      </c>
      <c r="I146" t="s">
        <v>5737</v>
      </c>
      <c r="J146" t="s">
        <v>416</v>
      </c>
      <c r="K146" t="s">
        <v>37</v>
      </c>
      <c r="L146" t="s">
        <v>2332</v>
      </c>
      <c r="N146" t="s">
        <v>1794</v>
      </c>
      <c r="O146" s="6" t="str">
        <f>VLOOKUP(N146,TOOLS!H:I,2,0)</f>
        <v>WJ-NX300/6000T6</v>
      </c>
      <c r="P146" s="6"/>
      <c r="Q146" s="6"/>
      <c r="R146" s="6" t="str">
        <f>VLOOKUP(O146,TOOLS!A:B,2,0)</f>
        <v>S1:SSG</v>
      </c>
      <c r="T146" s="2">
        <v>43375</v>
      </c>
      <c r="V146" t="s">
        <v>5738</v>
      </c>
      <c r="W146">
        <v>1</v>
      </c>
      <c r="X146" s="1">
        <v>2368.64</v>
      </c>
      <c r="Y146" s="1">
        <v>2368.64</v>
      </c>
      <c r="Z146" s="6" t="str">
        <f>VLOOKUP(T146,TOOLS!E:F,2,0)</f>
        <v>Week 1</v>
      </c>
    </row>
    <row r="147" spans="1:26" x14ac:dyDescent="0.2">
      <c r="A147" t="s">
        <v>211</v>
      </c>
      <c r="B147" t="s">
        <v>4667</v>
      </c>
      <c r="C147" t="s">
        <v>4668</v>
      </c>
      <c r="D147" t="s">
        <v>4669</v>
      </c>
      <c r="E147" t="s">
        <v>4670</v>
      </c>
      <c r="F147" t="s">
        <v>142</v>
      </c>
      <c r="H147" t="s">
        <v>4668</v>
      </c>
      <c r="I147" t="s">
        <v>4671</v>
      </c>
      <c r="J147" t="s">
        <v>4672</v>
      </c>
      <c r="K147" t="s">
        <v>142</v>
      </c>
      <c r="L147" t="s">
        <v>4673</v>
      </c>
      <c r="N147" t="s">
        <v>1794</v>
      </c>
      <c r="O147" s="6" t="str">
        <f>VLOOKUP(N147,TOOLS!H:I,2,0)</f>
        <v>WJ-NX300/6000T6</v>
      </c>
      <c r="P147" s="6"/>
      <c r="Q147" s="6"/>
      <c r="R147" s="6" t="str">
        <f>VLOOKUP(O147,TOOLS!A:B,2,0)</f>
        <v>S1:SSG</v>
      </c>
      <c r="T147" s="2">
        <v>43375</v>
      </c>
      <c r="V147" t="s">
        <v>5739</v>
      </c>
      <c r="W147">
        <v>1</v>
      </c>
      <c r="X147" s="1">
        <v>2368.64</v>
      </c>
      <c r="Y147" s="1">
        <v>2368.64</v>
      </c>
      <c r="Z147" s="6" t="str">
        <f>VLOOKUP(T147,TOOLS!E:F,2,0)</f>
        <v>Week 1</v>
      </c>
    </row>
    <row r="148" spans="1:26" x14ac:dyDescent="0.2">
      <c r="A148" t="s">
        <v>211</v>
      </c>
      <c r="B148" t="s">
        <v>4667</v>
      </c>
      <c r="C148" t="s">
        <v>4668</v>
      </c>
      <c r="D148" t="s">
        <v>4669</v>
      </c>
      <c r="E148" t="s">
        <v>4670</v>
      </c>
      <c r="F148" t="s">
        <v>142</v>
      </c>
      <c r="H148" t="s">
        <v>4668</v>
      </c>
      <c r="I148" t="s">
        <v>4671</v>
      </c>
      <c r="J148" t="s">
        <v>4672</v>
      </c>
      <c r="K148" t="s">
        <v>142</v>
      </c>
      <c r="L148" t="s">
        <v>4673</v>
      </c>
      <c r="N148" t="s">
        <v>1794</v>
      </c>
      <c r="O148" s="6" t="str">
        <f>VLOOKUP(N148,TOOLS!H:I,2,0)</f>
        <v>WJ-NX300/6000T6</v>
      </c>
      <c r="P148" s="6"/>
      <c r="Q148" s="6"/>
      <c r="R148" s="6" t="str">
        <f>VLOOKUP(O148,TOOLS!A:B,2,0)</f>
        <v>S1:SSG</v>
      </c>
      <c r="T148" s="2">
        <v>43375</v>
      </c>
      <c r="U148" t="s">
        <v>4799</v>
      </c>
      <c r="V148" t="s">
        <v>5740</v>
      </c>
      <c r="W148">
        <v>2</v>
      </c>
      <c r="X148" s="1">
        <v>2368.64</v>
      </c>
      <c r="Y148" s="1">
        <v>4737.28</v>
      </c>
      <c r="Z148" s="6" t="str">
        <f>VLOOKUP(T148,TOOLS!E:F,2,0)</f>
        <v>Week 1</v>
      </c>
    </row>
    <row r="149" spans="1:26" x14ac:dyDescent="0.2">
      <c r="A149" t="s">
        <v>211</v>
      </c>
      <c r="B149" t="s">
        <v>212</v>
      </c>
      <c r="C149" t="s">
        <v>213</v>
      </c>
      <c r="D149" t="s">
        <v>35</v>
      </c>
      <c r="E149" t="s">
        <v>36</v>
      </c>
      <c r="F149" t="s">
        <v>37</v>
      </c>
      <c r="H149" t="s">
        <v>213</v>
      </c>
      <c r="I149" t="s">
        <v>35</v>
      </c>
      <c r="J149" t="s">
        <v>36</v>
      </c>
      <c r="K149" t="s">
        <v>37</v>
      </c>
      <c r="L149" t="s">
        <v>4716</v>
      </c>
      <c r="N149" t="s">
        <v>1794</v>
      </c>
      <c r="O149" s="6" t="str">
        <f>VLOOKUP(N149,TOOLS!H:I,2,0)</f>
        <v>WJ-NX300/6000T6</v>
      </c>
      <c r="P149" s="6"/>
      <c r="Q149" s="6"/>
      <c r="R149" s="6" t="str">
        <f>VLOOKUP(O149,TOOLS!A:B,2,0)</f>
        <v>S1:SSG</v>
      </c>
      <c r="T149" s="2">
        <v>43375</v>
      </c>
      <c r="V149" t="s">
        <v>5741</v>
      </c>
      <c r="W149">
        <v>1</v>
      </c>
      <c r="X149" s="1">
        <v>2368.64</v>
      </c>
      <c r="Y149" s="1">
        <v>2368.64</v>
      </c>
      <c r="Z149" s="6" t="str">
        <f>VLOOKUP(T149,TOOLS!E:F,2,0)</f>
        <v>Week 1</v>
      </c>
    </row>
    <row r="150" spans="1:26" x14ac:dyDescent="0.2">
      <c r="A150" t="s">
        <v>211</v>
      </c>
      <c r="B150" t="s">
        <v>5742</v>
      </c>
      <c r="C150" t="s">
        <v>5230</v>
      </c>
      <c r="D150" t="s">
        <v>5231</v>
      </c>
      <c r="E150" t="s">
        <v>5232</v>
      </c>
      <c r="F150" t="s">
        <v>112</v>
      </c>
      <c r="H150" t="s">
        <v>5230</v>
      </c>
      <c r="I150" t="s">
        <v>5231</v>
      </c>
      <c r="J150" t="s">
        <v>5232</v>
      </c>
      <c r="K150" t="s">
        <v>112</v>
      </c>
      <c r="L150" t="s">
        <v>5233</v>
      </c>
      <c r="N150" t="s">
        <v>1794</v>
      </c>
      <c r="O150" s="6" t="str">
        <f>VLOOKUP(N150,TOOLS!H:I,2,0)</f>
        <v>WJ-NX300/6000T6</v>
      </c>
      <c r="P150" s="6"/>
      <c r="Q150" s="6"/>
      <c r="R150" s="6" t="str">
        <f>VLOOKUP(O150,TOOLS!A:B,2,0)</f>
        <v>S1:SSG</v>
      </c>
      <c r="T150" s="2">
        <v>43375</v>
      </c>
      <c r="V150" t="s">
        <v>5743</v>
      </c>
      <c r="W150">
        <v>1</v>
      </c>
      <c r="X150" s="1">
        <v>2368.64</v>
      </c>
      <c r="Y150" s="1">
        <v>2368.64</v>
      </c>
      <c r="Z150" s="6" t="str">
        <f>VLOOKUP(T150,TOOLS!E:F,2,0)</f>
        <v>Week 1</v>
      </c>
    </row>
    <row r="151" spans="1:26" x14ac:dyDescent="0.2">
      <c r="A151" t="s">
        <v>211</v>
      </c>
      <c r="B151" t="s">
        <v>4667</v>
      </c>
      <c r="C151" t="s">
        <v>4668</v>
      </c>
      <c r="D151" t="s">
        <v>4669</v>
      </c>
      <c r="E151" t="s">
        <v>4670</v>
      </c>
      <c r="F151" t="s">
        <v>142</v>
      </c>
      <c r="H151" t="s">
        <v>4668</v>
      </c>
      <c r="I151" t="s">
        <v>4671</v>
      </c>
      <c r="J151" t="s">
        <v>4672</v>
      </c>
      <c r="K151" t="s">
        <v>142</v>
      </c>
      <c r="L151" t="s">
        <v>4673</v>
      </c>
      <c r="N151" t="s">
        <v>1794</v>
      </c>
      <c r="O151" s="6" t="str">
        <f>VLOOKUP(N151,TOOLS!H:I,2,0)</f>
        <v>WJ-NX300/6000T6</v>
      </c>
      <c r="P151" s="6"/>
      <c r="Q151" s="6"/>
      <c r="R151" s="6" t="str">
        <f>VLOOKUP(O151,TOOLS!A:B,2,0)</f>
        <v>S1:SSG</v>
      </c>
      <c r="T151" s="2">
        <v>43375</v>
      </c>
      <c r="U151" t="s">
        <v>5156</v>
      </c>
      <c r="V151" t="s">
        <v>5744</v>
      </c>
      <c r="W151">
        <v>1</v>
      </c>
      <c r="X151" s="1">
        <v>2368.64</v>
      </c>
      <c r="Y151" s="1">
        <v>2368.64</v>
      </c>
      <c r="Z151" s="6" t="str">
        <f>VLOOKUP(T151,TOOLS!E:F,2,0)</f>
        <v>Week 1</v>
      </c>
    </row>
    <row r="152" spans="1:26" x14ac:dyDescent="0.2">
      <c r="A152" t="s">
        <v>211</v>
      </c>
      <c r="B152" t="s">
        <v>5221</v>
      </c>
      <c r="C152" t="s">
        <v>5222</v>
      </c>
      <c r="D152" t="s">
        <v>5223</v>
      </c>
      <c r="E152" t="s">
        <v>5224</v>
      </c>
      <c r="F152" t="s">
        <v>43</v>
      </c>
      <c r="H152" t="s">
        <v>5225</v>
      </c>
      <c r="I152" t="s">
        <v>5226</v>
      </c>
      <c r="J152" t="s">
        <v>5227</v>
      </c>
      <c r="K152" t="s">
        <v>43</v>
      </c>
      <c r="L152" t="s">
        <v>5228</v>
      </c>
      <c r="N152" t="s">
        <v>1794</v>
      </c>
      <c r="O152" s="6" t="str">
        <f>VLOOKUP(N152,TOOLS!H:I,2,0)</f>
        <v>WJ-NX300/6000T6</v>
      </c>
      <c r="P152" s="6"/>
      <c r="Q152" s="6"/>
      <c r="R152" s="6" t="str">
        <f>VLOOKUP(O152,TOOLS!A:B,2,0)</f>
        <v>S1:SSG</v>
      </c>
      <c r="T152" s="2">
        <v>43375</v>
      </c>
      <c r="U152" t="s">
        <v>5229</v>
      </c>
      <c r="V152" t="s">
        <v>5747</v>
      </c>
      <c r="W152">
        <v>1</v>
      </c>
      <c r="X152" s="1">
        <v>2368.64</v>
      </c>
      <c r="Y152" s="1">
        <v>2368.64</v>
      </c>
      <c r="Z152" s="6" t="str">
        <f>VLOOKUP(T152,TOOLS!E:F,2,0)</f>
        <v>Week 1</v>
      </c>
    </row>
    <row r="153" spans="1:26" x14ac:dyDescent="0.2">
      <c r="A153" t="s">
        <v>209</v>
      </c>
      <c r="B153">
        <v>0</v>
      </c>
      <c r="C153" t="s">
        <v>2243</v>
      </c>
      <c r="D153" t="s">
        <v>2244</v>
      </c>
      <c r="E153" t="s">
        <v>2245</v>
      </c>
      <c r="F153" t="s">
        <v>63</v>
      </c>
      <c r="G153">
        <v>8330</v>
      </c>
      <c r="H153" t="s">
        <v>2243</v>
      </c>
      <c r="I153" t="s">
        <v>2244</v>
      </c>
      <c r="J153" t="s">
        <v>2245</v>
      </c>
      <c r="K153" t="s">
        <v>63</v>
      </c>
      <c r="L153">
        <v>8330</v>
      </c>
      <c r="M153" t="s">
        <v>26</v>
      </c>
      <c r="N153" t="s">
        <v>1794</v>
      </c>
      <c r="O153" s="6" t="str">
        <f>VLOOKUP(N153,TOOLS!H:I,2,0)</f>
        <v>WJ-NX300/6000T6</v>
      </c>
      <c r="P153" s="6">
        <v>10177579</v>
      </c>
      <c r="Q153" s="6"/>
      <c r="R153" s="6" t="str">
        <f>VLOOKUP(O153,TOOLS!A:B,2,0)</f>
        <v>S1:SSG</v>
      </c>
      <c r="S153" t="s">
        <v>70</v>
      </c>
      <c r="T153" s="2">
        <v>43375</v>
      </c>
      <c r="V153">
        <v>5404137077</v>
      </c>
      <c r="W153">
        <v>2</v>
      </c>
      <c r="X153" s="1">
        <v>2368.64</v>
      </c>
      <c r="Y153" s="1">
        <v>4737.28</v>
      </c>
      <c r="Z153" s="6" t="str">
        <f>VLOOKUP(T153,TOOLS!E:F,2,0)</f>
        <v>Week 1</v>
      </c>
    </row>
    <row r="154" spans="1:26" x14ac:dyDescent="0.2">
      <c r="A154" t="s">
        <v>209</v>
      </c>
      <c r="B154">
        <v>0</v>
      </c>
      <c r="C154" t="s">
        <v>4884</v>
      </c>
      <c r="D154" t="s">
        <v>4885</v>
      </c>
      <c r="E154" t="s">
        <v>410</v>
      </c>
      <c r="F154" t="s">
        <v>52</v>
      </c>
      <c r="G154">
        <v>85260</v>
      </c>
      <c r="H154" t="s">
        <v>4884</v>
      </c>
      <c r="I154" t="s">
        <v>4885</v>
      </c>
      <c r="J154" t="s">
        <v>410</v>
      </c>
      <c r="K154" t="s">
        <v>52</v>
      </c>
      <c r="L154">
        <v>85260</v>
      </c>
      <c r="M154" t="s">
        <v>26</v>
      </c>
      <c r="N154" t="s">
        <v>1794</v>
      </c>
      <c r="O154" s="6" t="str">
        <f>VLOOKUP(N154,TOOLS!H:I,2,0)</f>
        <v>WJ-NX300/6000T6</v>
      </c>
      <c r="P154" s="6">
        <v>10177579</v>
      </c>
      <c r="Q154" s="6"/>
      <c r="R154" s="6" t="str">
        <f>VLOOKUP(O154,TOOLS!A:B,2,0)</f>
        <v>S1:SSG</v>
      </c>
      <c r="S154" t="s">
        <v>70</v>
      </c>
      <c r="T154" s="2">
        <v>43375</v>
      </c>
      <c r="V154">
        <v>5404137420</v>
      </c>
      <c r="W154">
        <v>1</v>
      </c>
      <c r="X154" s="1">
        <v>2368.64</v>
      </c>
      <c r="Y154" s="1">
        <v>2368.64</v>
      </c>
      <c r="Z154" s="6" t="str">
        <f>VLOOKUP(T154,TOOLS!E:F,2,0)</f>
        <v>Week 1</v>
      </c>
    </row>
    <row r="155" spans="1:26" x14ac:dyDescent="0.2">
      <c r="A155" t="s">
        <v>209</v>
      </c>
      <c r="B155">
        <v>0</v>
      </c>
      <c r="C155" t="s">
        <v>4652</v>
      </c>
      <c r="D155" t="s">
        <v>4653</v>
      </c>
      <c r="E155" t="s">
        <v>51</v>
      </c>
      <c r="F155" t="s">
        <v>52</v>
      </c>
      <c r="G155">
        <v>85282</v>
      </c>
      <c r="H155" t="s">
        <v>4652</v>
      </c>
      <c r="I155" t="s">
        <v>4653</v>
      </c>
      <c r="J155" t="s">
        <v>51</v>
      </c>
      <c r="K155" t="s">
        <v>52</v>
      </c>
      <c r="L155">
        <v>85282</v>
      </c>
      <c r="M155" t="s">
        <v>26</v>
      </c>
      <c r="N155" t="s">
        <v>1794</v>
      </c>
      <c r="O155" s="6" t="str">
        <f>VLOOKUP(N155,TOOLS!H:I,2,0)</f>
        <v>WJ-NX300/6000T6</v>
      </c>
      <c r="P155" s="6">
        <v>10177579</v>
      </c>
      <c r="Q155" s="6"/>
      <c r="R155" s="6" t="str">
        <f>VLOOKUP(O155,TOOLS!A:B,2,0)</f>
        <v>S1:SSG</v>
      </c>
      <c r="S155" t="s">
        <v>70</v>
      </c>
      <c r="T155" s="2">
        <v>43375</v>
      </c>
      <c r="V155">
        <v>5404137439</v>
      </c>
      <c r="W155">
        <v>4</v>
      </c>
      <c r="X155" s="1">
        <v>2368.64</v>
      </c>
      <c r="Y155" s="1">
        <v>9474.56</v>
      </c>
      <c r="Z155" s="6" t="str">
        <f>VLOOKUP(T155,TOOLS!E:F,2,0)</f>
        <v>Week 1</v>
      </c>
    </row>
    <row r="156" spans="1:26" x14ac:dyDescent="0.2">
      <c r="A156" t="s">
        <v>209</v>
      </c>
      <c r="B156">
        <v>0</v>
      </c>
      <c r="C156" t="s">
        <v>2242</v>
      </c>
      <c r="D156" t="s">
        <v>129</v>
      </c>
      <c r="E156" t="s">
        <v>130</v>
      </c>
      <c r="F156" t="s">
        <v>65</v>
      </c>
      <c r="G156">
        <v>19341</v>
      </c>
      <c r="H156" t="s">
        <v>2242</v>
      </c>
      <c r="I156" t="s">
        <v>129</v>
      </c>
      <c r="J156" t="s">
        <v>130</v>
      </c>
      <c r="K156" t="s">
        <v>65</v>
      </c>
      <c r="L156">
        <v>19341</v>
      </c>
      <c r="M156" t="s">
        <v>26</v>
      </c>
      <c r="N156" t="s">
        <v>1794</v>
      </c>
      <c r="O156" s="6" t="str">
        <f>VLOOKUP(N156,TOOLS!H:I,2,0)</f>
        <v>WJ-NX300/6000T6</v>
      </c>
      <c r="P156" s="6">
        <v>10177579</v>
      </c>
      <c r="Q156" s="6"/>
      <c r="R156" s="6" t="str">
        <f>VLOOKUP(O156,TOOLS!A:B,2,0)</f>
        <v>S1:SSG</v>
      </c>
      <c r="S156" t="s">
        <v>70</v>
      </c>
      <c r="T156" s="2">
        <v>43375</v>
      </c>
      <c r="V156">
        <v>5404137075</v>
      </c>
      <c r="W156">
        <v>1</v>
      </c>
      <c r="X156" s="1">
        <v>2368.64</v>
      </c>
      <c r="Y156" s="1">
        <v>2368.64</v>
      </c>
      <c r="Z156" s="6" t="str">
        <f>VLOOKUP(T156,TOOLS!E:F,2,0)</f>
        <v>Week 1</v>
      </c>
    </row>
    <row r="157" spans="1:26" x14ac:dyDescent="0.2">
      <c r="A157" t="s">
        <v>209</v>
      </c>
      <c r="B157">
        <v>0</v>
      </c>
      <c r="C157" t="s">
        <v>30</v>
      </c>
      <c r="D157" t="s">
        <v>31</v>
      </c>
      <c r="E157" t="s">
        <v>32</v>
      </c>
      <c r="F157" t="s">
        <v>33</v>
      </c>
      <c r="G157">
        <v>20814</v>
      </c>
      <c r="H157" t="s">
        <v>30</v>
      </c>
      <c r="I157" t="s">
        <v>34</v>
      </c>
      <c r="J157" t="s">
        <v>32</v>
      </c>
      <c r="K157" t="s">
        <v>33</v>
      </c>
      <c r="L157">
        <v>20814</v>
      </c>
      <c r="M157" t="s">
        <v>26</v>
      </c>
      <c r="N157" t="s">
        <v>1794</v>
      </c>
      <c r="O157" s="6" t="str">
        <f>VLOOKUP(N157,TOOLS!H:I,2,0)</f>
        <v>WJ-NX300/6000T6</v>
      </c>
      <c r="P157" s="6">
        <v>10177579</v>
      </c>
      <c r="Q157" s="6"/>
      <c r="R157" s="6" t="str">
        <f>VLOOKUP(O157,TOOLS!A:B,2,0)</f>
        <v>S1:SSG</v>
      </c>
      <c r="S157" t="s">
        <v>70</v>
      </c>
      <c r="T157" s="2">
        <v>43375</v>
      </c>
      <c r="V157">
        <v>5404136564</v>
      </c>
      <c r="W157">
        <v>1</v>
      </c>
      <c r="X157" s="1">
        <v>2375.2800000000002</v>
      </c>
      <c r="Y157" s="1">
        <v>2375.2800000000002</v>
      </c>
      <c r="Z157" s="6" t="str">
        <f>VLOOKUP(T157,TOOLS!E:F,2,0)</f>
        <v>Week 1</v>
      </c>
    </row>
    <row r="158" spans="1:26" x14ac:dyDescent="0.2">
      <c r="A158" t="s">
        <v>209</v>
      </c>
      <c r="B158">
        <v>0</v>
      </c>
      <c r="C158" t="s">
        <v>2243</v>
      </c>
      <c r="D158" t="s">
        <v>2244</v>
      </c>
      <c r="E158" t="s">
        <v>2245</v>
      </c>
      <c r="F158" t="s">
        <v>63</v>
      </c>
      <c r="G158">
        <v>8330</v>
      </c>
      <c r="H158" t="s">
        <v>2243</v>
      </c>
      <c r="I158" t="s">
        <v>2244</v>
      </c>
      <c r="J158" t="s">
        <v>2245</v>
      </c>
      <c r="K158" t="s">
        <v>63</v>
      </c>
      <c r="L158">
        <v>8330</v>
      </c>
      <c r="M158" t="s">
        <v>26</v>
      </c>
      <c r="N158" t="s">
        <v>1794</v>
      </c>
      <c r="O158" s="6" t="str">
        <f>VLOOKUP(N158,TOOLS!H:I,2,0)</f>
        <v>WJ-NX300/6000T6</v>
      </c>
      <c r="P158" s="6">
        <v>10177579</v>
      </c>
      <c r="Q158" s="6"/>
      <c r="R158" s="6" t="str">
        <f>VLOOKUP(O158,TOOLS!A:B,2,0)</f>
        <v>S1:SSG</v>
      </c>
      <c r="S158" t="s">
        <v>70</v>
      </c>
      <c r="T158" s="2">
        <v>43375</v>
      </c>
      <c r="V158">
        <v>5404136554</v>
      </c>
      <c r="W158">
        <v>1</v>
      </c>
      <c r="X158" s="1">
        <v>2376.6799999999998</v>
      </c>
      <c r="Y158" s="1">
        <v>2376.6799999999998</v>
      </c>
      <c r="Z158" s="6" t="str">
        <f>VLOOKUP(T158,TOOLS!E:F,2,0)</f>
        <v>Week 1</v>
      </c>
    </row>
    <row r="159" spans="1:26" x14ac:dyDescent="0.2">
      <c r="A159" t="s">
        <v>209</v>
      </c>
      <c r="B159">
        <v>0</v>
      </c>
      <c r="C159" t="s">
        <v>4652</v>
      </c>
      <c r="D159" t="s">
        <v>4653</v>
      </c>
      <c r="E159" t="s">
        <v>51</v>
      </c>
      <c r="F159" t="s">
        <v>52</v>
      </c>
      <c r="G159">
        <v>85282</v>
      </c>
      <c r="H159" t="s">
        <v>4652</v>
      </c>
      <c r="I159" t="s">
        <v>4653</v>
      </c>
      <c r="J159" t="s">
        <v>51</v>
      </c>
      <c r="K159" t="s">
        <v>52</v>
      </c>
      <c r="L159">
        <v>85282</v>
      </c>
      <c r="M159" t="s">
        <v>26</v>
      </c>
      <c r="N159" t="s">
        <v>1794</v>
      </c>
      <c r="O159" s="6" t="str">
        <f>VLOOKUP(N159,TOOLS!H:I,2,0)</f>
        <v>WJ-NX300/6000T6</v>
      </c>
      <c r="P159" s="6">
        <v>10177579</v>
      </c>
      <c r="Q159" s="6"/>
      <c r="R159" s="6" t="str">
        <f>VLOOKUP(O159,TOOLS!A:B,2,0)</f>
        <v>S1:SSG</v>
      </c>
      <c r="S159" t="s">
        <v>70</v>
      </c>
      <c r="T159" s="2">
        <v>43376</v>
      </c>
      <c r="V159">
        <v>5404142077</v>
      </c>
      <c r="W159">
        <v>1</v>
      </c>
      <c r="X159" s="1">
        <v>2374.12</v>
      </c>
      <c r="Y159" s="1">
        <v>2374.12</v>
      </c>
      <c r="Z159" s="6" t="str">
        <f>VLOOKUP(T159,TOOLS!E:F,2,0)</f>
        <v>Week 1</v>
      </c>
    </row>
    <row r="160" spans="1:26" x14ac:dyDescent="0.2">
      <c r="A160" t="s">
        <v>209</v>
      </c>
      <c r="B160">
        <v>0</v>
      </c>
      <c r="C160" t="s">
        <v>6235</v>
      </c>
      <c r="D160" t="s">
        <v>6236</v>
      </c>
      <c r="E160" t="s">
        <v>6237</v>
      </c>
      <c r="F160" t="s">
        <v>24</v>
      </c>
      <c r="G160">
        <v>11356</v>
      </c>
      <c r="H160" t="s">
        <v>6235</v>
      </c>
      <c r="I160" t="s">
        <v>6238</v>
      </c>
      <c r="J160" t="s">
        <v>6239</v>
      </c>
      <c r="K160" t="s">
        <v>62</v>
      </c>
      <c r="L160">
        <v>75708</v>
      </c>
      <c r="M160" t="s">
        <v>26</v>
      </c>
      <c r="N160" t="s">
        <v>294</v>
      </c>
      <c r="O160" s="6" t="str">
        <f>VLOOKUP(N160,TOOLS!H:I,2,0)</f>
        <v>WJ-NX400/27000T3</v>
      </c>
      <c r="P160" s="6">
        <v>10154487</v>
      </c>
      <c r="Q160" s="6"/>
      <c r="R160" s="6" t="str">
        <f>VLOOKUP(O160,TOOLS!A:B,2,0)</f>
        <v>S1:SSG</v>
      </c>
      <c r="S160" t="s">
        <v>70</v>
      </c>
      <c r="T160" s="2">
        <v>43386</v>
      </c>
      <c r="V160">
        <v>5404182445</v>
      </c>
      <c r="W160">
        <v>1</v>
      </c>
      <c r="X160" s="1">
        <v>7385.33</v>
      </c>
      <c r="Y160" s="1">
        <v>7385.33</v>
      </c>
      <c r="Z160" s="6" t="str">
        <f>VLOOKUP(T160,TOOLS!E:F,2,0)</f>
        <v>Week 2</v>
      </c>
    </row>
    <row r="161" spans="1:26" x14ac:dyDescent="0.2">
      <c r="A161" t="s">
        <v>210</v>
      </c>
      <c r="B161" t="s">
        <v>2246</v>
      </c>
      <c r="C161" t="s">
        <v>6240</v>
      </c>
      <c r="D161" t="s">
        <v>6241</v>
      </c>
      <c r="E161" t="s">
        <v>91</v>
      </c>
      <c r="F161" t="s">
        <v>24</v>
      </c>
      <c r="G161">
        <v>10001</v>
      </c>
      <c r="H161" t="s">
        <v>6242</v>
      </c>
      <c r="I161" t="s">
        <v>6241</v>
      </c>
      <c r="J161" t="s">
        <v>6243</v>
      </c>
      <c r="K161" t="s">
        <v>63</v>
      </c>
      <c r="L161">
        <v>8505</v>
      </c>
      <c r="M161" t="s">
        <v>26</v>
      </c>
      <c r="N161" t="s">
        <v>396</v>
      </c>
      <c r="O161" s="6" t="str">
        <f>VLOOKUP(N161,TOOLS!H:I,2,0)</f>
        <v>WJ-NX400/36000T4</v>
      </c>
      <c r="P161" s="6" t="s">
        <v>6244</v>
      </c>
      <c r="Q161" s="6"/>
      <c r="R161" s="6" t="str">
        <f>VLOOKUP(O161,TOOLS!A:B,2,0)</f>
        <v>S1:SSG</v>
      </c>
      <c r="S161" t="s">
        <v>70</v>
      </c>
      <c r="T161" s="2">
        <v>43387</v>
      </c>
      <c r="V161">
        <v>97912591</v>
      </c>
      <c r="W161">
        <v>1</v>
      </c>
      <c r="X161" s="1">
        <v>7531.8</v>
      </c>
      <c r="Y161" s="1">
        <v>7531.8</v>
      </c>
      <c r="Z161" s="6" t="str">
        <f>VLOOKUP(T161,TOOLS!E:F,2,0)</f>
        <v>Week 2</v>
      </c>
    </row>
    <row r="162" spans="1:26" x14ac:dyDescent="0.2">
      <c r="A162" t="s">
        <v>209</v>
      </c>
      <c r="B162">
        <v>0</v>
      </c>
      <c r="C162" t="s">
        <v>2376</v>
      </c>
      <c r="D162" t="s">
        <v>2377</v>
      </c>
      <c r="E162" t="s">
        <v>2285</v>
      </c>
      <c r="F162" t="s">
        <v>2254</v>
      </c>
      <c r="G162">
        <v>82604</v>
      </c>
      <c r="H162" t="s">
        <v>2390</v>
      </c>
      <c r="I162" t="s">
        <v>2377</v>
      </c>
      <c r="J162" t="s">
        <v>2285</v>
      </c>
      <c r="K162" t="s">
        <v>2254</v>
      </c>
      <c r="L162">
        <v>82604</v>
      </c>
      <c r="M162" t="s">
        <v>26</v>
      </c>
      <c r="N162" t="s">
        <v>201</v>
      </c>
      <c r="O162" s="6" t="str">
        <f>VLOOKUP(N162,TOOLS!H:I,2,0)</f>
        <v>WJ-NX400/6000T6</v>
      </c>
      <c r="P162" s="6">
        <v>10154492</v>
      </c>
      <c r="Q162" s="6"/>
      <c r="R162" s="6" t="str">
        <f>VLOOKUP(O162,TOOLS!A:B,2,0)</f>
        <v>S1:SSG</v>
      </c>
      <c r="S162" t="s">
        <v>70</v>
      </c>
      <c r="T162" s="2">
        <v>43376</v>
      </c>
      <c r="V162">
        <v>5404142646</v>
      </c>
      <c r="W162">
        <v>1</v>
      </c>
      <c r="X162" s="1">
        <v>6044.8</v>
      </c>
      <c r="Y162" s="1">
        <v>6044.8</v>
      </c>
      <c r="Z162" s="6" t="str">
        <f>VLOOKUP(T162,TOOLS!E:F,2,0)</f>
        <v>Week 1</v>
      </c>
    </row>
    <row r="163" spans="1:26" x14ac:dyDescent="0.2">
      <c r="A163" t="s">
        <v>209</v>
      </c>
      <c r="B163">
        <v>0</v>
      </c>
      <c r="C163" t="s">
        <v>2376</v>
      </c>
      <c r="D163" t="s">
        <v>2377</v>
      </c>
      <c r="E163" t="s">
        <v>2285</v>
      </c>
      <c r="F163" t="s">
        <v>2254</v>
      </c>
      <c r="G163">
        <v>82604</v>
      </c>
      <c r="H163" t="s">
        <v>2378</v>
      </c>
      <c r="I163" t="s">
        <v>2377</v>
      </c>
      <c r="J163" t="s">
        <v>2285</v>
      </c>
      <c r="K163" t="s">
        <v>2254</v>
      </c>
      <c r="L163">
        <v>82604</v>
      </c>
      <c r="M163" t="s">
        <v>26</v>
      </c>
      <c r="N163" t="s">
        <v>201</v>
      </c>
      <c r="O163" s="6" t="str">
        <f>VLOOKUP(N163,TOOLS!H:I,2,0)</f>
        <v>WJ-NX400/6000T6</v>
      </c>
      <c r="P163" s="6">
        <v>10154492</v>
      </c>
      <c r="Q163" s="6"/>
      <c r="R163" s="6" t="str">
        <f>VLOOKUP(O163,TOOLS!A:B,2,0)</f>
        <v>S1:SSG</v>
      </c>
      <c r="S163" t="s">
        <v>70</v>
      </c>
      <c r="T163" s="2">
        <v>43376</v>
      </c>
      <c r="V163">
        <v>5404142645</v>
      </c>
      <c r="W163">
        <v>1</v>
      </c>
      <c r="X163" s="1">
        <v>6044.8</v>
      </c>
      <c r="Y163" s="1">
        <v>6044.8</v>
      </c>
      <c r="Z163" s="6" t="str">
        <f>VLOOKUP(T163,TOOLS!E:F,2,0)</f>
        <v>Week 1</v>
      </c>
    </row>
    <row r="164" spans="1:26" x14ac:dyDescent="0.2">
      <c r="A164" t="s">
        <v>209</v>
      </c>
      <c r="B164">
        <v>0</v>
      </c>
      <c r="C164" t="s">
        <v>6245</v>
      </c>
      <c r="D164" t="s">
        <v>6246</v>
      </c>
      <c r="E164" t="s">
        <v>6247</v>
      </c>
      <c r="F164" t="s">
        <v>72</v>
      </c>
      <c r="G164">
        <v>34953</v>
      </c>
      <c r="H164" t="s">
        <v>6248</v>
      </c>
      <c r="I164" t="s">
        <v>6249</v>
      </c>
      <c r="J164" t="s">
        <v>6250</v>
      </c>
      <c r="K164" t="s">
        <v>25</v>
      </c>
      <c r="L164">
        <v>29410</v>
      </c>
      <c r="M164" t="s">
        <v>26</v>
      </c>
      <c r="N164" t="s">
        <v>201</v>
      </c>
      <c r="O164" s="6" t="str">
        <f>VLOOKUP(N164,TOOLS!H:I,2,0)</f>
        <v>WJ-NX400/6000T6</v>
      </c>
      <c r="P164" s="6">
        <v>10154492</v>
      </c>
      <c r="Q164" s="6"/>
      <c r="R164" s="6" t="str">
        <f>VLOOKUP(O164,TOOLS!A:B,2,0)</f>
        <v>S1:SSG</v>
      </c>
      <c r="S164" t="s">
        <v>70</v>
      </c>
      <c r="T164" s="2">
        <v>43386</v>
      </c>
      <c r="V164">
        <v>5404182453</v>
      </c>
      <c r="W164">
        <v>4</v>
      </c>
      <c r="X164" s="1">
        <v>6044.8</v>
      </c>
      <c r="Y164" s="1">
        <v>24179.200000000001</v>
      </c>
      <c r="Z164" s="6" t="str">
        <f>VLOOKUP(T164,TOOLS!E:F,2,0)</f>
        <v>Week 2</v>
      </c>
    </row>
    <row r="165" spans="1:26" x14ac:dyDescent="0.2">
      <c r="A165" t="s">
        <v>209</v>
      </c>
      <c r="B165">
        <v>0</v>
      </c>
      <c r="C165" t="s">
        <v>30</v>
      </c>
      <c r="D165" t="s">
        <v>31</v>
      </c>
      <c r="E165" t="s">
        <v>32</v>
      </c>
      <c r="F165" t="s">
        <v>33</v>
      </c>
      <c r="G165">
        <v>20814</v>
      </c>
      <c r="H165" t="s">
        <v>30</v>
      </c>
      <c r="I165" t="s">
        <v>75</v>
      </c>
      <c r="J165" t="s">
        <v>32</v>
      </c>
      <c r="K165" t="s">
        <v>33</v>
      </c>
      <c r="L165">
        <v>20814</v>
      </c>
      <c r="M165" t="s">
        <v>26</v>
      </c>
      <c r="N165" t="s">
        <v>201</v>
      </c>
      <c r="O165" s="6" t="str">
        <f>VLOOKUP(N165,TOOLS!H:I,2,0)</f>
        <v>WJ-NX400/6000T6</v>
      </c>
      <c r="P165" s="6">
        <v>10154492</v>
      </c>
      <c r="Q165" s="6"/>
      <c r="R165" s="6" t="str">
        <f>VLOOKUP(O165,TOOLS!A:B,2,0)</f>
        <v>S1:SSG</v>
      </c>
      <c r="S165" t="s">
        <v>70</v>
      </c>
      <c r="T165" s="2">
        <v>43381</v>
      </c>
      <c r="V165">
        <v>5404157897</v>
      </c>
      <c r="W165">
        <v>1</v>
      </c>
      <c r="X165" s="1">
        <v>6044.8</v>
      </c>
      <c r="Y165" s="1">
        <v>6044.8</v>
      </c>
      <c r="Z165" s="6" t="str">
        <f>VLOOKUP(T165,TOOLS!E:F,2,0)</f>
        <v>Week 2</v>
      </c>
    </row>
    <row r="166" spans="1:26" x14ac:dyDescent="0.2">
      <c r="A166" t="s">
        <v>211</v>
      </c>
      <c r="B166" t="s">
        <v>2352</v>
      </c>
      <c r="C166" t="s">
        <v>2353</v>
      </c>
      <c r="D166" t="s">
        <v>2354</v>
      </c>
      <c r="E166" t="s">
        <v>2355</v>
      </c>
      <c r="F166" t="s">
        <v>45</v>
      </c>
      <c r="H166" t="s">
        <v>2353</v>
      </c>
      <c r="I166" t="s">
        <v>2354</v>
      </c>
      <c r="J166" t="s">
        <v>2355</v>
      </c>
      <c r="K166" t="s">
        <v>45</v>
      </c>
      <c r="L166" t="s">
        <v>2356</v>
      </c>
      <c r="N166" t="s">
        <v>297</v>
      </c>
      <c r="O166" s="6" t="str">
        <f>VLOOKUP(N166,TOOLS!H:I,2,0)</f>
        <v>WJ-PC200</v>
      </c>
      <c r="P166" s="6"/>
      <c r="Q166" s="6"/>
      <c r="R166" s="6" t="str">
        <f>VLOOKUP(O166,TOOLS!A:B,2,0)</f>
        <v>S1:SSG</v>
      </c>
      <c r="T166" s="2">
        <v>43378</v>
      </c>
      <c r="V166" t="s">
        <v>5890</v>
      </c>
      <c r="W166">
        <v>4</v>
      </c>
      <c r="X166" s="1">
        <v>137.6</v>
      </c>
      <c r="Y166" s="1">
        <v>550.4</v>
      </c>
      <c r="Z166" s="6" t="str">
        <f>VLOOKUP(T166,TOOLS!E:F,2,0)</f>
        <v>Week 1</v>
      </c>
    </row>
    <row r="167" spans="1:26" x14ac:dyDescent="0.2">
      <c r="A167" t="s">
        <v>211</v>
      </c>
      <c r="B167" t="s">
        <v>2352</v>
      </c>
      <c r="C167" t="s">
        <v>2353</v>
      </c>
      <c r="D167" t="s">
        <v>2354</v>
      </c>
      <c r="E167" t="s">
        <v>2355</v>
      </c>
      <c r="F167" t="s">
        <v>45</v>
      </c>
      <c r="H167" t="s">
        <v>2353</v>
      </c>
      <c r="I167" t="s">
        <v>2354</v>
      </c>
      <c r="J167" t="s">
        <v>2355</v>
      </c>
      <c r="K167" t="s">
        <v>45</v>
      </c>
      <c r="L167" t="s">
        <v>2356</v>
      </c>
      <c r="N167" t="s">
        <v>299</v>
      </c>
      <c r="O167" s="6" t="str">
        <f>VLOOKUP(N167,TOOLS!H:I,2,0)</f>
        <v>WJ-PR204</v>
      </c>
      <c r="P167" s="6"/>
      <c r="Q167" s="6"/>
      <c r="R167" s="6" t="str">
        <f>VLOOKUP(O167,TOOLS!A:B,2,0)</f>
        <v>S1:SSG</v>
      </c>
      <c r="T167" s="2">
        <v>43378</v>
      </c>
      <c r="V167" t="s">
        <v>5890</v>
      </c>
      <c r="W167">
        <v>1</v>
      </c>
      <c r="X167" s="1">
        <v>402.56</v>
      </c>
      <c r="Y167" s="1">
        <v>402.56</v>
      </c>
      <c r="Z167" s="6" t="str">
        <f>VLOOKUP(T167,TOOLS!E:F,2,0)</f>
        <v>Week 1</v>
      </c>
    </row>
    <row r="168" spans="1:26" x14ac:dyDescent="0.2">
      <c r="A168" t="s">
        <v>209</v>
      </c>
      <c r="B168">
        <v>0</v>
      </c>
      <c r="C168" t="s">
        <v>4884</v>
      </c>
      <c r="D168" t="s">
        <v>4885</v>
      </c>
      <c r="E168" t="s">
        <v>410</v>
      </c>
      <c r="F168" t="s">
        <v>52</v>
      </c>
      <c r="G168">
        <v>85260</v>
      </c>
      <c r="H168" t="s">
        <v>4884</v>
      </c>
      <c r="I168" t="s">
        <v>4885</v>
      </c>
      <c r="J168" t="s">
        <v>410</v>
      </c>
      <c r="K168" t="s">
        <v>52</v>
      </c>
      <c r="L168">
        <v>85260</v>
      </c>
      <c r="M168" t="s">
        <v>26</v>
      </c>
      <c r="N168" t="s">
        <v>419</v>
      </c>
      <c r="O168" s="6" t="str">
        <f>VLOOKUP(N168,TOOLS!H:I,2,0)</f>
        <v>WV-ASE201W</v>
      </c>
      <c r="P168" s="6">
        <v>50076165</v>
      </c>
      <c r="Q168" s="6"/>
      <c r="R168" s="6" t="str">
        <f>VLOOKUP(O168,TOOLS!A:B,2,0)</f>
        <v>S1:SSG</v>
      </c>
      <c r="S168" t="s">
        <v>409</v>
      </c>
      <c r="T168" s="2">
        <v>43386</v>
      </c>
      <c r="V168">
        <v>5404182428</v>
      </c>
      <c r="W168">
        <v>1</v>
      </c>
      <c r="X168" s="1">
        <v>513.28</v>
      </c>
      <c r="Y168" s="1">
        <v>513.28</v>
      </c>
      <c r="Z168" s="6" t="str">
        <f>VLOOKUP(T168,TOOLS!E:F,2,0)</f>
        <v>Week 2</v>
      </c>
    </row>
    <row r="169" spans="1:26" x14ac:dyDescent="0.2">
      <c r="A169" t="s">
        <v>209</v>
      </c>
      <c r="B169">
        <v>0</v>
      </c>
      <c r="C169" t="s">
        <v>30</v>
      </c>
      <c r="D169" t="s">
        <v>31</v>
      </c>
      <c r="E169" t="s">
        <v>32</v>
      </c>
      <c r="F169" t="s">
        <v>33</v>
      </c>
      <c r="G169">
        <v>20814</v>
      </c>
      <c r="H169" t="s">
        <v>30</v>
      </c>
      <c r="I169" t="s">
        <v>75</v>
      </c>
      <c r="J169" t="s">
        <v>32</v>
      </c>
      <c r="K169" t="s">
        <v>33</v>
      </c>
      <c r="L169">
        <v>20814</v>
      </c>
      <c r="M169" t="s">
        <v>26</v>
      </c>
      <c r="N169" t="s">
        <v>418</v>
      </c>
      <c r="O169" s="6" t="str">
        <f>VLOOKUP(N169,TOOLS!H:I,2,0)</f>
        <v>WV-ASE202W</v>
      </c>
      <c r="P169" s="6">
        <v>50076166</v>
      </c>
      <c r="Q169" s="6"/>
      <c r="R169" s="6" t="str">
        <f>VLOOKUP(O169,TOOLS!A:B,2,0)</f>
        <v>S1:SSG</v>
      </c>
      <c r="S169" t="s">
        <v>409</v>
      </c>
      <c r="T169" s="2">
        <v>43378</v>
      </c>
      <c r="V169">
        <v>5404152178</v>
      </c>
      <c r="W169">
        <v>2</v>
      </c>
      <c r="X169" s="1">
        <v>513.28</v>
      </c>
      <c r="Y169" s="1">
        <v>1026.56</v>
      </c>
      <c r="Z169" s="6" t="str">
        <f>VLOOKUP(T169,TOOLS!E:F,2,0)</f>
        <v>Week 1</v>
      </c>
    </row>
    <row r="170" spans="1:26" x14ac:dyDescent="0.2">
      <c r="A170" t="s">
        <v>209</v>
      </c>
      <c r="B170">
        <v>0</v>
      </c>
      <c r="C170" t="s">
        <v>4884</v>
      </c>
      <c r="D170" t="s">
        <v>4885</v>
      </c>
      <c r="E170" t="s">
        <v>410</v>
      </c>
      <c r="F170" t="s">
        <v>52</v>
      </c>
      <c r="G170">
        <v>85260</v>
      </c>
      <c r="H170" t="s">
        <v>4884</v>
      </c>
      <c r="I170" t="s">
        <v>4885</v>
      </c>
      <c r="J170" t="s">
        <v>410</v>
      </c>
      <c r="K170" t="s">
        <v>52</v>
      </c>
      <c r="L170">
        <v>85260</v>
      </c>
      <c r="M170" t="s">
        <v>26</v>
      </c>
      <c r="N170" t="s">
        <v>418</v>
      </c>
      <c r="O170" s="6" t="str">
        <f>VLOOKUP(N170,TOOLS!H:I,2,0)</f>
        <v>WV-ASE202W</v>
      </c>
      <c r="P170" s="6">
        <v>50076166</v>
      </c>
      <c r="Q170" s="6"/>
      <c r="R170" s="6" t="str">
        <f>VLOOKUP(O170,TOOLS!A:B,2,0)</f>
        <v>S1:SSG</v>
      </c>
      <c r="S170" t="s">
        <v>409</v>
      </c>
      <c r="T170" s="2">
        <v>43386</v>
      </c>
      <c r="V170">
        <v>5404182428</v>
      </c>
      <c r="W170">
        <v>1</v>
      </c>
      <c r="X170" s="1">
        <v>513.28</v>
      </c>
      <c r="Y170" s="1">
        <v>513.28</v>
      </c>
      <c r="Z170" s="6" t="str">
        <f>VLOOKUP(T170,TOOLS!E:F,2,0)</f>
        <v>Week 2</v>
      </c>
    </row>
    <row r="171" spans="1:26" x14ac:dyDescent="0.2">
      <c r="A171" t="s">
        <v>209</v>
      </c>
      <c r="B171">
        <v>0</v>
      </c>
      <c r="C171" t="s">
        <v>4884</v>
      </c>
      <c r="D171" t="s">
        <v>4885</v>
      </c>
      <c r="E171" t="s">
        <v>410</v>
      </c>
      <c r="F171" t="s">
        <v>52</v>
      </c>
      <c r="G171">
        <v>85260</v>
      </c>
      <c r="H171" t="s">
        <v>4884</v>
      </c>
      <c r="I171" t="s">
        <v>4885</v>
      </c>
      <c r="J171" t="s">
        <v>410</v>
      </c>
      <c r="K171" t="s">
        <v>52</v>
      </c>
      <c r="L171">
        <v>85260</v>
      </c>
      <c r="M171" t="s">
        <v>26</v>
      </c>
      <c r="N171" t="s">
        <v>408</v>
      </c>
      <c r="O171" s="6" t="str">
        <f>VLOOKUP(N171,TOOLS!H:I,2,0)</f>
        <v>WV-ASM200W</v>
      </c>
      <c r="P171" s="6">
        <v>50076172</v>
      </c>
      <c r="Q171" s="6"/>
      <c r="R171" s="6" t="str">
        <f>VLOOKUP(O171,TOOLS!A:B,2,0)</f>
        <v>S1:SSG</v>
      </c>
      <c r="S171" t="s">
        <v>409</v>
      </c>
      <c r="T171" s="2">
        <v>43386</v>
      </c>
      <c r="V171">
        <v>5404182428</v>
      </c>
      <c r="W171">
        <v>1</v>
      </c>
      <c r="X171" s="1">
        <v>513.28</v>
      </c>
      <c r="Y171" s="1">
        <v>513.28</v>
      </c>
      <c r="Z171" s="6" t="str">
        <f>VLOOKUP(T171,TOOLS!E:F,2,0)</f>
        <v>Week 2</v>
      </c>
    </row>
    <row r="172" spans="1:26" x14ac:dyDescent="0.2">
      <c r="A172" t="s">
        <v>209</v>
      </c>
      <c r="B172">
        <v>0</v>
      </c>
      <c r="C172" t="s">
        <v>2242</v>
      </c>
      <c r="D172" t="s">
        <v>129</v>
      </c>
      <c r="E172" t="s">
        <v>130</v>
      </c>
      <c r="F172" t="s">
        <v>65</v>
      </c>
      <c r="G172">
        <v>19341</v>
      </c>
      <c r="H172" t="s">
        <v>2242</v>
      </c>
      <c r="I172" t="s">
        <v>129</v>
      </c>
      <c r="J172" t="s">
        <v>130</v>
      </c>
      <c r="K172" t="s">
        <v>65</v>
      </c>
      <c r="L172">
        <v>19341</v>
      </c>
      <c r="M172" t="s">
        <v>26</v>
      </c>
      <c r="N172" t="s">
        <v>415</v>
      </c>
      <c r="O172" s="6" t="str">
        <f>VLOOKUP(N172,TOOLS!H:I,2,0)</f>
        <v>WV-ASM300W</v>
      </c>
      <c r="P172" s="6">
        <v>50170914</v>
      </c>
      <c r="Q172" s="6"/>
      <c r="R172" s="6" t="str">
        <f>VLOOKUP(O172,TOOLS!A:B,2,0)</f>
        <v>S1:SSG</v>
      </c>
      <c r="S172" t="s">
        <v>409</v>
      </c>
      <c r="T172" s="2">
        <v>43382</v>
      </c>
      <c r="V172">
        <v>5404159004</v>
      </c>
      <c r="W172">
        <v>1</v>
      </c>
      <c r="X172" s="1">
        <v>979.84</v>
      </c>
      <c r="Y172" s="1">
        <v>979.84</v>
      </c>
      <c r="Z172" s="6" t="str">
        <f>VLOOKUP(T172,TOOLS!E:F,2,0)</f>
        <v>Week 2</v>
      </c>
    </row>
    <row r="173" spans="1:26" x14ac:dyDescent="0.2">
      <c r="A173" t="s">
        <v>209</v>
      </c>
      <c r="B173">
        <v>0</v>
      </c>
      <c r="C173" t="s">
        <v>4652</v>
      </c>
      <c r="D173" t="s">
        <v>4653</v>
      </c>
      <c r="E173" t="s">
        <v>51</v>
      </c>
      <c r="F173" t="s">
        <v>52</v>
      </c>
      <c r="G173">
        <v>85282</v>
      </c>
      <c r="H173" t="s">
        <v>4652</v>
      </c>
      <c r="I173" t="s">
        <v>4653</v>
      </c>
      <c r="J173" t="s">
        <v>51</v>
      </c>
      <c r="K173" t="s">
        <v>52</v>
      </c>
      <c r="L173">
        <v>85282</v>
      </c>
      <c r="M173" t="s">
        <v>26</v>
      </c>
      <c r="N173" t="s">
        <v>415</v>
      </c>
      <c r="O173" s="6" t="str">
        <f>VLOOKUP(N173,TOOLS!H:I,2,0)</f>
        <v>WV-ASM300W</v>
      </c>
      <c r="P173" s="6">
        <v>50170914</v>
      </c>
      <c r="Q173" s="6"/>
      <c r="R173" s="6" t="str">
        <f>VLOOKUP(O173,TOOLS!A:B,2,0)</f>
        <v>S1:SSG</v>
      </c>
      <c r="S173" t="s">
        <v>409</v>
      </c>
      <c r="T173" s="2">
        <v>43385</v>
      </c>
      <c r="V173">
        <v>5404177858</v>
      </c>
      <c r="W173">
        <v>3</v>
      </c>
      <c r="X173" s="1">
        <v>979.84</v>
      </c>
      <c r="Y173" s="1">
        <v>2939.52</v>
      </c>
      <c r="Z173" s="6" t="str">
        <f>VLOOKUP(T173,TOOLS!E:F,2,0)</f>
        <v>Week 2</v>
      </c>
    </row>
    <row r="174" spans="1:26" x14ac:dyDescent="0.2">
      <c r="A174" t="s">
        <v>208</v>
      </c>
      <c r="B174" t="s">
        <v>6426</v>
      </c>
      <c r="C174" t="s">
        <v>2262</v>
      </c>
      <c r="D174" t="s">
        <v>4684</v>
      </c>
      <c r="E174" t="s">
        <v>4685</v>
      </c>
      <c r="F174" t="s">
        <v>2257</v>
      </c>
      <c r="G174" t="s">
        <v>4686</v>
      </c>
      <c r="H174" t="s">
        <v>5016</v>
      </c>
      <c r="I174" t="s">
        <v>4684</v>
      </c>
      <c r="J174" t="s">
        <v>4685</v>
      </c>
      <c r="K174" t="s">
        <v>2257</v>
      </c>
      <c r="L174" t="s">
        <v>4686</v>
      </c>
      <c r="N174" t="s">
        <v>415</v>
      </c>
      <c r="O174" s="6" t="str">
        <f>VLOOKUP(N174,TOOLS!H:I,2,0)</f>
        <v>WV-ASM300W</v>
      </c>
      <c r="P174" s="6"/>
      <c r="Q174" s="6"/>
      <c r="R174" s="6" t="str">
        <f>VLOOKUP(O174,TOOLS!A:B,2,0)</f>
        <v>S1:SSG</v>
      </c>
      <c r="T174" s="2">
        <v>43375</v>
      </c>
      <c r="U174" t="s">
        <v>5620</v>
      </c>
      <c r="V174" t="s">
        <v>5621</v>
      </c>
      <c r="W174">
        <v>1</v>
      </c>
      <c r="X174" s="1">
        <v>979.84</v>
      </c>
      <c r="Y174" s="1">
        <v>979.84</v>
      </c>
      <c r="Z174" s="6" t="str">
        <f>VLOOKUP(T174,TOOLS!E:F,2,0)</f>
        <v>Week 1</v>
      </c>
    </row>
    <row r="175" spans="1:26" x14ac:dyDescent="0.2">
      <c r="A175" t="s">
        <v>208</v>
      </c>
      <c r="B175" t="s">
        <v>6426</v>
      </c>
      <c r="C175" t="s">
        <v>2262</v>
      </c>
      <c r="D175" t="s">
        <v>4684</v>
      </c>
      <c r="E175" t="s">
        <v>4685</v>
      </c>
      <c r="F175" t="s">
        <v>2257</v>
      </c>
      <c r="G175" t="s">
        <v>4686</v>
      </c>
      <c r="H175" t="s">
        <v>5016</v>
      </c>
      <c r="I175" t="s">
        <v>4684</v>
      </c>
      <c r="J175" t="s">
        <v>4685</v>
      </c>
      <c r="K175" t="s">
        <v>2257</v>
      </c>
      <c r="L175" t="s">
        <v>4686</v>
      </c>
      <c r="N175" t="s">
        <v>415</v>
      </c>
      <c r="O175" s="6" t="str">
        <f>VLOOKUP(N175,TOOLS!H:I,2,0)</f>
        <v>WV-ASM300W</v>
      </c>
      <c r="P175" s="6"/>
      <c r="Q175" s="6"/>
      <c r="R175" s="6" t="str">
        <f>VLOOKUP(O175,TOOLS!A:B,2,0)</f>
        <v>S1:SSG</v>
      </c>
      <c r="T175" s="2">
        <v>43382</v>
      </c>
      <c r="U175" t="s">
        <v>5622</v>
      </c>
      <c r="V175" t="s">
        <v>6775</v>
      </c>
      <c r="W175">
        <v>1</v>
      </c>
      <c r="X175" s="1">
        <v>979.84</v>
      </c>
      <c r="Y175" s="1">
        <v>979.84</v>
      </c>
      <c r="Z175" s="6" t="str">
        <f>VLOOKUP(T175,TOOLS!E:F,2,0)</f>
        <v>Week 2</v>
      </c>
    </row>
    <row r="176" spans="1:26" x14ac:dyDescent="0.2">
      <c r="A176" t="s">
        <v>209</v>
      </c>
      <c r="B176">
        <v>0</v>
      </c>
      <c r="C176" t="s">
        <v>4918</v>
      </c>
      <c r="D176" t="s">
        <v>4919</v>
      </c>
      <c r="E176" t="s">
        <v>4920</v>
      </c>
      <c r="F176" t="s">
        <v>89</v>
      </c>
      <c r="G176">
        <v>22306</v>
      </c>
      <c r="H176" t="s">
        <v>6065</v>
      </c>
      <c r="I176" t="s">
        <v>6066</v>
      </c>
      <c r="J176" t="s">
        <v>4883</v>
      </c>
      <c r="K176" t="s">
        <v>59</v>
      </c>
      <c r="L176">
        <v>63106</v>
      </c>
      <c r="M176" t="s">
        <v>26</v>
      </c>
      <c r="N176" t="s">
        <v>1181</v>
      </c>
      <c r="O176" s="6" t="str">
        <f>VLOOKUP(N176,TOOLS!H:I,2,0)</f>
        <v>WVCF314L</v>
      </c>
      <c r="P176" s="6">
        <v>10064692</v>
      </c>
      <c r="Q176" s="6"/>
      <c r="R176" s="6" t="str">
        <f>VLOOKUP(O176,TOOLS!A:B,2,0)</f>
        <v>S1:SSG</v>
      </c>
      <c r="S176" t="s">
        <v>86</v>
      </c>
      <c r="T176" s="2">
        <v>43377</v>
      </c>
      <c r="V176">
        <v>5404147666</v>
      </c>
      <c r="W176">
        <v>1</v>
      </c>
      <c r="X176" s="1">
        <v>289.92</v>
      </c>
      <c r="Y176" s="1">
        <v>289.92</v>
      </c>
      <c r="Z176" s="6" t="str">
        <f>VLOOKUP(T176,TOOLS!E:F,2,0)</f>
        <v>Week 1</v>
      </c>
    </row>
    <row r="177" spans="1:26" x14ac:dyDescent="0.2">
      <c r="A177" t="s">
        <v>208</v>
      </c>
      <c r="B177" t="s">
        <v>6426</v>
      </c>
      <c r="C177" t="s">
        <v>4788</v>
      </c>
      <c r="D177" t="s">
        <v>5068</v>
      </c>
      <c r="E177" t="s">
        <v>4834</v>
      </c>
      <c r="F177" t="s">
        <v>65</v>
      </c>
      <c r="G177" t="s">
        <v>5069</v>
      </c>
      <c r="H177" t="s">
        <v>5070</v>
      </c>
      <c r="I177" t="s">
        <v>5068</v>
      </c>
      <c r="J177" t="s">
        <v>4834</v>
      </c>
      <c r="K177" t="s">
        <v>65</v>
      </c>
      <c r="L177" t="s">
        <v>5069</v>
      </c>
      <c r="N177" t="s">
        <v>183</v>
      </c>
      <c r="O177" s="6" t="str">
        <f>VLOOKUP(N177,TOOLS!H:I,2,0)</f>
        <v>WVCF344</v>
      </c>
      <c r="P177" s="6"/>
      <c r="Q177" s="6"/>
      <c r="R177" s="6" t="str">
        <f>VLOOKUP(O177,TOOLS!A:B,2,0)</f>
        <v>S1:SSG</v>
      </c>
      <c r="T177" s="2">
        <v>43376</v>
      </c>
      <c r="U177" t="s">
        <v>2272</v>
      </c>
      <c r="V177" t="s">
        <v>5363</v>
      </c>
      <c r="W177">
        <v>4</v>
      </c>
      <c r="X177" s="1">
        <v>179.4</v>
      </c>
      <c r="Y177" s="1">
        <v>717.6</v>
      </c>
      <c r="Z177" s="6" t="str">
        <f>VLOOKUP(T177,TOOLS!E:F,2,0)</f>
        <v>Week 1</v>
      </c>
    </row>
    <row r="178" spans="1:26" x14ac:dyDescent="0.2">
      <c r="A178" t="s">
        <v>209</v>
      </c>
      <c r="B178">
        <v>0</v>
      </c>
      <c r="C178" t="s">
        <v>5024</v>
      </c>
      <c r="D178" t="s">
        <v>5025</v>
      </c>
      <c r="E178" t="s">
        <v>4883</v>
      </c>
      <c r="F178" t="s">
        <v>59</v>
      </c>
      <c r="G178">
        <v>63139</v>
      </c>
      <c r="H178" t="s">
        <v>5024</v>
      </c>
      <c r="I178" t="s">
        <v>5025</v>
      </c>
      <c r="J178" t="s">
        <v>4883</v>
      </c>
      <c r="K178" t="s">
        <v>59</v>
      </c>
      <c r="L178">
        <v>63139</v>
      </c>
      <c r="M178" t="s">
        <v>26</v>
      </c>
      <c r="N178" t="s">
        <v>154</v>
      </c>
      <c r="O178" s="6" t="str">
        <f>VLOOKUP(N178,TOOLS!H:I,2,0)</f>
        <v>WVCF354</v>
      </c>
      <c r="P178" s="6">
        <v>10064694</v>
      </c>
      <c r="Q178" s="6"/>
      <c r="R178" s="6" t="str">
        <f>VLOOKUP(O178,TOOLS!A:B,2,0)</f>
        <v>S1:SSG</v>
      </c>
      <c r="S178" t="s">
        <v>86</v>
      </c>
      <c r="T178" s="2">
        <v>43375</v>
      </c>
      <c r="V178">
        <v>5404137299</v>
      </c>
      <c r="W178">
        <v>5</v>
      </c>
      <c r="X178" s="1">
        <v>230.4</v>
      </c>
      <c r="Y178" s="1">
        <v>1152</v>
      </c>
      <c r="Z178" s="6" t="str">
        <f>VLOOKUP(T178,TOOLS!E:F,2,0)</f>
        <v>Week 1</v>
      </c>
    </row>
    <row r="179" spans="1:26" x14ac:dyDescent="0.2">
      <c r="A179" t="s">
        <v>209</v>
      </c>
      <c r="B179">
        <v>0</v>
      </c>
      <c r="C179" t="s">
        <v>6365</v>
      </c>
      <c r="D179" t="s">
        <v>6366</v>
      </c>
      <c r="E179" t="s">
        <v>6367</v>
      </c>
      <c r="F179" t="s">
        <v>2257</v>
      </c>
      <c r="G179">
        <v>6801</v>
      </c>
      <c r="H179" t="s">
        <v>6368</v>
      </c>
      <c r="I179" t="s">
        <v>6369</v>
      </c>
      <c r="J179" t="s">
        <v>4893</v>
      </c>
      <c r="K179" t="s">
        <v>166</v>
      </c>
      <c r="L179">
        <v>30096</v>
      </c>
      <c r="M179" t="s">
        <v>26</v>
      </c>
      <c r="N179" t="s">
        <v>154</v>
      </c>
      <c r="O179" s="6" t="str">
        <f>VLOOKUP(N179,TOOLS!H:I,2,0)</f>
        <v>WVCF354</v>
      </c>
      <c r="P179" s="6">
        <v>10064694</v>
      </c>
      <c r="Q179" s="6"/>
      <c r="R179" s="6" t="str">
        <f>VLOOKUP(O179,TOOLS!A:B,2,0)</f>
        <v>S1:SSG</v>
      </c>
      <c r="S179" t="s">
        <v>86</v>
      </c>
      <c r="T179" s="2">
        <v>43381</v>
      </c>
      <c r="V179">
        <v>5404157268</v>
      </c>
      <c r="W179">
        <v>-3</v>
      </c>
      <c r="X179" s="1">
        <v>230.4</v>
      </c>
      <c r="Y179" s="1">
        <v>-691.2</v>
      </c>
      <c r="Z179" s="6" t="str">
        <f>VLOOKUP(T179,TOOLS!E:F,2,0)</f>
        <v>Week 2</v>
      </c>
    </row>
    <row r="180" spans="1:26" x14ac:dyDescent="0.2">
      <c r="A180" t="s">
        <v>208</v>
      </c>
      <c r="B180" t="s">
        <v>6426</v>
      </c>
      <c r="C180" t="s">
        <v>5067</v>
      </c>
      <c r="D180" t="s">
        <v>5318</v>
      </c>
      <c r="E180" t="s">
        <v>5065</v>
      </c>
      <c r="F180" t="s">
        <v>33</v>
      </c>
      <c r="G180" t="s">
        <v>5066</v>
      </c>
      <c r="H180" t="s">
        <v>5319</v>
      </c>
      <c r="I180" t="s">
        <v>5318</v>
      </c>
      <c r="J180" t="s">
        <v>5065</v>
      </c>
      <c r="K180" t="s">
        <v>33</v>
      </c>
      <c r="L180" t="s">
        <v>5066</v>
      </c>
      <c r="N180" t="s">
        <v>154</v>
      </c>
      <c r="O180" s="6" t="str">
        <f>VLOOKUP(N180,TOOLS!H:I,2,0)</f>
        <v>WVCF354</v>
      </c>
      <c r="P180" s="6"/>
      <c r="Q180" s="6"/>
      <c r="R180" s="6" t="str">
        <f>VLOOKUP(O180,TOOLS!A:B,2,0)</f>
        <v>S1:SSG</v>
      </c>
      <c r="T180" s="2">
        <v>43377</v>
      </c>
      <c r="U180" t="s">
        <v>2272</v>
      </c>
      <c r="V180" t="s">
        <v>5320</v>
      </c>
      <c r="W180">
        <v>5</v>
      </c>
      <c r="X180" s="1">
        <v>230.41</v>
      </c>
      <c r="Y180" s="1">
        <v>1152.05</v>
      </c>
      <c r="Z180" s="6" t="str">
        <f>VLOOKUP(T180,TOOLS!E:F,2,0)</f>
        <v>Week 1</v>
      </c>
    </row>
    <row r="181" spans="1:26" x14ac:dyDescent="0.2">
      <c r="A181" t="s">
        <v>208</v>
      </c>
      <c r="B181" t="s">
        <v>6426</v>
      </c>
      <c r="C181" t="s">
        <v>6582</v>
      </c>
      <c r="D181" t="s">
        <v>6583</v>
      </c>
      <c r="E181" t="s">
        <v>6584</v>
      </c>
      <c r="F181" t="s">
        <v>24</v>
      </c>
      <c r="G181" t="s">
        <v>6585</v>
      </c>
      <c r="H181" t="s">
        <v>6586</v>
      </c>
      <c r="I181" t="s">
        <v>6583</v>
      </c>
      <c r="J181" t="s">
        <v>6584</v>
      </c>
      <c r="K181" t="s">
        <v>24</v>
      </c>
      <c r="L181" t="s">
        <v>6585</v>
      </c>
      <c r="N181" t="s">
        <v>154</v>
      </c>
      <c r="O181" s="6" t="str">
        <f>VLOOKUP(N181,TOOLS!H:I,2,0)</f>
        <v>WVCF354</v>
      </c>
      <c r="P181" s="6"/>
      <c r="Q181" s="6"/>
      <c r="R181" s="6" t="str">
        <f>VLOOKUP(O181,TOOLS!A:B,2,0)</f>
        <v>S1:SSG</v>
      </c>
      <c r="T181" s="2">
        <v>43382</v>
      </c>
      <c r="U181" t="s">
        <v>2272</v>
      </c>
      <c r="V181" t="s">
        <v>6587</v>
      </c>
      <c r="W181">
        <v>3</v>
      </c>
      <c r="X181" s="1">
        <v>230.4</v>
      </c>
      <c r="Y181" s="1">
        <v>691.2</v>
      </c>
      <c r="Z181" s="6" t="str">
        <f>VLOOKUP(T181,TOOLS!E:F,2,0)</f>
        <v>Week 2</v>
      </c>
    </row>
    <row r="182" spans="1:26" x14ac:dyDescent="0.2">
      <c r="A182" t="s">
        <v>208</v>
      </c>
      <c r="B182" t="s">
        <v>6426</v>
      </c>
      <c r="C182" t="s">
        <v>2291</v>
      </c>
      <c r="D182" t="s">
        <v>5535</v>
      </c>
      <c r="E182" t="s">
        <v>5536</v>
      </c>
      <c r="F182" t="s">
        <v>45</v>
      </c>
      <c r="G182" t="s">
        <v>5537</v>
      </c>
      <c r="H182" t="s">
        <v>5538</v>
      </c>
      <c r="I182" t="s">
        <v>5535</v>
      </c>
      <c r="J182" t="s">
        <v>5536</v>
      </c>
      <c r="K182" t="s">
        <v>45</v>
      </c>
      <c r="L182" t="s">
        <v>5537</v>
      </c>
      <c r="N182" t="s">
        <v>154</v>
      </c>
      <c r="O182" s="6" t="str">
        <f>VLOOKUP(N182,TOOLS!H:I,2,0)</f>
        <v>WVCF354</v>
      </c>
      <c r="P182" s="6"/>
      <c r="Q182" s="6"/>
      <c r="R182" s="6" t="str">
        <f>VLOOKUP(O182,TOOLS!A:B,2,0)</f>
        <v>S1:SSG</v>
      </c>
      <c r="T182" s="2">
        <v>43376</v>
      </c>
      <c r="U182" t="s">
        <v>2272</v>
      </c>
      <c r="V182" t="s">
        <v>5539</v>
      </c>
      <c r="W182">
        <v>1</v>
      </c>
      <c r="X182" s="1">
        <v>230.4</v>
      </c>
      <c r="Y182" s="1">
        <v>230.4</v>
      </c>
      <c r="Z182" s="6" t="str">
        <f>VLOOKUP(T182,TOOLS!E:F,2,0)</f>
        <v>Week 1</v>
      </c>
    </row>
    <row r="183" spans="1:26" x14ac:dyDescent="0.2">
      <c r="A183" t="s">
        <v>209</v>
      </c>
      <c r="B183">
        <v>0</v>
      </c>
      <c r="C183" t="s">
        <v>117</v>
      </c>
      <c r="D183" t="s">
        <v>118</v>
      </c>
      <c r="E183" t="s">
        <v>119</v>
      </c>
      <c r="F183" t="s">
        <v>68</v>
      </c>
      <c r="G183">
        <v>80021</v>
      </c>
      <c r="H183" t="s">
        <v>6039</v>
      </c>
      <c r="I183" t="s">
        <v>6040</v>
      </c>
      <c r="J183" t="s">
        <v>4895</v>
      </c>
      <c r="K183" t="s">
        <v>166</v>
      </c>
      <c r="L183">
        <v>30326</v>
      </c>
      <c r="M183" t="s">
        <v>26</v>
      </c>
      <c r="N183" t="s">
        <v>155</v>
      </c>
      <c r="O183" s="6" t="str">
        <f>VLOOKUP(N183,TOOLS!H:I,2,0)</f>
        <v>WVCF634</v>
      </c>
      <c r="P183" s="6">
        <v>10064697</v>
      </c>
      <c r="Q183" s="6"/>
      <c r="R183" s="6" t="str">
        <f>VLOOKUP(O183,TOOLS!A:B,2,0)</f>
        <v>S1:SSG</v>
      </c>
      <c r="S183" t="s">
        <v>86</v>
      </c>
      <c r="T183" s="2">
        <v>43376</v>
      </c>
      <c r="V183">
        <v>5404142621</v>
      </c>
      <c r="W183">
        <v>1</v>
      </c>
      <c r="X183" s="1">
        <v>300.8</v>
      </c>
      <c r="Y183" s="1">
        <v>300.8</v>
      </c>
      <c r="Z183" s="6" t="str">
        <f>VLOOKUP(T183,TOOLS!E:F,2,0)</f>
        <v>Week 1</v>
      </c>
    </row>
    <row r="184" spans="1:26" x14ac:dyDescent="0.2">
      <c r="A184" t="s">
        <v>209</v>
      </c>
      <c r="B184">
        <v>0</v>
      </c>
      <c r="C184" t="s">
        <v>117</v>
      </c>
      <c r="D184" t="s">
        <v>118</v>
      </c>
      <c r="E184" t="s">
        <v>119</v>
      </c>
      <c r="F184" t="s">
        <v>68</v>
      </c>
      <c r="G184">
        <v>80021</v>
      </c>
      <c r="H184" t="s">
        <v>6041</v>
      </c>
      <c r="I184" t="s">
        <v>6042</v>
      </c>
      <c r="J184" t="s">
        <v>6043</v>
      </c>
      <c r="K184" t="s">
        <v>185</v>
      </c>
      <c r="L184">
        <v>84070</v>
      </c>
      <c r="M184" t="s">
        <v>26</v>
      </c>
      <c r="N184" t="s">
        <v>155</v>
      </c>
      <c r="O184" s="6" t="str">
        <f>VLOOKUP(N184,TOOLS!H:I,2,0)</f>
        <v>WVCF634</v>
      </c>
      <c r="P184" s="6">
        <v>10064697</v>
      </c>
      <c r="Q184" s="6"/>
      <c r="R184" s="6" t="str">
        <f>VLOOKUP(O184,TOOLS!A:B,2,0)</f>
        <v>S1:SSG</v>
      </c>
      <c r="S184" t="s">
        <v>86</v>
      </c>
      <c r="T184" s="2">
        <v>43376</v>
      </c>
      <c r="V184">
        <v>5404142614</v>
      </c>
      <c r="W184">
        <v>1</v>
      </c>
      <c r="X184" s="1">
        <v>300.8</v>
      </c>
      <c r="Y184" s="1">
        <v>300.8</v>
      </c>
      <c r="Z184" s="6" t="str">
        <f>VLOOKUP(T184,TOOLS!E:F,2,0)</f>
        <v>Week 1</v>
      </c>
    </row>
    <row r="185" spans="1:26" x14ac:dyDescent="0.2">
      <c r="A185" t="s">
        <v>209</v>
      </c>
      <c r="B185">
        <v>0</v>
      </c>
      <c r="C185" t="s">
        <v>4884</v>
      </c>
      <c r="D185" t="s">
        <v>4885</v>
      </c>
      <c r="E185" t="s">
        <v>410</v>
      </c>
      <c r="F185" t="s">
        <v>52</v>
      </c>
      <c r="G185">
        <v>85260</v>
      </c>
      <c r="H185" t="s">
        <v>6370</v>
      </c>
      <c r="I185" t="s">
        <v>6371</v>
      </c>
      <c r="J185" t="s">
        <v>410</v>
      </c>
      <c r="K185" t="s">
        <v>52</v>
      </c>
      <c r="L185">
        <v>85260</v>
      </c>
      <c r="M185" t="s">
        <v>26</v>
      </c>
      <c r="N185" t="s">
        <v>155</v>
      </c>
      <c r="O185" s="6" t="str">
        <f>VLOOKUP(N185,TOOLS!H:I,2,0)</f>
        <v>WVCF634</v>
      </c>
      <c r="P185" s="6">
        <v>10064697</v>
      </c>
      <c r="Q185" s="6"/>
      <c r="R185" s="6" t="str">
        <f>VLOOKUP(O185,TOOLS!A:B,2,0)</f>
        <v>S1:SSG</v>
      </c>
      <c r="S185" t="s">
        <v>86</v>
      </c>
      <c r="T185" s="2">
        <v>43384</v>
      </c>
      <c r="V185">
        <v>5404173164</v>
      </c>
      <c r="W185">
        <v>2</v>
      </c>
      <c r="X185" s="1">
        <v>300.8</v>
      </c>
      <c r="Y185" s="1">
        <v>601.6</v>
      </c>
      <c r="Z185" s="6" t="str">
        <f>VLOOKUP(T185,TOOLS!E:F,2,0)</f>
        <v>Week 2</v>
      </c>
    </row>
    <row r="186" spans="1:26" x14ac:dyDescent="0.2">
      <c r="A186" t="s">
        <v>208</v>
      </c>
      <c r="B186" t="s">
        <v>6426</v>
      </c>
      <c r="C186" t="s">
        <v>5094</v>
      </c>
      <c r="D186" t="s">
        <v>5095</v>
      </c>
      <c r="E186" t="s">
        <v>5096</v>
      </c>
      <c r="F186" t="s">
        <v>112</v>
      </c>
      <c r="G186" t="s">
        <v>5097</v>
      </c>
      <c r="H186" t="s">
        <v>5098</v>
      </c>
      <c r="I186" t="s">
        <v>5095</v>
      </c>
      <c r="J186" t="s">
        <v>5096</v>
      </c>
      <c r="K186" t="s">
        <v>112</v>
      </c>
      <c r="L186" t="s">
        <v>5097</v>
      </c>
      <c r="N186" t="s">
        <v>155</v>
      </c>
      <c r="O186" s="6" t="str">
        <f>VLOOKUP(N186,TOOLS!H:I,2,0)</f>
        <v>WVCF634</v>
      </c>
      <c r="P186" s="6"/>
      <c r="Q186" s="6"/>
      <c r="R186" s="6" t="str">
        <f>VLOOKUP(O186,TOOLS!A:B,2,0)</f>
        <v>S1:SSG</v>
      </c>
      <c r="T186" s="2">
        <v>43377</v>
      </c>
      <c r="U186" t="s">
        <v>2272</v>
      </c>
      <c r="V186" t="s">
        <v>5528</v>
      </c>
      <c r="W186">
        <v>1</v>
      </c>
      <c r="X186" s="1">
        <v>260</v>
      </c>
      <c r="Y186" s="1">
        <v>260</v>
      </c>
      <c r="Z186" s="6" t="str">
        <f>VLOOKUP(T186,TOOLS!E:F,2,0)</f>
        <v>Week 1</v>
      </c>
    </row>
    <row r="187" spans="1:26" x14ac:dyDescent="0.2">
      <c r="A187" t="s">
        <v>208</v>
      </c>
      <c r="B187" t="s">
        <v>6426</v>
      </c>
      <c r="C187" t="s">
        <v>6753</v>
      </c>
      <c r="D187" t="s">
        <v>2348</v>
      </c>
      <c r="E187" t="s">
        <v>2349</v>
      </c>
      <c r="F187" t="s">
        <v>2257</v>
      </c>
      <c r="G187" t="s">
        <v>6754</v>
      </c>
      <c r="H187" t="s">
        <v>2348</v>
      </c>
      <c r="I187" t="s">
        <v>2348</v>
      </c>
      <c r="J187" t="s">
        <v>2349</v>
      </c>
      <c r="K187" t="s">
        <v>2257</v>
      </c>
      <c r="L187" t="s">
        <v>6754</v>
      </c>
      <c r="N187" t="s">
        <v>155</v>
      </c>
      <c r="O187" s="6" t="str">
        <f>VLOOKUP(N187,TOOLS!H:I,2,0)</f>
        <v>WVCF634</v>
      </c>
      <c r="P187" s="6"/>
      <c r="Q187" s="6"/>
      <c r="R187" s="6" t="str">
        <f>VLOOKUP(O187,TOOLS!A:B,2,0)</f>
        <v>S1:SSG</v>
      </c>
      <c r="T187" s="2">
        <v>43384</v>
      </c>
      <c r="U187" t="s">
        <v>2272</v>
      </c>
      <c r="V187" t="s">
        <v>6755</v>
      </c>
      <c r="W187">
        <v>-5</v>
      </c>
      <c r="X187" s="1">
        <v>260</v>
      </c>
      <c r="Y187" s="1">
        <v>-1300</v>
      </c>
      <c r="Z187" s="6" t="str">
        <f>VLOOKUP(T187,TOOLS!E:F,2,0)</f>
        <v>Week 2</v>
      </c>
    </row>
    <row r="188" spans="1:26" x14ac:dyDescent="0.2">
      <c r="A188" t="s">
        <v>209</v>
      </c>
      <c r="B188">
        <v>0</v>
      </c>
      <c r="C188" t="s">
        <v>117</v>
      </c>
      <c r="D188" t="s">
        <v>118</v>
      </c>
      <c r="E188" t="s">
        <v>119</v>
      </c>
      <c r="F188" t="s">
        <v>68</v>
      </c>
      <c r="G188">
        <v>80021</v>
      </c>
      <c r="H188" t="s">
        <v>6005</v>
      </c>
      <c r="I188" t="s">
        <v>6006</v>
      </c>
      <c r="J188" t="s">
        <v>6007</v>
      </c>
      <c r="K188" t="s">
        <v>62</v>
      </c>
      <c r="L188">
        <v>75668</v>
      </c>
      <c r="M188" t="s">
        <v>26</v>
      </c>
      <c r="N188" t="s">
        <v>156</v>
      </c>
      <c r="O188" s="6" t="str">
        <f>VLOOKUP(N188,TOOLS!H:I,2,0)</f>
        <v>WVCP300</v>
      </c>
      <c r="P188" s="6">
        <v>10071130</v>
      </c>
      <c r="Q188" s="6"/>
      <c r="R188" s="6" t="str">
        <f>VLOOKUP(O188,TOOLS!A:B,2,0)</f>
        <v>S1:SSG</v>
      </c>
      <c r="S188" t="s">
        <v>86</v>
      </c>
      <c r="T188" s="2">
        <v>43375</v>
      </c>
      <c r="V188">
        <v>5404137121</v>
      </c>
      <c r="W188">
        <v>1</v>
      </c>
      <c r="X188" s="1">
        <v>129.91999999999999</v>
      </c>
      <c r="Y188" s="1">
        <v>129.91999999999999</v>
      </c>
      <c r="Z188" s="6" t="str">
        <f>VLOOKUP(T188,TOOLS!E:F,2,0)</f>
        <v>Week 1</v>
      </c>
    </row>
    <row r="189" spans="1:26" x14ac:dyDescent="0.2">
      <c r="A189" t="s">
        <v>209</v>
      </c>
      <c r="B189">
        <v>0</v>
      </c>
      <c r="C189" t="s">
        <v>6193</v>
      </c>
      <c r="D189" t="s">
        <v>6194</v>
      </c>
      <c r="E189" t="s">
        <v>6195</v>
      </c>
      <c r="F189" t="s">
        <v>54</v>
      </c>
      <c r="G189" t="s">
        <v>6196</v>
      </c>
      <c r="H189" t="s">
        <v>6197</v>
      </c>
      <c r="I189" t="s">
        <v>6198</v>
      </c>
      <c r="J189" t="s">
        <v>6199</v>
      </c>
      <c r="K189" t="s">
        <v>54</v>
      </c>
      <c r="L189">
        <v>71103</v>
      </c>
      <c r="M189" t="s">
        <v>26</v>
      </c>
      <c r="N189" t="s">
        <v>156</v>
      </c>
      <c r="O189" s="6" t="str">
        <f>VLOOKUP(N189,TOOLS!H:I,2,0)</f>
        <v>WVCP300</v>
      </c>
      <c r="P189" s="6">
        <v>10071130</v>
      </c>
      <c r="Q189" s="6"/>
      <c r="R189" s="6" t="str">
        <f>VLOOKUP(O189,TOOLS!A:B,2,0)</f>
        <v>S1:SSG</v>
      </c>
      <c r="S189" t="s">
        <v>86</v>
      </c>
      <c r="T189" s="2">
        <v>43383</v>
      </c>
      <c r="V189">
        <v>5404167946</v>
      </c>
      <c r="W189">
        <v>4</v>
      </c>
      <c r="X189" s="1">
        <v>129.91999999999999</v>
      </c>
      <c r="Y189" s="1">
        <v>519.67999999999995</v>
      </c>
      <c r="Z189" s="6" t="str">
        <f>VLOOKUP(T189,TOOLS!E:F,2,0)</f>
        <v>Week 2</v>
      </c>
    </row>
    <row r="190" spans="1:26" x14ac:dyDescent="0.2">
      <c r="A190" t="s">
        <v>208</v>
      </c>
      <c r="B190" t="s">
        <v>6426</v>
      </c>
      <c r="C190" t="s">
        <v>6565</v>
      </c>
      <c r="D190" t="s">
        <v>6566</v>
      </c>
      <c r="E190" t="s">
        <v>6567</v>
      </c>
      <c r="F190" t="s">
        <v>411</v>
      </c>
      <c r="G190" t="s">
        <v>6568</v>
      </c>
      <c r="H190" t="s">
        <v>6569</v>
      </c>
      <c r="I190" t="s">
        <v>6566</v>
      </c>
      <c r="J190" t="s">
        <v>6567</v>
      </c>
      <c r="K190" t="s">
        <v>411</v>
      </c>
      <c r="L190" t="s">
        <v>6568</v>
      </c>
      <c r="N190" t="s">
        <v>156</v>
      </c>
      <c r="O190" s="6" t="str">
        <f>VLOOKUP(N190,TOOLS!H:I,2,0)</f>
        <v>WVCP300</v>
      </c>
      <c r="P190" s="6"/>
      <c r="Q190" s="6"/>
      <c r="R190" s="6" t="str">
        <f>VLOOKUP(O190,TOOLS!A:B,2,0)</f>
        <v>S1:SSG</v>
      </c>
      <c r="T190" s="2">
        <v>43382</v>
      </c>
      <c r="U190" t="s">
        <v>2272</v>
      </c>
      <c r="V190" t="s">
        <v>6571</v>
      </c>
      <c r="W190">
        <v>1</v>
      </c>
      <c r="X190" s="1">
        <v>130.28</v>
      </c>
      <c r="Y190" s="1">
        <v>130.28</v>
      </c>
      <c r="Z190" s="6" t="str">
        <f>VLOOKUP(T190,TOOLS!E:F,2,0)</f>
        <v>Week 2</v>
      </c>
    </row>
    <row r="191" spans="1:26" x14ac:dyDescent="0.2">
      <c r="A191" t="s">
        <v>208</v>
      </c>
      <c r="B191" t="s">
        <v>6426</v>
      </c>
      <c r="C191" t="s">
        <v>6557</v>
      </c>
      <c r="D191" t="s">
        <v>6558</v>
      </c>
      <c r="E191" t="s">
        <v>6559</v>
      </c>
      <c r="F191" t="s">
        <v>89</v>
      </c>
      <c r="G191" t="s">
        <v>6560</v>
      </c>
      <c r="H191" t="s">
        <v>6561</v>
      </c>
      <c r="I191" t="s">
        <v>6558</v>
      </c>
      <c r="J191" t="s">
        <v>6559</v>
      </c>
      <c r="K191" t="s">
        <v>89</v>
      </c>
      <c r="L191" t="s">
        <v>6560</v>
      </c>
      <c r="N191" t="s">
        <v>204</v>
      </c>
      <c r="O191" s="6" t="str">
        <f>VLOOKUP(N191,TOOLS!H:I,2,0)</f>
        <v>WVCP310</v>
      </c>
      <c r="P191" s="6"/>
      <c r="Q191" s="6"/>
      <c r="R191" s="6" t="str">
        <f>VLOOKUP(O191,TOOLS!A:B,2,0)</f>
        <v>S1:SSG</v>
      </c>
      <c r="T191" s="2">
        <v>43384</v>
      </c>
      <c r="U191" t="s">
        <v>2272</v>
      </c>
      <c r="V191" t="s">
        <v>6562</v>
      </c>
      <c r="W191">
        <v>1</v>
      </c>
      <c r="X191" s="1">
        <v>136.32</v>
      </c>
      <c r="Y191" s="1">
        <v>136.32</v>
      </c>
      <c r="Z191" s="6" t="str">
        <f>VLOOKUP(T191,TOOLS!E:F,2,0)</f>
        <v>Week 2</v>
      </c>
    </row>
    <row r="192" spans="1:26" x14ac:dyDescent="0.2">
      <c r="A192" t="s">
        <v>208</v>
      </c>
      <c r="B192" t="s">
        <v>6426</v>
      </c>
      <c r="C192" t="s">
        <v>5004</v>
      </c>
      <c r="D192" t="s">
        <v>5005</v>
      </c>
      <c r="E192" t="s">
        <v>5006</v>
      </c>
      <c r="F192" t="s">
        <v>43</v>
      </c>
      <c r="G192" t="s">
        <v>5007</v>
      </c>
      <c r="H192" t="s">
        <v>5008</v>
      </c>
      <c r="I192" t="s">
        <v>5005</v>
      </c>
      <c r="J192" t="s">
        <v>5006</v>
      </c>
      <c r="K192" t="s">
        <v>43</v>
      </c>
      <c r="L192" t="s">
        <v>5007</v>
      </c>
      <c r="N192" t="s">
        <v>204</v>
      </c>
      <c r="O192" s="6" t="str">
        <f>VLOOKUP(N192,TOOLS!H:I,2,0)</f>
        <v>WVCP310</v>
      </c>
      <c r="P192" s="6"/>
      <c r="Q192" s="6"/>
      <c r="R192" s="6" t="str">
        <f>VLOOKUP(O192,TOOLS!A:B,2,0)</f>
        <v>S1:SSG</v>
      </c>
      <c r="T192" s="2">
        <v>43376</v>
      </c>
      <c r="U192" t="s">
        <v>2272</v>
      </c>
      <c r="V192" t="s">
        <v>5518</v>
      </c>
      <c r="W192">
        <v>3</v>
      </c>
      <c r="X192" s="1">
        <v>136.32</v>
      </c>
      <c r="Y192" s="1">
        <v>408.96</v>
      </c>
      <c r="Z192" s="6" t="str">
        <f>VLOOKUP(T192,TOOLS!E:F,2,0)</f>
        <v>Week 1</v>
      </c>
    </row>
    <row r="193" spans="1:26" x14ac:dyDescent="0.2">
      <c r="A193" t="s">
        <v>208</v>
      </c>
      <c r="B193" t="s">
        <v>6426</v>
      </c>
      <c r="C193" t="s">
        <v>5273</v>
      </c>
      <c r="D193" t="s">
        <v>5274</v>
      </c>
      <c r="E193" t="s">
        <v>5275</v>
      </c>
      <c r="F193" t="s">
        <v>112</v>
      </c>
      <c r="G193" t="s">
        <v>5276</v>
      </c>
      <c r="H193" t="s">
        <v>5277</v>
      </c>
      <c r="I193" t="s">
        <v>5274</v>
      </c>
      <c r="J193" t="s">
        <v>5275</v>
      </c>
      <c r="K193" t="s">
        <v>112</v>
      </c>
      <c r="L193" t="s">
        <v>5276</v>
      </c>
      <c r="N193" t="s">
        <v>204</v>
      </c>
      <c r="O193" s="6" t="str">
        <f>VLOOKUP(N193,TOOLS!H:I,2,0)</f>
        <v>WVCP310</v>
      </c>
      <c r="P193" s="6"/>
      <c r="Q193" s="6"/>
      <c r="R193" s="6" t="str">
        <f>VLOOKUP(O193,TOOLS!A:B,2,0)</f>
        <v>S1:SSG</v>
      </c>
      <c r="T193" s="2">
        <v>43375</v>
      </c>
      <c r="U193" t="s">
        <v>2272</v>
      </c>
      <c r="V193" t="s">
        <v>5553</v>
      </c>
      <c r="W193">
        <v>2</v>
      </c>
      <c r="X193" s="1">
        <v>136.32</v>
      </c>
      <c r="Y193" s="1">
        <v>272.64</v>
      </c>
      <c r="Z193" s="6" t="str">
        <f>VLOOKUP(T193,TOOLS!E:F,2,0)</f>
        <v>Week 1</v>
      </c>
    </row>
    <row r="194" spans="1:26" x14ac:dyDescent="0.2">
      <c r="A194" t="s">
        <v>208</v>
      </c>
      <c r="B194" t="s">
        <v>6426</v>
      </c>
      <c r="C194" t="s">
        <v>4674</v>
      </c>
      <c r="D194" t="s">
        <v>5380</v>
      </c>
      <c r="E194" t="s">
        <v>5236</v>
      </c>
      <c r="F194" t="s">
        <v>72</v>
      </c>
      <c r="G194" t="s">
        <v>5381</v>
      </c>
      <c r="H194" t="s">
        <v>4675</v>
      </c>
      <c r="I194" t="s">
        <v>5380</v>
      </c>
      <c r="J194" t="s">
        <v>5236</v>
      </c>
      <c r="K194" t="s">
        <v>72</v>
      </c>
      <c r="L194" t="s">
        <v>5381</v>
      </c>
      <c r="N194" t="s">
        <v>159</v>
      </c>
      <c r="O194" s="6" t="str">
        <f>VLOOKUP(N194,TOOLS!H:I,2,0)</f>
        <v>WVCP314</v>
      </c>
      <c r="P194" s="6"/>
      <c r="Q194" s="6"/>
      <c r="R194" s="6" t="str">
        <f>VLOOKUP(O194,TOOLS!A:B,2,0)</f>
        <v>S1:SSG</v>
      </c>
      <c r="T194" s="2">
        <v>43375</v>
      </c>
      <c r="U194" t="s">
        <v>2272</v>
      </c>
      <c r="V194" t="s">
        <v>5382</v>
      </c>
      <c r="W194">
        <v>2</v>
      </c>
      <c r="X194" s="1">
        <v>133.09</v>
      </c>
      <c r="Y194" s="1">
        <v>266.18</v>
      </c>
      <c r="Z194" s="6" t="str">
        <f>VLOOKUP(T194,TOOLS!E:F,2,0)</f>
        <v>Week 1</v>
      </c>
    </row>
    <row r="195" spans="1:26" x14ac:dyDescent="0.2">
      <c r="A195" t="s">
        <v>208</v>
      </c>
      <c r="B195" t="s">
        <v>6426</v>
      </c>
      <c r="C195" t="s">
        <v>4803</v>
      </c>
      <c r="D195" t="s">
        <v>5548</v>
      </c>
      <c r="E195" t="s">
        <v>5549</v>
      </c>
      <c r="F195" t="s">
        <v>42</v>
      </c>
      <c r="G195" t="s">
        <v>5550</v>
      </c>
      <c r="H195" t="s">
        <v>5551</v>
      </c>
      <c r="I195" t="s">
        <v>5548</v>
      </c>
      <c r="J195" t="s">
        <v>5549</v>
      </c>
      <c r="K195" t="s">
        <v>42</v>
      </c>
      <c r="L195" t="s">
        <v>5550</v>
      </c>
      <c r="N195" t="s">
        <v>159</v>
      </c>
      <c r="O195" s="6" t="str">
        <f>VLOOKUP(N195,TOOLS!H:I,2,0)</f>
        <v>WVCP314</v>
      </c>
      <c r="P195" s="6"/>
      <c r="Q195" s="6"/>
      <c r="R195" s="6" t="str">
        <f>VLOOKUP(O195,TOOLS!A:B,2,0)</f>
        <v>S1:SSG</v>
      </c>
      <c r="T195" s="2">
        <v>43374</v>
      </c>
      <c r="U195" t="s">
        <v>2272</v>
      </c>
      <c r="V195" t="s">
        <v>5552</v>
      </c>
      <c r="W195">
        <v>2</v>
      </c>
      <c r="X195" s="1">
        <v>133.09</v>
      </c>
      <c r="Y195" s="1">
        <v>266.18</v>
      </c>
      <c r="Z195" s="6" t="str">
        <f>VLOOKUP(T195,TOOLS!E:F,2,0)</f>
        <v>Week 1</v>
      </c>
    </row>
    <row r="196" spans="1:26" x14ac:dyDescent="0.2">
      <c r="A196" t="s">
        <v>208</v>
      </c>
      <c r="B196" t="s">
        <v>6426</v>
      </c>
      <c r="C196" t="s">
        <v>6735</v>
      </c>
      <c r="D196" t="s">
        <v>6736</v>
      </c>
      <c r="E196" t="s">
        <v>6737</v>
      </c>
      <c r="F196" t="s">
        <v>4676</v>
      </c>
      <c r="G196" t="s">
        <v>6738</v>
      </c>
      <c r="H196" t="s">
        <v>6739</v>
      </c>
      <c r="I196" t="s">
        <v>6736</v>
      </c>
      <c r="J196" t="s">
        <v>6737</v>
      </c>
      <c r="K196" t="s">
        <v>4676</v>
      </c>
      <c r="L196" t="s">
        <v>6738</v>
      </c>
      <c r="N196" t="s">
        <v>159</v>
      </c>
      <c r="O196" s="6" t="str">
        <f>VLOOKUP(N196,TOOLS!H:I,2,0)</f>
        <v>WVCP314</v>
      </c>
      <c r="P196" s="6"/>
      <c r="Q196" s="6"/>
      <c r="R196" s="6" t="str">
        <f>VLOOKUP(O196,TOOLS!A:B,2,0)</f>
        <v>S1:SSG</v>
      </c>
      <c r="T196" s="2">
        <v>43381</v>
      </c>
      <c r="U196" t="s">
        <v>2272</v>
      </c>
      <c r="V196" t="s">
        <v>6740</v>
      </c>
      <c r="W196">
        <v>2</v>
      </c>
      <c r="X196" s="1">
        <v>133.12</v>
      </c>
      <c r="Y196" s="1">
        <v>266.24</v>
      </c>
      <c r="Z196" s="6" t="str">
        <f>VLOOKUP(T196,TOOLS!E:F,2,0)</f>
        <v>Week 2</v>
      </c>
    </row>
    <row r="197" spans="1:26" x14ac:dyDescent="0.2">
      <c r="A197" t="s">
        <v>209</v>
      </c>
      <c r="B197">
        <v>0</v>
      </c>
      <c r="C197" t="s">
        <v>2379</v>
      </c>
      <c r="D197" t="s">
        <v>2380</v>
      </c>
      <c r="E197" t="s">
        <v>91</v>
      </c>
      <c r="F197" t="s">
        <v>24</v>
      </c>
      <c r="G197">
        <v>10011</v>
      </c>
      <c r="H197" t="s">
        <v>4933</v>
      </c>
      <c r="I197" t="s">
        <v>4934</v>
      </c>
      <c r="J197" t="s">
        <v>4935</v>
      </c>
      <c r="K197" t="s">
        <v>63</v>
      </c>
      <c r="L197">
        <v>7206</v>
      </c>
      <c r="M197" t="s">
        <v>26</v>
      </c>
      <c r="N197" t="s">
        <v>178</v>
      </c>
      <c r="O197" s="6" t="str">
        <f>VLOOKUP(N197,TOOLS!H:I,2,0)</f>
        <v>WVCP620</v>
      </c>
      <c r="P197" s="6">
        <v>10071136</v>
      </c>
      <c r="Q197" s="6"/>
      <c r="R197" s="6" t="str">
        <f>VLOOKUP(O197,TOOLS!A:B,2,0)</f>
        <v>S1:SSG</v>
      </c>
      <c r="S197" t="s">
        <v>86</v>
      </c>
      <c r="T197" s="2">
        <v>43374</v>
      </c>
      <c r="V197">
        <v>5404132539</v>
      </c>
      <c r="W197">
        <v>1</v>
      </c>
      <c r="X197" s="1">
        <v>343.04</v>
      </c>
      <c r="Y197" s="1">
        <v>343.04</v>
      </c>
      <c r="Z197" s="6" t="str">
        <f>VLOOKUP(T197,TOOLS!E:F,2,0)</f>
        <v>Week 1</v>
      </c>
    </row>
    <row r="198" spans="1:26" x14ac:dyDescent="0.2">
      <c r="A198" t="s">
        <v>209</v>
      </c>
      <c r="B198">
        <v>0</v>
      </c>
      <c r="C198" t="s">
        <v>2301</v>
      </c>
      <c r="D198" t="s">
        <v>2302</v>
      </c>
      <c r="E198" t="s">
        <v>157</v>
      </c>
      <c r="F198" t="s">
        <v>62</v>
      </c>
      <c r="G198">
        <v>75370</v>
      </c>
      <c r="H198" t="s">
        <v>6008</v>
      </c>
      <c r="I198" t="s">
        <v>6009</v>
      </c>
      <c r="J198" t="s">
        <v>6010</v>
      </c>
      <c r="K198" t="s">
        <v>62</v>
      </c>
      <c r="L198">
        <v>75941</v>
      </c>
      <c r="M198" t="s">
        <v>26</v>
      </c>
      <c r="N198" t="s">
        <v>179</v>
      </c>
      <c r="O198" s="6" t="str">
        <f>VLOOKUP(N198,TOOLS!H:I,2,0)</f>
        <v>WVCP624</v>
      </c>
      <c r="P198" s="6">
        <v>10071137</v>
      </c>
      <c r="Q198" s="6"/>
      <c r="R198" s="6" t="str">
        <f>VLOOKUP(O198,TOOLS!A:B,2,0)</f>
        <v>S1:SSG</v>
      </c>
      <c r="S198" t="s">
        <v>86</v>
      </c>
      <c r="T198" s="2">
        <v>43375</v>
      </c>
      <c r="V198">
        <v>5404139288</v>
      </c>
      <c r="W198">
        <v>1</v>
      </c>
      <c r="X198" s="1">
        <v>343.04</v>
      </c>
      <c r="Y198" s="1">
        <v>343.04</v>
      </c>
      <c r="Z198" s="6" t="str">
        <f>VLOOKUP(T198,TOOLS!E:F,2,0)</f>
        <v>Week 1</v>
      </c>
    </row>
    <row r="199" spans="1:26" x14ac:dyDescent="0.2">
      <c r="A199" t="s">
        <v>209</v>
      </c>
      <c r="B199">
        <v>0</v>
      </c>
      <c r="C199" t="s">
        <v>160</v>
      </c>
      <c r="D199" t="s">
        <v>161</v>
      </c>
      <c r="E199" t="s">
        <v>162</v>
      </c>
      <c r="F199" t="s">
        <v>24</v>
      </c>
      <c r="G199">
        <v>10013</v>
      </c>
      <c r="H199" t="s">
        <v>412</v>
      </c>
      <c r="I199" t="s">
        <v>413</v>
      </c>
      <c r="J199" t="s">
        <v>414</v>
      </c>
      <c r="K199" t="s">
        <v>24</v>
      </c>
      <c r="L199">
        <v>11779</v>
      </c>
      <c r="M199" t="s">
        <v>26</v>
      </c>
      <c r="N199" t="s">
        <v>85</v>
      </c>
      <c r="O199" s="6" t="str">
        <f>VLOOKUP(N199,TOOLS!H:I,2,0)</f>
        <v>WV-CP630</v>
      </c>
      <c r="P199" s="6">
        <v>10071138</v>
      </c>
      <c r="Q199" s="6"/>
      <c r="R199" s="6" t="str">
        <f>VLOOKUP(O199,TOOLS!A:B,2,0)</f>
        <v>S1:SSG</v>
      </c>
      <c r="S199" t="s">
        <v>86</v>
      </c>
      <c r="T199" s="2">
        <v>43374</v>
      </c>
      <c r="V199">
        <v>5404130729</v>
      </c>
      <c r="W199">
        <v>1</v>
      </c>
      <c r="X199" s="1">
        <v>415.36</v>
      </c>
      <c r="Y199" s="1">
        <v>415.36</v>
      </c>
      <c r="Z199" s="6" t="str">
        <f>VLOOKUP(T199,TOOLS!E:F,2,0)</f>
        <v>Week 1</v>
      </c>
    </row>
    <row r="200" spans="1:26" x14ac:dyDescent="0.2">
      <c r="A200" t="s">
        <v>209</v>
      </c>
      <c r="B200">
        <v>0</v>
      </c>
      <c r="C200" t="s">
        <v>6258</v>
      </c>
      <c r="D200" t="s">
        <v>6259</v>
      </c>
      <c r="E200" t="s">
        <v>6260</v>
      </c>
      <c r="F200" t="s">
        <v>2313</v>
      </c>
      <c r="G200">
        <v>98001</v>
      </c>
      <c r="H200" t="s">
        <v>6261</v>
      </c>
      <c r="I200" t="s">
        <v>6262</v>
      </c>
      <c r="J200" t="s">
        <v>6263</v>
      </c>
      <c r="K200" t="s">
        <v>124</v>
      </c>
      <c r="L200">
        <v>46368</v>
      </c>
      <c r="M200" t="s">
        <v>26</v>
      </c>
      <c r="N200" t="s">
        <v>85</v>
      </c>
      <c r="O200" s="6" t="str">
        <f>VLOOKUP(N200,TOOLS!H:I,2,0)</f>
        <v>WV-CP630</v>
      </c>
      <c r="P200" s="6">
        <v>10071138</v>
      </c>
      <c r="Q200" s="6"/>
      <c r="R200" s="6" t="str">
        <f>VLOOKUP(O200,TOOLS!A:B,2,0)</f>
        <v>S1:SSG</v>
      </c>
      <c r="S200" t="s">
        <v>86</v>
      </c>
      <c r="T200" s="2">
        <v>43385</v>
      </c>
      <c r="V200">
        <v>5404179589</v>
      </c>
      <c r="W200">
        <v>4</v>
      </c>
      <c r="X200" s="1">
        <v>415.36</v>
      </c>
      <c r="Y200" s="1">
        <v>1661.44</v>
      </c>
      <c r="Z200" s="6" t="str">
        <f>VLOOKUP(T200,TOOLS!E:F,2,0)</f>
        <v>Week 2</v>
      </c>
    </row>
    <row r="201" spans="1:26" x14ac:dyDescent="0.2">
      <c r="A201" t="s">
        <v>209</v>
      </c>
      <c r="B201">
        <v>0</v>
      </c>
      <c r="C201" t="s">
        <v>160</v>
      </c>
      <c r="D201" t="s">
        <v>161</v>
      </c>
      <c r="E201" t="s">
        <v>162</v>
      </c>
      <c r="F201" t="s">
        <v>24</v>
      </c>
      <c r="G201">
        <v>10013</v>
      </c>
      <c r="H201" t="s">
        <v>412</v>
      </c>
      <c r="I201" t="s">
        <v>413</v>
      </c>
      <c r="J201" t="s">
        <v>414</v>
      </c>
      <c r="K201" t="s">
        <v>24</v>
      </c>
      <c r="L201">
        <v>11779</v>
      </c>
      <c r="M201" t="s">
        <v>26</v>
      </c>
      <c r="N201" t="s">
        <v>87</v>
      </c>
      <c r="O201" s="6" t="str">
        <f>VLOOKUP(N201,TOOLS!H:I,2,0)</f>
        <v>WV-CP634</v>
      </c>
      <c r="P201" s="6">
        <v>10071139</v>
      </c>
      <c r="Q201" s="6"/>
      <c r="R201" s="6" t="str">
        <f>VLOOKUP(O201,TOOLS!A:B,2,0)</f>
        <v>S1:SSG</v>
      </c>
      <c r="S201" t="s">
        <v>86</v>
      </c>
      <c r="T201" s="2">
        <v>43381</v>
      </c>
      <c r="V201">
        <v>5404159145</v>
      </c>
      <c r="W201">
        <v>2</v>
      </c>
      <c r="X201" s="1">
        <v>415.36</v>
      </c>
      <c r="Y201" s="1">
        <v>830.72</v>
      </c>
      <c r="Z201" s="6" t="str">
        <f>VLOOKUP(T201,TOOLS!E:F,2,0)</f>
        <v>Week 2</v>
      </c>
    </row>
    <row r="202" spans="1:26" x14ac:dyDescent="0.2">
      <c r="A202" t="s">
        <v>209</v>
      </c>
      <c r="B202">
        <v>0</v>
      </c>
      <c r="C202" t="s">
        <v>160</v>
      </c>
      <c r="D202" t="s">
        <v>161</v>
      </c>
      <c r="E202" t="s">
        <v>162</v>
      </c>
      <c r="F202" t="s">
        <v>24</v>
      </c>
      <c r="G202">
        <v>10013</v>
      </c>
      <c r="H202" t="s">
        <v>412</v>
      </c>
      <c r="I202" t="s">
        <v>413</v>
      </c>
      <c r="J202" t="s">
        <v>414</v>
      </c>
      <c r="K202" t="s">
        <v>24</v>
      </c>
      <c r="L202">
        <v>11779</v>
      </c>
      <c r="M202" t="s">
        <v>26</v>
      </c>
      <c r="N202" t="s">
        <v>87</v>
      </c>
      <c r="O202" s="6" t="str">
        <f>VLOOKUP(N202,TOOLS!H:I,2,0)</f>
        <v>WV-CP634</v>
      </c>
      <c r="P202" s="6">
        <v>10071139</v>
      </c>
      <c r="Q202" s="6"/>
      <c r="R202" s="6" t="str">
        <f>VLOOKUP(O202,TOOLS!A:B,2,0)</f>
        <v>S1:SSG</v>
      </c>
      <c r="S202" t="s">
        <v>86</v>
      </c>
      <c r="T202" s="2">
        <v>43382</v>
      </c>
      <c r="V202">
        <v>5404162820</v>
      </c>
      <c r="W202">
        <v>1</v>
      </c>
      <c r="X202" s="1">
        <v>415.36</v>
      </c>
      <c r="Y202" s="1">
        <v>415.36</v>
      </c>
      <c r="Z202" s="6" t="str">
        <f>VLOOKUP(T202,TOOLS!E:F,2,0)</f>
        <v>Week 2</v>
      </c>
    </row>
    <row r="203" spans="1:26" x14ac:dyDescent="0.2">
      <c r="A203" t="s">
        <v>208</v>
      </c>
      <c r="B203" t="s">
        <v>6426</v>
      </c>
      <c r="C203" t="s">
        <v>6487</v>
      </c>
      <c r="D203" t="s">
        <v>6488</v>
      </c>
      <c r="E203" t="s">
        <v>6489</v>
      </c>
      <c r="F203" t="s">
        <v>93</v>
      </c>
      <c r="G203" t="s">
        <v>6490</v>
      </c>
      <c r="H203" t="s">
        <v>6491</v>
      </c>
      <c r="I203" t="s">
        <v>6488</v>
      </c>
      <c r="J203" t="s">
        <v>6489</v>
      </c>
      <c r="K203" t="s">
        <v>93</v>
      </c>
      <c r="L203" t="s">
        <v>6490</v>
      </c>
      <c r="N203" t="s">
        <v>87</v>
      </c>
      <c r="O203" s="6" t="str">
        <f>VLOOKUP(N203,TOOLS!H:I,2,0)</f>
        <v>WV-CP634</v>
      </c>
      <c r="P203" s="6"/>
      <c r="Q203" s="6"/>
      <c r="R203" s="6" t="str">
        <f>VLOOKUP(O203,TOOLS!A:B,2,0)</f>
        <v>S1:SSG</v>
      </c>
      <c r="T203" s="2">
        <v>43385</v>
      </c>
      <c r="U203" t="s">
        <v>2272</v>
      </c>
      <c r="V203" t="s">
        <v>6492</v>
      </c>
      <c r="W203">
        <v>1</v>
      </c>
      <c r="X203" s="1">
        <v>415.37</v>
      </c>
      <c r="Y203" s="1">
        <v>415.37</v>
      </c>
      <c r="Z203" s="6" t="str">
        <f>VLOOKUP(T203,TOOLS!E:F,2,0)</f>
        <v>Week 2</v>
      </c>
    </row>
    <row r="204" spans="1:26" x14ac:dyDescent="0.2">
      <c r="A204" t="s">
        <v>208</v>
      </c>
      <c r="B204" t="s">
        <v>6426</v>
      </c>
      <c r="C204" t="s">
        <v>6518</v>
      </c>
      <c r="D204" t="s">
        <v>6519</v>
      </c>
      <c r="E204" t="s">
        <v>6520</v>
      </c>
      <c r="F204" t="s">
        <v>43</v>
      </c>
      <c r="G204" t="s">
        <v>6521</v>
      </c>
      <c r="H204" t="s">
        <v>6522</v>
      </c>
      <c r="I204" t="s">
        <v>6519</v>
      </c>
      <c r="J204" t="s">
        <v>6520</v>
      </c>
      <c r="K204" t="s">
        <v>43</v>
      </c>
      <c r="L204" t="s">
        <v>6521</v>
      </c>
      <c r="N204" t="s">
        <v>87</v>
      </c>
      <c r="O204" s="6" t="str">
        <f>VLOOKUP(N204,TOOLS!H:I,2,0)</f>
        <v>WV-CP634</v>
      </c>
      <c r="P204" s="6"/>
      <c r="Q204" s="6"/>
      <c r="R204" s="6" t="str">
        <f>VLOOKUP(O204,TOOLS!A:B,2,0)</f>
        <v>S1:SSG</v>
      </c>
      <c r="T204" s="2">
        <v>43383</v>
      </c>
      <c r="U204" t="s">
        <v>2272</v>
      </c>
      <c r="V204" t="s">
        <v>6523</v>
      </c>
      <c r="W204">
        <v>1</v>
      </c>
      <c r="X204" s="1">
        <v>415.37</v>
      </c>
      <c r="Y204" s="1">
        <v>415.37</v>
      </c>
      <c r="Z204" s="6" t="str">
        <f>VLOOKUP(T204,TOOLS!E:F,2,0)</f>
        <v>Week 2</v>
      </c>
    </row>
    <row r="205" spans="1:26" x14ac:dyDescent="0.2">
      <c r="A205" t="s">
        <v>208</v>
      </c>
      <c r="B205" t="s">
        <v>6426</v>
      </c>
      <c r="C205" t="s">
        <v>6742</v>
      </c>
      <c r="D205" t="s">
        <v>6743</v>
      </c>
      <c r="E205" t="s">
        <v>6744</v>
      </c>
      <c r="F205" t="s">
        <v>185</v>
      </c>
      <c r="G205" t="s">
        <v>6745</v>
      </c>
      <c r="H205" t="s">
        <v>6746</v>
      </c>
      <c r="I205" t="s">
        <v>6743</v>
      </c>
      <c r="J205" t="s">
        <v>6744</v>
      </c>
      <c r="K205" t="s">
        <v>185</v>
      </c>
      <c r="L205" t="s">
        <v>6745</v>
      </c>
      <c r="N205" t="s">
        <v>87</v>
      </c>
      <c r="O205" s="6" t="str">
        <f>VLOOKUP(N205,TOOLS!H:I,2,0)</f>
        <v>WV-CP634</v>
      </c>
      <c r="P205" s="6"/>
      <c r="Q205" s="6"/>
      <c r="R205" s="6" t="str">
        <f>VLOOKUP(O205,TOOLS!A:B,2,0)</f>
        <v>S1:SSG</v>
      </c>
      <c r="T205" s="2">
        <v>43383</v>
      </c>
      <c r="U205" t="s">
        <v>2272</v>
      </c>
      <c r="V205" t="s">
        <v>6749</v>
      </c>
      <c r="W205">
        <v>12</v>
      </c>
      <c r="X205" s="1">
        <v>415.37</v>
      </c>
      <c r="Y205" s="1">
        <v>4984.4400000000005</v>
      </c>
      <c r="Z205" s="6" t="str">
        <f>VLOOKUP(T205,TOOLS!E:F,2,0)</f>
        <v>Week 2</v>
      </c>
    </row>
    <row r="206" spans="1:26" x14ac:dyDescent="0.2">
      <c r="A206" t="s">
        <v>208</v>
      </c>
      <c r="B206" t="s">
        <v>6426</v>
      </c>
      <c r="C206" t="s">
        <v>6753</v>
      </c>
      <c r="D206" t="s">
        <v>6756</v>
      </c>
      <c r="E206" t="s">
        <v>6757</v>
      </c>
      <c r="F206" t="s">
        <v>2257</v>
      </c>
      <c r="G206" t="s">
        <v>6754</v>
      </c>
      <c r="H206" t="s">
        <v>6758</v>
      </c>
      <c r="I206" t="s">
        <v>6756</v>
      </c>
      <c r="J206" t="s">
        <v>6757</v>
      </c>
      <c r="K206" t="s">
        <v>2257</v>
      </c>
      <c r="L206" t="s">
        <v>6754</v>
      </c>
      <c r="N206" t="s">
        <v>87</v>
      </c>
      <c r="O206" s="6" t="str">
        <f>VLOOKUP(N206,TOOLS!H:I,2,0)</f>
        <v>WV-CP634</v>
      </c>
      <c r="P206" s="6"/>
      <c r="Q206" s="6"/>
      <c r="R206" s="6" t="str">
        <f>VLOOKUP(O206,TOOLS!A:B,2,0)</f>
        <v>S1:SSG</v>
      </c>
      <c r="T206" s="2">
        <v>43382</v>
      </c>
      <c r="U206" t="s">
        <v>2272</v>
      </c>
      <c r="V206" t="s">
        <v>6759</v>
      </c>
      <c r="W206">
        <v>4</v>
      </c>
      <c r="X206" s="1">
        <v>415.59</v>
      </c>
      <c r="Y206" s="1">
        <v>1662.36</v>
      </c>
      <c r="Z206" s="6" t="str">
        <f>VLOOKUP(T206,TOOLS!E:F,2,0)</f>
        <v>Week 2</v>
      </c>
    </row>
    <row r="207" spans="1:26" x14ac:dyDescent="0.2">
      <c r="A207" t="s">
        <v>211</v>
      </c>
      <c r="B207" t="s">
        <v>215</v>
      </c>
      <c r="C207" t="s">
        <v>151</v>
      </c>
      <c r="D207" t="s">
        <v>152</v>
      </c>
      <c r="E207" t="s">
        <v>96</v>
      </c>
      <c r="F207" t="s">
        <v>24</v>
      </c>
      <c r="H207" t="s">
        <v>5849</v>
      </c>
      <c r="I207" t="s">
        <v>5850</v>
      </c>
      <c r="J207" t="s">
        <v>4879</v>
      </c>
      <c r="K207" t="s">
        <v>52</v>
      </c>
      <c r="L207" t="s">
        <v>5851</v>
      </c>
      <c r="N207" t="s">
        <v>2182</v>
      </c>
      <c r="O207" s="6" t="str">
        <f>VLOOKUP(N207,TOOLS!H:I,2,0)</f>
        <v>WVCS584</v>
      </c>
      <c r="P207" s="6"/>
      <c r="Q207" s="6"/>
      <c r="R207" s="6" t="str">
        <f>VLOOKUP(O207,TOOLS!A:B,2,0)</f>
        <v>S1:SSG</v>
      </c>
      <c r="T207" s="2">
        <v>43377</v>
      </c>
      <c r="V207" t="s">
        <v>5852</v>
      </c>
      <c r="W207">
        <v>2</v>
      </c>
      <c r="X207" s="1">
        <v>1332.48</v>
      </c>
      <c r="Y207" s="1">
        <v>2664.96</v>
      </c>
      <c r="Z207" s="6" t="str">
        <f>VLOOKUP(T207,TOOLS!E:F,2,0)</f>
        <v>Week 1</v>
      </c>
    </row>
    <row r="208" spans="1:26" x14ac:dyDescent="0.2">
      <c r="A208" t="s">
        <v>211</v>
      </c>
      <c r="B208" t="s">
        <v>215</v>
      </c>
      <c r="C208" t="s">
        <v>151</v>
      </c>
      <c r="D208" t="s">
        <v>152</v>
      </c>
      <c r="E208" t="s">
        <v>96</v>
      </c>
      <c r="F208" t="s">
        <v>24</v>
      </c>
      <c r="H208" t="s">
        <v>5891</v>
      </c>
      <c r="I208" t="s">
        <v>5892</v>
      </c>
      <c r="J208" t="s">
        <v>5893</v>
      </c>
      <c r="K208" t="s">
        <v>65</v>
      </c>
      <c r="L208" t="s">
        <v>5894</v>
      </c>
      <c r="N208" t="s">
        <v>2182</v>
      </c>
      <c r="O208" s="6" t="str">
        <f>VLOOKUP(N208,TOOLS!H:I,2,0)</f>
        <v>WVCS584</v>
      </c>
      <c r="P208" s="6"/>
      <c r="Q208" s="6"/>
      <c r="R208" s="6" t="str">
        <f>VLOOKUP(O208,TOOLS!A:B,2,0)</f>
        <v>S1:SSG</v>
      </c>
      <c r="T208" s="2">
        <v>43378</v>
      </c>
      <c r="V208" t="s">
        <v>5895</v>
      </c>
      <c r="W208">
        <v>1</v>
      </c>
      <c r="X208" s="1">
        <v>1332.48</v>
      </c>
      <c r="Y208" s="1">
        <v>1332.48</v>
      </c>
      <c r="Z208" s="6" t="str">
        <f>VLOOKUP(T208,TOOLS!E:F,2,0)</f>
        <v>Week 1</v>
      </c>
    </row>
    <row r="209" spans="1:26" x14ac:dyDescent="0.2">
      <c r="A209" t="s">
        <v>209</v>
      </c>
      <c r="B209">
        <v>0</v>
      </c>
      <c r="C209" t="s">
        <v>117</v>
      </c>
      <c r="D209" t="s">
        <v>118</v>
      </c>
      <c r="E209" t="s">
        <v>119</v>
      </c>
      <c r="F209" t="s">
        <v>68</v>
      </c>
      <c r="G209">
        <v>80021</v>
      </c>
      <c r="H209" t="s">
        <v>6067</v>
      </c>
      <c r="I209" t="s">
        <v>6068</v>
      </c>
      <c r="J209" t="s">
        <v>6069</v>
      </c>
      <c r="K209" t="s">
        <v>68</v>
      </c>
      <c r="L209">
        <v>80234</v>
      </c>
      <c r="M209" t="s">
        <v>26</v>
      </c>
      <c r="N209" t="s">
        <v>164</v>
      </c>
      <c r="O209" s="6" t="str">
        <f>VLOOKUP(N209,TOOLS!H:I,2,0)</f>
        <v>WVCS584</v>
      </c>
      <c r="P209" s="6">
        <v>10071143</v>
      </c>
      <c r="Q209" s="6"/>
      <c r="R209" s="6" t="str">
        <f>VLOOKUP(O209,TOOLS!A:B,2,0)</f>
        <v>S1:SSG</v>
      </c>
      <c r="S209" t="s">
        <v>86</v>
      </c>
      <c r="T209" s="2">
        <v>43377</v>
      </c>
      <c r="V209">
        <v>5404147501</v>
      </c>
      <c r="W209">
        <v>1</v>
      </c>
      <c r="X209" s="1">
        <v>1332.48</v>
      </c>
      <c r="Y209" s="1">
        <v>1332.48</v>
      </c>
      <c r="Z209" s="6" t="str">
        <f>VLOOKUP(T209,TOOLS!E:F,2,0)</f>
        <v>Week 1</v>
      </c>
    </row>
    <row r="210" spans="1:26" x14ac:dyDescent="0.2">
      <c r="A210" t="s">
        <v>209</v>
      </c>
      <c r="B210">
        <v>0</v>
      </c>
      <c r="C210" t="s">
        <v>6372</v>
      </c>
      <c r="D210" t="s">
        <v>6373</v>
      </c>
      <c r="E210" t="s">
        <v>6374</v>
      </c>
      <c r="F210" t="s">
        <v>62</v>
      </c>
      <c r="G210">
        <v>78502</v>
      </c>
      <c r="H210" t="s">
        <v>6372</v>
      </c>
      <c r="I210" t="s">
        <v>6375</v>
      </c>
      <c r="J210" t="s">
        <v>6374</v>
      </c>
      <c r="K210" t="s">
        <v>62</v>
      </c>
      <c r="L210">
        <v>78501</v>
      </c>
      <c r="M210" t="s">
        <v>26</v>
      </c>
      <c r="N210" t="s">
        <v>164</v>
      </c>
      <c r="O210" s="6" t="str">
        <f>VLOOKUP(N210,TOOLS!H:I,2,0)</f>
        <v>WVCS584</v>
      </c>
      <c r="P210" s="6">
        <v>10071143</v>
      </c>
      <c r="Q210" s="6"/>
      <c r="R210" s="6" t="str">
        <f>VLOOKUP(O210,TOOLS!A:B,2,0)</f>
        <v>S1:SSG</v>
      </c>
      <c r="S210" t="s">
        <v>86</v>
      </c>
      <c r="T210" s="2">
        <v>43381</v>
      </c>
      <c r="V210">
        <v>5404159323</v>
      </c>
      <c r="W210">
        <v>2</v>
      </c>
      <c r="X210" s="1">
        <v>1332.48</v>
      </c>
      <c r="Y210" s="1">
        <v>2664.96</v>
      </c>
      <c r="Z210" s="6" t="str">
        <f>VLOOKUP(T210,TOOLS!E:F,2,0)</f>
        <v>Week 2</v>
      </c>
    </row>
    <row r="211" spans="1:26" x14ac:dyDescent="0.2">
      <c r="A211" t="s">
        <v>209</v>
      </c>
      <c r="B211">
        <v>0</v>
      </c>
      <c r="C211" t="s">
        <v>405</v>
      </c>
      <c r="D211" t="s">
        <v>2297</v>
      </c>
      <c r="E211" t="s">
        <v>2295</v>
      </c>
      <c r="F211" t="s">
        <v>45</v>
      </c>
      <c r="G211">
        <v>2090</v>
      </c>
      <c r="H211" t="s">
        <v>405</v>
      </c>
      <c r="I211" t="s">
        <v>406</v>
      </c>
      <c r="J211" t="s">
        <v>407</v>
      </c>
      <c r="K211" t="s">
        <v>89</v>
      </c>
      <c r="L211">
        <v>20164</v>
      </c>
      <c r="M211" t="s">
        <v>26</v>
      </c>
      <c r="N211" t="s">
        <v>164</v>
      </c>
      <c r="O211" s="6" t="str">
        <f>VLOOKUP(N211,TOOLS!H:I,2,0)</f>
        <v>WVCS584</v>
      </c>
      <c r="P211" s="6">
        <v>10071143</v>
      </c>
      <c r="Q211" s="6"/>
      <c r="R211" s="6" t="str">
        <f>VLOOKUP(O211,TOOLS!A:B,2,0)</f>
        <v>S1:SSG</v>
      </c>
      <c r="S211" t="s">
        <v>86</v>
      </c>
      <c r="T211" s="2">
        <v>43384</v>
      </c>
      <c r="V211">
        <v>5404173301</v>
      </c>
      <c r="W211">
        <v>1</v>
      </c>
      <c r="X211" s="1">
        <v>1332.48</v>
      </c>
      <c r="Y211" s="1">
        <v>1332.48</v>
      </c>
      <c r="Z211" s="6" t="str">
        <f>VLOOKUP(T211,TOOLS!E:F,2,0)</f>
        <v>Week 2</v>
      </c>
    </row>
    <row r="212" spans="1:26" x14ac:dyDescent="0.2">
      <c r="A212" t="s">
        <v>209</v>
      </c>
      <c r="B212">
        <v>0</v>
      </c>
      <c r="C212" t="s">
        <v>405</v>
      </c>
      <c r="D212" t="s">
        <v>2297</v>
      </c>
      <c r="E212" t="s">
        <v>2295</v>
      </c>
      <c r="F212" t="s">
        <v>45</v>
      </c>
      <c r="G212">
        <v>2090</v>
      </c>
      <c r="H212" t="s">
        <v>405</v>
      </c>
      <c r="I212" t="s">
        <v>406</v>
      </c>
      <c r="J212" t="s">
        <v>407</v>
      </c>
      <c r="K212" t="s">
        <v>89</v>
      </c>
      <c r="L212">
        <v>20164</v>
      </c>
      <c r="M212" t="s">
        <v>26</v>
      </c>
      <c r="N212" t="s">
        <v>164</v>
      </c>
      <c r="O212" s="6" t="str">
        <f>VLOOKUP(N212,TOOLS!H:I,2,0)</f>
        <v>WVCS584</v>
      </c>
      <c r="P212" s="6">
        <v>10071143</v>
      </c>
      <c r="Q212" s="6"/>
      <c r="R212" s="6" t="str">
        <f>VLOOKUP(O212,TOOLS!A:B,2,0)</f>
        <v>S1:SSG</v>
      </c>
      <c r="S212" t="s">
        <v>86</v>
      </c>
      <c r="T212" s="2">
        <v>43384</v>
      </c>
      <c r="V212">
        <v>5404173301</v>
      </c>
      <c r="W212">
        <v>1</v>
      </c>
      <c r="X212" s="1">
        <v>1332.48</v>
      </c>
      <c r="Y212" s="1">
        <v>1332.48</v>
      </c>
      <c r="Z212" s="6" t="str">
        <f>VLOOKUP(T212,TOOLS!E:F,2,0)</f>
        <v>Week 2</v>
      </c>
    </row>
    <row r="213" spans="1:26" x14ac:dyDescent="0.2">
      <c r="A213" t="s">
        <v>209</v>
      </c>
      <c r="B213">
        <v>0</v>
      </c>
      <c r="C213" t="s">
        <v>6376</v>
      </c>
      <c r="D213" t="s">
        <v>6377</v>
      </c>
      <c r="E213" t="s">
        <v>6378</v>
      </c>
      <c r="F213" t="s">
        <v>65</v>
      </c>
      <c r="G213">
        <v>19317</v>
      </c>
      <c r="H213" t="s">
        <v>6379</v>
      </c>
      <c r="I213" t="s">
        <v>6380</v>
      </c>
      <c r="J213" t="s">
        <v>6381</v>
      </c>
      <c r="K213" t="s">
        <v>65</v>
      </c>
      <c r="L213">
        <v>19317</v>
      </c>
      <c r="M213" t="s">
        <v>26</v>
      </c>
      <c r="N213" t="s">
        <v>164</v>
      </c>
      <c r="O213" s="6" t="str">
        <f>VLOOKUP(N213,TOOLS!H:I,2,0)</f>
        <v>WVCS584</v>
      </c>
      <c r="P213" s="6">
        <v>10071143</v>
      </c>
      <c r="Q213" s="6"/>
      <c r="R213" s="6" t="str">
        <f>VLOOKUP(O213,TOOLS!A:B,2,0)</f>
        <v>S1:SSG</v>
      </c>
      <c r="S213" t="s">
        <v>86</v>
      </c>
      <c r="T213" s="2">
        <v>43383</v>
      </c>
      <c r="V213">
        <v>5404170033</v>
      </c>
      <c r="W213">
        <v>1</v>
      </c>
      <c r="X213" s="1">
        <v>1332.48</v>
      </c>
      <c r="Y213" s="1">
        <v>1332.48</v>
      </c>
      <c r="Z213" s="6" t="str">
        <f>VLOOKUP(T213,TOOLS!E:F,2,0)</f>
        <v>Week 2</v>
      </c>
    </row>
    <row r="214" spans="1:26" x14ac:dyDescent="0.2">
      <c r="A214" t="s">
        <v>209</v>
      </c>
      <c r="B214">
        <v>0</v>
      </c>
      <c r="C214" t="s">
        <v>6382</v>
      </c>
      <c r="D214" t="s">
        <v>6383</v>
      </c>
      <c r="E214" t="s">
        <v>6384</v>
      </c>
      <c r="F214" t="s">
        <v>42</v>
      </c>
      <c r="G214">
        <v>60188</v>
      </c>
      <c r="H214" t="s">
        <v>6385</v>
      </c>
      <c r="I214" t="s">
        <v>6386</v>
      </c>
      <c r="J214" t="s">
        <v>6387</v>
      </c>
      <c r="K214" t="s">
        <v>63</v>
      </c>
      <c r="L214">
        <v>8837</v>
      </c>
      <c r="M214" t="s">
        <v>26</v>
      </c>
      <c r="N214" t="s">
        <v>164</v>
      </c>
      <c r="O214" s="6" t="str">
        <f>VLOOKUP(N214,TOOLS!H:I,2,0)</f>
        <v>WVCS584</v>
      </c>
      <c r="P214" s="6">
        <v>10071143</v>
      </c>
      <c r="Q214" s="6"/>
      <c r="R214" s="6" t="str">
        <f>VLOOKUP(O214,TOOLS!A:B,2,0)</f>
        <v>S1:SSG</v>
      </c>
      <c r="S214" t="s">
        <v>86</v>
      </c>
      <c r="T214" s="2">
        <v>43384</v>
      </c>
      <c r="V214">
        <v>5404173421</v>
      </c>
      <c r="W214">
        <v>1</v>
      </c>
      <c r="X214" s="1">
        <v>1332.48</v>
      </c>
      <c r="Y214" s="1">
        <v>1332.48</v>
      </c>
      <c r="Z214" s="6" t="str">
        <f>VLOOKUP(T214,TOOLS!E:F,2,0)</f>
        <v>Week 2</v>
      </c>
    </row>
    <row r="215" spans="1:26" x14ac:dyDescent="0.2">
      <c r="A215" t="s">
        <v>208</v>
      </c>
      <c r="B215" t="s">
        <v>6426</v>
      </c>
      <c r="C215" t="s">
        <v>5067</v>
      </c>
      <c r="D215" t="s">
        <v>5318</v>
      </c>
      <c r="E215" t="s">
        <v>5065</v>
      </c>
      <c r="F215" t="s">
        <v>33</v>
      </c>
      <c r="G215" t="s">
        <v>5066</v>
      </c>
      <c r="H215" t="s">
        <v>5319</v>
      </c>
      <c r="I215" t="s">
        <v>5318</v>
      </c>
      <c r="J215" t="s">
        <v>5065</v>
      </c>
      <c r="K215" t="s">
        <v>33</v>
      </c>
      <c r="L215" t="s">
        <v>5066</v>
      </c>
      <c r="N215" t="s">
        <v>164</v>
      </c>
      <c r="O215" s="6" t="str">
        <f>VLOOKUP(N215,TOOLS!H:I,2,0)</f>
        <v>WVCS584</v>
      </c>
      <c r="R215" s="6" t="str">
        <f>VLOOKUP(O215,TOOLS!A:B,2,0)</f>
        <v>S1:SSG</v>
      </c>
      <c r="T215" s="2">
        <v>43377</v>
      </c>
      <c r="U215" t="s">
        <v>2272</v>
      </c>
      <c r="V215" t="s">
        <v>5320</v>
      </c>
      <c r="W215">
        <v>11</v>
      </c>
      <c r="X215" s="1">
        <v>1025.95</v>
      </c>
      <c r="Y215" s="1">
        <v>11285.45</v>
      </c>
      <c r="Z215" s="6" t="str">
        <f>VLOOKUP(T215,TOOLS!E:F,2,0)</f>
        <v>Week 1</v>
      </c>
    </row>
    <row r="216" spans="1:26" x14ac:dyDescent="0.2">
      <c r="A216" t="s">
        <v>208</v>
      </c>
      <c r="B216" t="s">
        <v>6426</v>
      </c>
      <c r="C216" t="s">
        <v>4984</v>
      </c>
      <c r="D216" t="s">
        <v>4985</v>
      </c>
      <c r="E216" t="s">
        <v>4986</v>
      </c>
      <c r="F216" t="s">
        <v>126</v>
      </c>
      <c r="G216" t="s">
        <v>4987</v>
      </c>
      <c r="H216" t="s">
        <v>4988</v>
      </c>
      <c r="I216" t="s">
        <v>4985</v>
      </c>
      <c r="J216" t="s">
        <v>4986</v>
      </c>
      <c r="K216" t="s">
        <v>126</v>
      </c>
      <c r="L216" t="s">
        <v>4987</v>
      </c>
      <c r="N216" t="s">
        <v>164</v>
      </c>
      <c r="O216" s="6" t="str">
        <f>VLOOKUP(N216,TOOLS!H:I,2,0)</f>
        <v>WVCS584</v>
      </c>
      <c r="R216" s="6" t="str">
        <f>VLOOKUP(O216,TOOLS!A:B,2,0)</f>
        <v>S1:SSG</v>
      </c>
      <c r="T216" s="2">
        <v>43377</v>
      </c>
      <c r="U216" t="s">
        <v>2272</v>
      </c>
      <c r="V216" t="s">
        <v>5408</v>
      </c>
      <c r="W216">
        <v>1</v>
      </c>
      <c r="X216" s="1">
        <v>1167.8</v>
      </c>
      <c r="Y216" s="1">
        <v>1167.8</v>
      </c>
      <c r="Z216" s="6" t="str">
        <f>VLOOKUP(T216,TOOLS!E:F,2,0)</f>
        <v>Week 1</v>
      </c>
    </row>
    <row r="217" spans="1:26" x14ac:dyDescent="0.2">
      <c r="A217" t="s">
        <v>208</v>
      </c>
      <c r="B217" t="s">
        <v>6426</v>
      </c>
      <c r="C217" t="s">
        <v>5421</v>
      </c>
      <c r="D217" t="s">
        <v>5422</v>
      </c>
      <c r="E217" t="s">
        <v>5423</v>
      </c>
      <c r="F217" t="s">
        <v>62</v>
      </c>
      <c r="G217" t="s">
        <v>5424</v>
      </c>
      <c r="H217" t="s">
        <v>5425</v>
      </c>
      <c r="I217" t="s">
        <v>5422</v>
      </c>
      <c r="J217" t="s">
        <v>5423</v>
      </c>
      <c r="K217" t="s">
        <v>62</v>
      </c>
      <c r="L217" t="s">
        <v>5424</v>
      </c>
      <c r="N217" t="s">
        <v>164</v>
      </c>
      <c r="O217" s="6" t="str">
        <f>VLOOKUP(N217,TOOLS!H:I,2,0)</f>
        <v>WVCS584</v>
      </c>
      <c r="R217" s="6" t="str">
        <f>VLOOKUP(O217,TOOLS!A:B,2,0)</f>
        <v>S1:SSG</v>
      </c>
      <c r="T217" s="2">
        <v>43378</v>
      </c>
      <c r="U217" t="s">
        <v>2272</v>
      </c>
      <c r="V217" t="s">
        <v>5426</v>
      </c>
      <c r="W217">
        <v>2</v>
      </c>
      <c r="X217" s="1">
        <v>1167.8</v>
      </c>
      <c r="Y217" s="1">
        <v>2335.6</v>
      </c>
      <c r="Z217" s="6" t="str">
        <f>VLOOKUP(T217,TOOLS!E:F,2,0)</f>
        <v>Week 1</v>
      </c>
    </row>
    <row r="218" spans="1:26" x14ac:dyDescent="0.2">
      <c r="A218" t="s">
        <v>208</v>
      </c>
      <c r="B218" t="s">
        <v>6426</v>
      </c>
      <c r="C218" t="s">
        <v>5421</v>
      </c>
      <c r="D218" t="s">
        <v>5427</v>
      </c>
      <c r="E218" t="s">
        <v>5428</v>
      </c>
      <c r="F218" t="s">
        <v>112</v>
      </c>
      <c r="G218" t="s">
        <v>5429</v>
      </c>
      <c r="H218" t="s">
        <v>5430</v>
      </c>
      <c r="I218" t="s">
        <v>5427</v>
      </c>
      <c r="J218" t="s">
        <v>5428</v>
      </c>
      <c r="K218" t="s">
        <v>112</v>
      </c>
      <c r="L218" t="s">
        <v>5429</v>
      </c>
      <c r="N218" t="s">
        <v>164</v>
      </c>
      <c r="O218" s="6" t="str">
        <f>VLOOKUP(N218,TOOLS!H:I,2,0)</f>
        <v>WVCS584</v>
      </c>
      <c r="R218" s="6" t="str">
        <f>VLOOKUP(O218,TOOLS!A:B,2,0)</f>
        <v>S1:SSG</v>
      </c>
      <c r="T218" s="2">
        <v>43375</v>
      </c>
      <c r="U218" t="s">
        <v>2272</v>
      </c>
      <c r="V218" t="s">
        <v>5431</v>
      </c>
      <c r="W218">
        <v>3</v>
      </c>
      <c r="X218" s="1">
        <v>1167.8</v>
      </c>
      <c r="Y218" s="1">
        <v>3503.3999999999996</v>
      </c>
      <c r="Z218" s="6" t="str">
        <f>VLOOKUP(T218,TOOLS!E:F,2,0)</f>
        <v>Week 1</v>
      </c>
    </row>
    <row r="219" spans="1:26" x14ac:dyDescent="0.2">
      <c r="A219" t="s">
        <v>208</v>
      </c>
      <c r="B219" t="s">
        <v>6426</v>
      </c>
      <c r="C219" t="s">
        <v>6735</v>
      </c>
      <c r="D219" t="s">
        <v>6736</v>
      </c>
      <c r="E219" t="s">
        <v>6737</v>
      </c>
      <c r="F219" t="s">
        <v>4676</v>
      </c>
      <c r="G219" t="s">
        <v>6738</v>
      </c>
      <c r="H219" t="s">
        <v>6739</v>
      </c>
      <c r="I219" t="s">
        <v>6736</v>
      </c>
      <c r="J219" t="s">
        <v>6737</v>
      </c>
      <c r="K219" t="s">
        <v>4676</v>
      </c>
      <c r="L219" t="s">
        <v>6738</v>
      </c>
      <c r="N219" t="s">
        <v>164</v>
      </c>
      <c r="O219" s="6" t="str">
        <f>VLOOKUP(N219,TOOLS!H:I,2,0)</f>
        <v>WVCS584</v>
      </c>
      <c r="R219" s="6" t="str">
        <f>VLOOKUP(O219,TOOLS!A:B,2,0)</f>
        <v>S1:SSG</v>
      </c>
      <c r="T219" s="2">
        <v>43381</v>
      </c>
      <c r="U219" t="s">
        <v>2272</v>
      </c>
      <c r="V219" t="s">
        <v>6740</v>
      </c>
      <c r="W219">
        <v>2</v>
      </c>
      <c r="X219" s="1">
        <v>955</v>
      </c>
      <c r="Y219" s="1">
        <v>1910</v>
      </c>
      <c r="Z219" s="6" t="str">
        <f>VLOOKUP(T219,TOOLS!E:F,2,0)</f>
        <v>Week 2</v>
      </c>
    </row>
    <row r="220" spans="1:26" x14ac:dyDescent="0.2">
      <c r="A220" t="s">
        <v>211</v>
      </c>
      <c r="B220" t="s">
        <v>5789</v>
      </c>
      <c r="C220" t="s">
        <v>5790</v>
      </c>
      <c r="D220" t="s">
        <v>5791</v>
      </c>
      <c r="E220" t="s">
        <v>5792</v>
      </c>
      <c r="F220" t="s">
        <v>2305</v>
      </c>
      <c r="H220" t="s">
        <v>5793</v>
      </c>
      <c r="I220" t="s">
        <v>5794</v>
      </c>
      <c r="J220" t="s">
        <v>5795</v>
      </c>
      <c r="K220" t="s">
        <v>59</v>
      </c>
      <c r="L220" t="s">
        <v>5796</v>
      </c>
      <c r="N220" t="s">
        <v>2181</v>
      </c>
      <c r="O220" s="6" t="str">
        <f>VLOOKUP(N220,TOOLS!H:I,2,0)</f>
        <v>WVCU950</v>
      </c>
      <c r="R220" s="6" t="str">
        <f>VLOOKUP(O220,TOOLS!A:B,2,0)</f>
        <v>S1:SSG</v>
      </c>
      <c r="T220" s="2">
        <v>43376</v>
      </c>
      <c r="V220" t="s">
        <v>5797</v>
      </c>
      <c r="W220">
        <v>1</v>
      </c>
      <c r="X220" s="1">
        <v>1845.1200000000001</v>
      </c>
      <c r="Y220" s="1">
        <v>1845.1200000000001</v>
      </c>
      <c r="Z220" s="6" t="str">
        <f>VLOOKUP(T220,TOOLS!E:F,2,0)</f>
        <v>Week 1</v>
      </c>
    </row>
    <row r="221" spans="1:26" x14ac:dyDescent="0.2">
      <c r="A221" t="s">
        <v>211</v>
      </c>
      <c r="B221" t="s">
        <v>5789</v>
      </c>
      <c r="C221" t="s">
        <v>5790</v>
      </c>
      <c r="D221" t="s">
        <v>5791</v>
      </c>
      <c r="E221" t="s">
        <v>5792</v>
      </c>
      <c r="F221" t="s">
        <v>2305</v>
      </c>
      <c r="H221" t="s">
        <v>5793</v>
      </c>
      <c r="I221" t="s">
        <v>5794</v>
      </c>
      <c r="J221" t="s">
        <v>5795</v>
      </c>
      <c r="K221" t="s">
        <v>59</v>
      </c>
      <c r="L221" t="s">
        <v>5796</v>
      </c>
      <c r="N221" t="s">
        <v>2181</v>
      </c>
      <c r="O221" s="6" t="str">
        <f>VLOOKUP(N221,TOOLS!H:I,2,0)</f>
        <v>WVCU950</v>
      </c>
      <c r="R221" s="6" t="str">
        <f>VLOOKUP(O221,TOOLS!A:B,2,0)</f>
        <v>S1:SSG</v>
      </c>
      <c r="T221" s="2">
        <v>43378</v>
      </c>
      <c r="V221" t="s">
        <v>5865</v>
      </c>
      <c r="W221">
        <v>-1</v>
      </c>
      <c r="X221" s="1">
        <v>1845.1200000000001</v>
      </c>
      <c r="Y221" s="1">
        <v>-1845.1200000000001</v>
      </c>
      <c r="Z221" s="6" t="str">
        <f>VLOOKUP(T221,TOOLS!E:F,2,0)</f>
        <v>Week 1</v>
      </c>
    </row>
    <row r="222" spans="1:26" x14ac:dyDescent="0.2">
      <c r="A222" t="s">
        <v>209</v>
      </c>
      <c r="B222">
        <v>0</v>
      </c>
      <c r="C222" t="s">
        <v>405</v>
      </c>
      <c r="D222" t="s">
        <v>2297</v>
      </c>
      <c r="E222" t="s">
        <v>2295</v>
      </c>
      <c r="F222" t="s">
        <v>45</v>
      </c>
      <c r="G222">
        <v>2090</v>
      </c>
      <c r="H222" t="s">
        <v>405</v>
      </c>
      <c r="I222" t="s">
        <v>406</v>
      </c>
      <c r="J222" t="s">
        <v>407</v>
      </c>
      <c r="K222" t="s">
        <v>89</v>
      </c>
      <c r="L222">
        <v>20164</v>
      </c>
      <c r="M222" t="s">
        <v>26</v>
      </c>
      <c r="N222" t="s">
        <v>194</v>
      </c>
      <c r="O222" s="6" t="str">
        <f>VLOOKUP(N222,TOOLS!H:I,2,0)</f>
        <v>WVCU950</v>
      </c>
      <c r="P222">
        <v>10071149</v>
      </c>
      <c r="R222" s="6" t="str">
        <f>VLOOKUP(O222,TOOLS!A:B,2,0)</f>
        <v>S1:SSG</v>
      </c>
      <c r="S222" t="s">
        <v>409</v>
      </c>
      <c r="T222" s="2">
        <v>43375</v>
      </c>
      <c r="V222">
        <v>5404137453</v>
      </c>
      <c r="W222">
        <v>1</v>
      </c>
      <c r="X222" s="1">
        <v>1845.12</v>
      </c>
      <c r="Y222" s="1">
        <v>1845.12</v>
      </c>
      <c r="Z222" s="6" t="str">
        <f>VLOOKUP(T222,TOOLS!E:F,2,0)</f>
        <v>Week 1</v>
      </c>
    </row>
    <row r="223" spans="1:26" x14ac:dyDescent="0.2">
      <c r="A223" t="s">
        <v>209</v>
      </c>
      <c r="B223">
        <v>0</v>
      </c>
      <c r="C223" t="s">
        <v>2379</v>
      </c>
      <c r="D223" t="s">
        <v>2380</v>
      </c>
      <c r="E223" t="s">
        <v>91</v>
      </c>
      <c r="F223" t="s">
        <v>24</v>
      </c>
      <c r="G223">
        <v>10011</v>
      </c>
      <c r="H223" t="s">
        <v>6103</v>
      </c>
      <c r="I223" t="s">
        <v>5810</v>
      </c>
      <c r="J223" t="s">
        <v>4879</v>
      </c>
      <c r="K223" t="s">
        <v>52</v>
      </c>
      <c r="L223">
        <v>85054</v>
      </c>
      <c r="M223" t="s">
        <v>26</v>
      </c>
      <c r="N223" t="s">
        <v>194</v>
      </c>
      <c r="O223" s="6" t="str">
        <f>VLOOKUP(N223,TOOLS!H:I,2,0)</f>
        <v>WVCU950</v>
      </c>
      <c r="P223">
        <v>10071149</v>
      </c>
      <c r="R223" s="6" t="str">
        <f>VLOOKUP(O223,TOOLS!A:B,2,0)</f>
        <v>S1:SSG</v>
      </c>
      <c r="S223" t="s">
        <v>409</v>
      </c>
      <c r="T223" s="2">
        <v>43378</v>
      </c>
      <c r="V223">
        <v>5404154337</v>
      </c>
      <c r="W223">
        <v>1</v>
      </c>
      <c r="X223" s="1">
        <v>1845.12</v>
      </c>
      <c r="Y223" s="1">
        <v>1845.12</v>
      </c>
      <c r="Z223" s="6" t="str">
        <f>VLOOKUP(T223,TOOLS!E:F,2,0)</f>
        <v>Week 1</v>
      </c>
    </row>
    <row r="224" spans="1:26" x14ac:dyDescent="0.2">
      <c r="A224" t="s">
        <v>209</v>
      </c>
      <c r="B224">
        <v>0</v>
      </c>
      <c r="C224" t="s">
        <v>6388</v>
      </c>
      <c r="D224" t="s">
        <v>6389</v>
      </c>
      <c r="E224" t="s">
        <v>6390</v>
      </c>
      <c r="F224" t="s">
        <v>43</v>
      </c>
      <c r="G224">
        <v>95677</v>
      </c>
      <c r="H224" t="s">
        <v>6391</v>
      </c>
      <c r="I224" t="s">
        <v>6392</v>
      </c>
      <c r="J224" t="s">
        <v>6393</v>
      </c>
      <c r="K224" t="s">
        <v>65</v>
      </c>
      <c r="L224">
        <v>19020</v>
      </c>
      <c r="M224" t="s">
        <v>26</v>
      </c>
      <c r="N224" t="s">
        <v>194</v>
      </c>
      <c r="O224" s="6" t="str">
        <f>VLOOKUP(N224,TOOLS!H:I,2,0)</f>
        <v>WVCU950</v>
      </c>
      <c r="P224">
        <v>10071149</v>
      </c>
      <c r="R224" s="6" t="str">
        <f>VLOOKUP(O224,TOOLS!A:B,2,0)</f>
        <v>S1:SSG</v>
      </c>
      <c r="S224" t="s">
        <v>409</v>
      </c>
      <c r="T224" s="2">
        <v>43381</v>
      </c>
      <c r="V224">
        <v>5404159244</v>
      </c>
      <c r="W224">
        <v>3</v>
      </c>
      <c r="X224" s="1">
        <v>1845.12</v>
      </c>
      <c r="Y224" s="1">
        <v>5535.36</v>
      </c>
      <c r="Z224" s="6" t="str">
        <f>VLOOKUP(T224,TOOLS!E:F,2,0)</f>
        <v>Week 2</v>
      </c>
    </row>
    <row r="225" spans="1:26" x14ac:dyDescent="0.2">
      <c r="A225" t="s">
        <v>208</v>
      </c>
      <c r="B225" t="s">
        <v>6426</v>
      </c>
      <c r="C225" t="s">
        <v>5437</v>
      </c>
      <c r="D225" t="s">
        <v>5438</v>
      </c>
      <c r="E225" t="s">
        <v>5439</v>
      </c>
      <c r="F225" t="s">
        <v>2300</v>
      </c>
      <c r="G225" t="s">
        <v>5440</v>
      </c>
      <c r="H225" t="s">
        <v>5441</v>
      </c>
      <c r="I225" t="s">
        <v>5438</v>
      </c>
      <c r="J225" t="s">
        <v>5439</v>
      </c>
      <c r="K225" t="s">
        <v>2300</v>
      </c>
      <c r="L225" t="s">
        <v>5440</v>
      </c>
      <c r="N225" t="s">
        <v>194</v>
      </c>
      <c r="O225" s="6" t="str">
        <f>VLOOKUP(N225,TOOLS!H:I,2,0)</f>
        <v>WVCU950</v>
      </c>
      <c r="R225" s="6" t="str">
        <f>VLOOKUP(O225,TOOLS!A:B,2,0)</f>
        <v>S1:SSG</v>
      </c>
      <c r="T225" s="2">
        <v>43374</v>
      </c>
      <c r="U225" t="s">
        <v>2272</v>
      </c>
      <c r="V225" t="s">
        <v>5442</v>
      </c>
      <c r="W225">
        <v>2</v>
      </c>
      <c r="X225" s="1">
        <v>1738.44</v>
      </c>
      <c r="Y225" s="1">
        <v>3476.88</v>
      </c>
      <c r="Z225" s="6" t="str">
        <f>VLOOKUP(T225,TOOLS!E:F,2,0)</f>
        <v>Week 1</v>
      </c>
    </row>
    <row r="226" spans="1:26" x14ac:dyDescent="0.2">
      <c r="A226" t="s">
        <v>211</v>
      </c>
      <c r="B226" t="s">
        <v>215</v>
      </c>
      <c r="C226" t="s">
        <v>151</v>
      </c>
      <c r="D226" t="s">
        <v>152</v>
      </c>
      <c r="E226" t="s">
        <v>96</v>
      </c>
      <c r="F226" t="s">
        <v>24</v>
      </c>
      <c r="H226" t="s">
        <v>5776</v>
      </c>
      <c r="I226" t="s">
        <v>5777</v>
      </c>
      <c r="J226" t="s">
        <v>5778</v>
      </c>
      <c r="K226" t="s">
        <v>52</v>
      </c>
      <c r="L226" t="s">
        <v>5779</v>
      </c>
      <c r="N226" t="s">
        <v>2281</v>
      </c>
      <c r="O226" s="6" t="str">
        <f>VLOOKUP(N226,TOOLS!H:I,2,0)</f>
        <v>WVCW314L</v>
      </c>
      <c r="R226" s="6" t="str">
        <f>VLOOKUP(O226,TOOLS!A:B,2,0)</f>
        <v>S1:SSG</v>
      </c>
      <c r="T226" s="2">
        <v>43376</v>
      </c>
      <c r="V226" t="s">
        <v>5780</v>
      </c>
      <c r="W226">
        <v>1</v>
      </c>
      <c r="X226" s="1">
        <v>384</v>
      </c>
      <c r="Y226" s="1">
        <v>384</v>
      </c>
      <c r="Z226" s="6" t="str">
        <f>VLOOKUP(T226,TOOLS!E:F,2,0)</f>
        <v>Week 1</v>
      </c>
    </row>
    <row r="227" spans="1:26" x14ac:dyDescent="0.2">
      <c r="A227" t="s">
        <v>209</v>
      </c>
      <c r="B227">
        <v>0</v>
      </c>
      <c r="C227" t="s">
        <v>2278</v>
      </c>
      <c r="D227" t="s">
        <v>2279</v>
      </c>
      <c r="E227" t="s">
        <v>2263</v>
      </c>
      <c r="F227" t="s">
        <v>158</v>
      </c>
      <c r="G227">
        <v>40299</v>
      </c>
      <c r="H227" t="s">
        <v>2278</v>
      </c>
      <c r="I227" t="s">
        <v>2279</v>
      </c>
      <c r="J227" t="s">
        <v>2263</v>
      </c>
      <c r="K227" t="s">
        <v>158</v>
      </c>
      <c r="L227">
        <v>40299</v>
      </c>
      <c r="M227" t="s">
        <v>26</v>
      </c>
      <c r="N227" t="s">
        <v>187</v>
      </c>
      <c r="O227" s="6" t="str">
        <f>VLOOKUP(N227,TOOLS!H:I,2,0)</f>
        <v>WVCW314L</v>
      </c>
      <c r="P227">
        <v>10071150</v>
      </c>
      <c r="R227" s="6" t="str">
        <f>VLOOKUP(O227,TOOLS!A:B,2,0)</f>
        <v>S1:SSG</v>
      </c>
      <c r="S227" t="s">
        <v>86</v>
      </c>
      <c r="T227" s="2">
        <v>43374</v>
      </c>
      <c r="V227">
        <v>5404130942</v>
      </c>
      <c r="W227">
        <v>3</v>
      </c>
      <c r="X227" s="1">
        <v>384</v>
      </c>
      <c r="Y227" s="1">
        <v>1152</v>
      </c>
      <c r="Z227" s="6" t="str">
        <f>VLOOKUP(T227,TOOLS!E:F,2,0)</f>
        <v>Week 1</v>
      </c>
    </row>
    <row r="228" spans="1:26" x14ac:dyDescent="0.2">
      <c r="A228" t="s">
        <v>209</v>
      </c>
      <c r="B228">
        <v>0</v>
      </c>
      <c r="C228" t="s">
        <v>108</v>
      </c>
      <c r="D228" t="s">
        <v>109</v>
      </c>
      <c r="E228" t="s">
        <v>110</v>
      </c>
      <c r="F228" t="s">
        <v>42</v>
      </c>
      <c r="G228">
        <v>60173</v>
      </c>
      <c r="H228" t="s">
        <v>6394</v>
      </c>
      <c r="I228" t="s">
        <v>6395</v>
      </c>
      <c r="J228" t="s">
        <v>6396</v>
      </c>
      <c r="K228" t="s">
        <v>33</v>
      </c>
      <c r="L228">
        <v>20876</v>
      </c>
      <c r="M228" t="s">
        <v>26</v>
      </c>
      <c r="N228" t="s">
        <v>187</v>
      </c>
      <c r="O228" s="6" t="str">
        <f>VLOOKUP(N228,TOOLS!H:I,2,0)</f>
        <v>WVCW314L</v>
      </c>
      <c r="P228">
        <v>10071150</v>
      </c>
      <c r="R228" s="6" t="str">
        <f>VLOOKUP(O228,TOOLS!A:B,2,0)</f>
        <v>S1:SSG</v>
      </c>
      <c r="S228" t="s">
        <v>86</v>
      </c>
      <c r="T228" s="2">
        <v>43384</v>
      </c>
      <c r="V228">
        <v>5404172950</v>
      </c>
      <c r="W228">
        <v>1</v>
      </c>
      <c r="X228" s="1">
        <v>384</v>
      </c>
      <c r="Y228" s="1">
        <v>384</v>
      </c>
      <c r="Z228" s="6" t="str">
        <f>VLOOKUP(T228,TOOLS!E:F,2,0)</f>
        <v>Week 2</v>
      </c>
    </row>
    <row r="229" spans="1:26" x14ac:dyDescent="0.2">
      <c r="A229" t="s">
        <v>208</v>
      </c>
      <c r="B229" t="s">
        <v>6426</v>
      </c>
      <c r="C229" t="s">
        <v>6655</v>
      </c>
      <c r="D229" t="s">
        <v>6656</v>
      </c>
      <c r="E229" t="s">
        <v>6657</v>
      </c>
      <c r="F229" t="s">
        <v>2257</v>
      </c>
      <c r="G229" t="s">
        <v>6658</v>
      </c>
      <c r="H229" t="s">
        <v>6659</v>
      </c>
      <c r="I229" t="s">
        <v>6656</v>
      </c>
      <c r="J229" t="s">
        <v>6657</v>
      </c>
      <c r="K229" t="s">
        <v>2257</v>
      </c>
      <c r="L229" t="s">
        <v>6658</v>
      </c>
      <c r="N229" t="s">
        <v>187</v>
      </c>
      <c r="O229" s="6" t="str">
        <f>VLOOKUP(N229,TOOLS!H:I,2,0)</f>
        <v>WVCW314L</v>
      </c>
      <c r="R229" s="6" t="str">
        <f>VLOOKUP(O229,TOOLS!A:B,2,0)</f>
        <v>S1:SSG</v>
      </c>
      <c r="T229" s="2">
        <v>43383</v>
      </c>
      <c r="U229" t="s">
        <v>2272</v>
      </c>
      <c r="V229" t="s">
        <v>6660</v>
      </c>
      <c r="W229">
        <v>1</v>
      </c>
      <c r="X229" s="1">
        <v>345</v>
      </c>
      <c r="Y229" s="1">
        <v>345</v>
      </c>
      <c r="Z229" s="6" t="str">
        <f>VLOOKUP(T229,TOOLS!E:F,2,0)</f>
        <v>Week 2</v>
      </c>
    </row>
    <row r="230" spans="1:26" x14ac:dyDescent="0.2">
      <c r="A230" t="s">
        <v>208</v>
      </c>
      <c r="B230" t="s">
        <v>6426</v>
      </c>
      <c r="C230" t="s">
        <v>2291</v>
      </c>
      <c r="D230" t="s">
        <v>6686</v>
      </c>
      <c r="E230" t="s">
        <v>6687</v>
      </c>
      <c r="F230" t="s">
        <v>37</v>
      </c>
      <c r="G230" t="s">
        <v>6688</v>
      </c>
      <c r="H230" t="s">
        <v>6689</v>
      </c>
      <c r="I230" t="s">
        <v>6686</v>
      </c>
      <c r="J230" t="s">
        <v>6687</v>
      </c>
      <c r="K230" t="s">
        <v>37</v>
      </c>
      <c r="L230" t="s">
        <v>6688</v>
      </c>
      <c r="N230" t="s">
        <v>187</v>
      </c>
      <c r="O230" s="6" t="str">
        <f>VLOOKUP(N230,TOOLS!H:I,2,0)</f>
        <v>WVCW314L</v>
      </c>
      <c r="R230" s="6" t="str">
        <f>VLOOKUP(O230,TOOLS!A:B,2,0)</f>
        <v>S1:SSG</v>
      </c>
      <c r="T230" s="2">
        <v>43382</v>
      </c>
      <c r="U230" t="s">
        <v>2272</v>
      </c>
      <c r="V230" t="s">
        <v>6690</v>
      </c>
      <c r="W230">
        <v>1</v>
      </c>
      <c r="X230" s="1">
        <v>345</v>
      </c>
      <c r="Y230" s="1">
        <v>345</v>
      </c>
      <c r="Z230" s="6" t="str">
        <f>VLOOKUP(T230,TOOLS!E:F,2,0)</f>
        <v>Week 2</v>
      </c>
    </row>
    <row r="231" spans="1:26" x14ac:dyDescent="0.2">
      <c r="A231" t="s">
        <v>209</v>
      </c>
      <c r="B231">
        <v>0</v>
      </c>
      <c r="C231" t="s">
        <v>39</v>
      </c>
      <c r="D231" t="s">
        <v>83</v>
      </c>
      <c r="E231" t="s">
        <v>84</v>
      </c>
      <c r="F231" t="s">
        <v>42</v>
      </c>
      <c r="G231" t="s">
        <v>4811</v>
      </c>
      <c r="H231" t="s">
        <v>5971</v>
      </c>
      <c r="I231" t="s">
        <v>5972</v>
      </c>
      <c r="J231" t="s">
        <v>5973</v>
      </c>
      <c r="K231" t="s">
        <v>43</v>
      </c>
      <c r="L231" t="s">
        <v>5974</v>
      </c>
      <c r="M231" t="s">
        <v>26</v>
      </c>
      <c r="N231" t="s">
        <v>165</v>
      </c>
      <c r="O231" s="6" t="str">
        <f>VLOOKUP(N231,TOOLS!H:I,2,0)</f>
        <v>WVCW4C</v>
      </c>
      <c r="P231">
        <v>10071154</v>
      </c>
      <c r="R231" s="6" t="str">
        <f>VLOOKUP(O231,TOOLS!A:B,2,0)</f>
        <v>S1:SSG</v>
      </c>
      <c r="S231" t="s">
        <v>5060</v>
      </c>
      <c r="T231" s="2">
        <v>43374</v>
      </c>
      <c r="V231">
        <v>5404132085</v>
      </c>
      <c r="W231">
        <v>2</v>
      </c>
      <c r="X231" s="1">
        <v>33.92</v>
      </c>
      <c r="Y231" s="1">
        <v>67.84</v>
      </c>
      <c r="Z231" s="6" t="str">
        <f>VLOOKUP(T231,TOOLS!E:F,2,0)</f>
        <v>Week 1</v>
      </c>
    </row>
    <row r="232" spans="1:26" x14ac:dyDescent="0.2">
      <c r="A232" t="s">
        <v>209</v>
      </c>
      <c r="B232">
        <v>0</v>
      </c>
      <c r="C232" t="s">
        <v>5995</v>
      </c>
      <c r="D232" t="s">
        <v>5996</v>
      </c>
      <c r="E232" t="s">
        <v>5997</v>
      </c>
      <c r="F232" t="s">
        <v>89</v>
      </c>
      <c r="G232" t="s">
        <v>5998</v>
      </c>
      <c r="H232" t="s">
        <v>5999</v>
      </c>
      <c r="I232" t="s">
        <v>6000</v>
      </c>
      <c r="J232" t="s">
        <v>6001</v>
      </c>
      <c r="K232" t="s">
        <v>63</v>
      </c>
      <c r="L232">
        <v>8003</v>
      </c>
      <c r="M232" t="s">
        <v>26</v>
      </c>
      <c r="N232" t="s">
        <v>306</v>
      </c>
      <c r="O232" s="6" t="str">
        <f>VLOOKUP(N232,TOOLS!H:I,2,0)</f>
        <v>WV-CW4SA</v>
      </c>
      <c r="P232">
        <v>10071155</v>
      </c>
      <c r="R232" s="6" t="str">
        <f>VLOOKUP(O232,TOOLS!A:B,2,0)</f>
        <v>S1:SSG</v>
      </c>
      <c r="S232" t="s">
        <v>5060</v>
      </c>
      <c r="T232" s="2">
        <v>43375</v>
      </c>
      <c r="V232">
        <v>5404138437</v>
      </c>
      <c r="W232">
        <v>2</v>
      </c>
      <c r="X232" s="1">
        <v>37.119999999999997</v>
      </c>
      <c r="Y232" s="1">
        <v>74.239999999999995</v>
      </c>
      <c r="Z232" s="6" t="str">
        <f>VLOOKUP(T232,TOOLS!E:F,2,0)</f>
        <v>Week 1</v>
      </c>
    </row>
    <row r="233" spans="1:26" x14ac:dyDescent="0.2">
      <c r="A233" t="s">
        <v>209</v>
      </c>
      <c r="B233">
        <v>0</v>
      </c>
      <c r="C233" t="s">
        <v>4707</v>
      </c>
      <c r="D233" t="s">
        <v>4708</v>
      </c>
      <c r="E233" t="s">
        <v>91</v>
      </c>
      <c r="F233" t="s">
        <v>24</v>
      </c>
      <c r="G233">
        <v>10018</v>
      </c>
      <c r="H233" t="s">
        <v>6086</v>
      </c>
      <c r="I233" t="s">
        <v>6087</v>
      </c>
      <c r="J233" t="s">
        <v>4879</v>
      </c>
      <c r="K233" t="s">
        <v>52</v>
      </c>
      <c r="L233">
        <v>85034</v>
      </c>
      <c r="M233" t="s">
        <v>26</v>
      </c>
      <c r="N233" t="s">
        <v>306</v>
      </c>
      <c r="O233" s="6" t="str">
        <f>VLOOKUP(N233,TOOLS!H:I,2,0)</f>
        <v>WV-CW4SA</v>
      </c>
      <c r="P233">
        <v>10071155</v>
      </c>
      <c r="R233" s="6" t="str">
        <f>VLOOKUP(O233,TOOLS!A:B,2,0)</f>
        <v>S1:SSG</v>
      </c>
      <c r="S233" t="s">
        <v>5060</v>
      </c>
      <c r="T233" s="2">
        <v>43378</v>
      </c>
      <c r="V233">
        <v>5404154282</v>
      </c>
      <c r="W233">
        <v>4</v>
      </c>
      <c r="X233" s="1">
        <v>37.119999999999997</v>
      </c>
      <c r="Y233" s="1">
        <v>148.47999999999999</v>
      </c>
      <c r="Z233" s="6" t="str">
        <f>VLOOKUP(T233,TOOLS!E:F,2,0)</f>
        <v>Week 1</v>
      </c>
    </row>
    <row r="234" spans="1:26" x14ac:dyDescent="0.2">
      <c r="A234" t="s">
        <v>208</v>
      </c>
      <c r="B234" t="s">
        <v>6426</v>
      </c>
      <c r="C234" t="s">
        <v>6669</v>
      </c>
      <c r="D234" t="s">
        <v>6670</v>
      </c>
      <c r="E234" t="s">
        <v>6671</v>
      </c>
      <c r="F234" t="s">
        <v>43</v>
      </c>
      <c r="G234" t="s">
        <v>6672</v>
      </c>
      <c r="H234" t="s">
        <v>6673</v>
      </c>
      <c r="I234" t="s">
        <v>6670</v>
      </c>
      <c r="J234" t="s">
        <v>6671</v>
      </c>
      <c r="K234" t="s">
        <v>43</v>
      </c>
      <c r="L234" t="s">
        <v>6672</v>
      </c>
      <c r="N234" t="s">
        <v>306</v>
      </c>
      <c r="O234" s="6" t="str">
        <f>VLOOKUP(N234,TOOLS!H:I,2,0)</f>
        <v>WV-CW4SA</v>
      </c>
      <c r="R234" s="6" t="str">
        <f>VLOOKUP(O234,TOOLS!A:B,2,0)</f>
        <v>S1:SSG</v>
      </c>
      <c r="T234" s="2">
        <v>43383</v>
      </c>
      <c r="U234" t="s">
        <v>2272</v>
      </c>
      <c r="V234" t="s">
        <v>6674</v>
      </c>
      <c r="W234">
        <v>2</v>
      </c>
      <c r="X234" s="1">
        <v>37.17</v>
      </c>
      <c r="Y234" s="1">
        <v>74.34</v>
      </c>
      <c r="Z234" s="6" t="str">
        <f>VLOOKUP(T234,TOOLS!E:F,2,0)</f>
        <v>Week 2</v>
      </c>
    </row>
    <row r="235" spans="1:26" x14ac:dyDescent="0.2">
      <c r="A235" t="s">
        <v>208</v>
      </c>
      <c r="B235" t="s">
        <v>6426</v>
      </c>
      <c r="C235" t="s">
        <v>2291</v>
      </c>
      <c r="D235" t="s">
        <v>6694</v>
      </c>
      <c r="E235" t="s">
        <v>6651</v>
      </c>
      <c r="F235" t="s">
        <v>43</v>
      </c>
      <c r="G235" t="s">
        <v>6695</v>
      </c>
      <c r="H235" t="s">
        <v>6696</v>
      </c>
      <c r="I235" t="s">
        <v>6694</v>
      </c>
      <c r="J235" t="s">
        <v>6651</v>
      </c>
      <c r="K235" t="s">
        <v>43</v>
      </c>
      <c r="L235" t="s">
        <v>6695</v>
      </c>
      <c r="N235" t="s">
        <v>306</v>
      </c>
      <c r="O235" s="6" t="str">
        <f>VLOOKUP(N235,TOOLS!H:I,2,0)</f>
        <v>WV-CW4SA</v>
      </c>
      <c r="R235" s="6" t="str">
        <f>VLOOKUP(O235,TOOLS!A:B,2,0)</f>
        <v>S1:SSG</v>
      </c>
      <c r="T235" s="2">
        <v>43382</v>
      </c>
      <c r="U235" t="s">
        <v>2272</v>
      </c>
      <c r="V235" t="s">
        <v>6697</v>
      </c>
      <c r="W235">
        <v>3</v>
      </c>
      <c r="X235" s="1">
        <v>37.17</v>
      </c>
      <c r="Y235" s="1">
        <v>111.51</v>
      </c>
      <c r="Z235" s="6" t="str">
        <f>VLOOKUP(T235,TOOLS!E:F,2,0)</f>
        <v>Week 2</v>
      </c>
    </row>
    <row r="236" spans="1:26" x14ac:dyDescent="0.2">
      <c r="A236" t="s">
        <v>209</v>
      </c>
      <c r="B236">
        <v>0</v>
      </c>
      <c r="C236" t="s">
        <v>4814</v>
      </c>
      <c r="D236" t="s">
        <v>4815</v>
      </c>
      <c r="E236" t="s">
        <v>2312</v>
      </c>
      <c r="F236" t="s">
        <v>2313</v>
      </c>
      <c r="G236">
        <v>98124</v>
      </c>
      <c r="H236" t="s">
        <v>5975</v>
      </c>
      <c r="I236" t="s">
        <v>5165</v>
      </c>
      <c r="J236" t="s">
        <v>2312</v>
      </c>
      <c r="K236" t="s">
        <v>2313</v>
      </c>
      <c r="L236">
        <v>98134</v>
      </c>
      <c r="M236" t="s">
        <v>26</v>
      </c>
      <c r="N236" t="s">
        <v>167</v>
      </c>
      <c r="O236" s="6" t="str">
        <f>VLOOKUP(N236,TOOLS!H:I,2,0)</f>
        <v>WVCW594A</v>
      </c>
      <c r="P236">
        <v>10071167</v>
      </c>
      <c r="R236" s="6" t="str">
        <f>VLOOKUP(O236,TOOLS!A:B,2,0)</f>
        <v>S1:SSG</v>
      </c>
      <c r="S236" t="s">
        <v>86</v>
      </c>
      <c r="T236" s="2">
        <v>43374</v>
      </c>
      <c r="V236">
        <v>5404130899</v>
      </c>
      <c r="W236">
        <v>1</v>
      </c>
      <c r="X236" s="1">
        <v>1537.28</v>
      </c>
      <c r="Y236" s="1">
        <v>1537.28</v>
      </c>
      <c r="Z236" s="6" t="str">
        <f>VLOOKUP(T236,TOOLS!E:F,2,0)</f>
        <v>Week 1</v>
      </c>
    </row>
    <row r="237" spans="1:26" x14ac:dyDescent="0.2">
      <c r="A237" t="s">
        <v>209</v>
      </c>
      <c r="B237">
        <v>0</v>
      </c>
      <c r="C237" t="s">
        <v>108</v>
      </c>
      <c r="D237" t="s">
        <v>109</v>
      </c>
      <c r="E237" t="s">
        <v>110</v>
      </c>
      <c r="F237" t="s">
        <v>42</v>
      </c>
      <c r="G237">
        <v>60173</v>
      </c>
      <c r="H237" t="s">
        <v>2388</v>
      </c>
      <c r="I237" t="s">
        <v>6011</v>
      </c>
      <c r="J237" t="s">
        <v>4893</v>
      </c>
      <c r="K237" t="s">
        <v>166</v>
      </c>
      <c r="L237">
        <v>30096</v>
      </c>
      <c r="M237" t="s">
        <v>26</v>
      </c>
      <c r="N237" t="s">
        <v>167</v>
      </c>
      <c r="O237" s="6" t="str">
        <f>VLOOKUP(N237,TOOLS!H:I,2,0)</f>
        <v>WVCW594A</v>
      </c>
      <c r="P237">
        <v>10071167</v>
      </c>
      <c r="R237" s="6" t="str">
        <f>VLOOKUP(O237,TOOLS!A:B,2,0)</f>
        <v>S1:SSG</v>
      </c>
      <c r="S237" t="s">
        <v>86</v>
      </c>
      <c r="T237" s="2">
        <v>43375</v>
      </c>
      <c r="V237">
        <v>5404137285</v>
      </c>
      <c r="W237">
        <v>1</v>
      </c>
      <c r="X237" s="1">
        <v>1537.28</v>
      </c>
      <c r="Y237" s="1">
        <v>1537.28</v>
      </c>
      <c r="Z237" s="6" t="str">
        <f>VLOOKUP(T237,TOOLS!E:F,2,0)</f>
        <v>Week 1</v>
      </c>
    </row>
    <row r="238" spans="1:26" x14ac:dyDescent="0.2">
      <c r="A238" t="s">
        <v>209</v>
      </c>
      <c r="B238">
        <v>0</v>
      </c>
      <c r="C238" t="s">
        <v>405</v>
      </c>
      <c r="D238" t="s">
        <v>2297</v>
      </c>
      <c r="E238" t="s">
        <v>2295</v>
      </c>
      <c r="F238" t="s">
        <v>45</v>
      </c>
      <c r="G238">
        <v>2090</v>
      </c>
      <c r="H238" t="s">
        <v>4936</v>
      </c>
      <c r="I238" t="s">
        <v>406</v>
      </c>
      <c r="J238" t="s">
        <v>6104</v>
      </c>
      <c r="K238" t="s">
        <v>89</v>
      </c>
      <c r="L238">
        <v>20164</v>
      </c>
      <c r="M238" t="s">
        <v>26</v>
      </c>
      <c r="N238" t="s">
        <v>167</v>
      </c>
      <c r="O238" s="6" t="str">
        <f>VLOOKUP(N238,TOOLS!H:I,2,0)</f>
        <v>WVCW594A</v>
      </c>
      <c r="P238">
        <v>10071167</v>
      </c>
      <c r="R238" s="6" t="str">
        <f>VLOOKUP(O238,TOOLS!A:B,2,0)</f>
        <v>S1:SSG</v>
      </c>
      <c r="S238" t="s">
        <v>86</v>
      </c>
      <c r="T238" s="2">
        <v>43378</v>
      </c>
      <c r="V238">
        <v>5404153045</v>
      </c>
      <c r="W238">
        <v>11</v>
      </c>
      <c r="X238" s="1">
        <v>1537.28</v>
      </c>
      <c r="Y238" s="1">
        <v>16910.080000000002</v>
      </c>
      <c r="Z238" s="6" t="str">
        <f>VLOOKUP(T238,TOOLS!E:F,2,0)</f>
        <v>Week 1</v>
      </c>
    </row>
    <row r="239" spans="1:26" x14ac:dyDescent="0.2">
      <c r="A239" t="s">
        <v>209</v>
      </c>
      <c r="B239">
        <v>0</v>
      </c>
      <c r="C239" t="s">
        <v>405</v>
      </c>
      <c r="D239" t="s">
        <v>2297</v>
      </c>
      <c r="E239" t="s">
        <v>2295</v>
      </c>
      <c r="F239" t="s">
        <v>45</v>
      </c>
      <c r="G239">
        <v>2090</v>
      </c>
      <c r="H239" t="s">
        <v>4936</v>
      </c>
      <c r="I239" t="s">
        <v>406</v>
      </c>
      <c r="J239" t="s">
        <v>6105</v>
      </c>
      <c r="K239" t="s">
        <v>89</v>
      </c>
      <c r="L239">
        <v>20164</v>
      </c>
      <c r="M239" t="s">
        <v>26</v>
      </c>
      <c r="N239" t="s">
        <v>167</v>
      </c>
      <c r="O239" s="6" t="str">
        <f>VLOOKUP(N239,TOOLS!H:I,2,0)</f>
        <v>WVCW594A</v>
      </c>
      <c r="P239">
        <v>10071167</v>
      </c>
      <c r="R239" s="6" t="str">
        <f>VLOOKUP(O239,TOOLS!A:B,2,0)</f>
        <v>S1:SSG</v>
      </c>
      <c r="S239" t="s">
        <v>86</v>
      </c>
      <c r="T239" s="2">
        <v>43378</v>
      </c>
      <c r="V239">
        <v>5404153044</v>
      </c>
      <c r="W239">
        <v>9</v>
      </c>
      <c r="X239" s="1">
        <v>1537.28</v>
      </c>
      <c r="Y239" s="1">
        <v>13835.52</v>
      </c>
      <c r="Z239" s="6" t="str">
        <f>VLOOKUP(T239,TOOLS!E:F,2,0)</f>
        <v>Week 1</v>
      </c>
    </row>
    <row r="240" spans="1:26" x14ac:dyDescent="0.2">
      <c r="A240" t="s">
        <v>209</v>
      </c>
      <c r="B240">
        <v>0</v>
      </c>
      <c r="C240" t="s">
        <v>6372</v>
      </c>
      <c r="D240" t="s">
        <v>6373</v>
      </c>
      <c r="E240" t="s">
        <v>6374</v>
      </c>
      <c r="F240" t="s">
        <v>62</v>
      </c>
      <c r="G240">
        <v>78502</v>
      </c>
      <c r="H240" t="s">
        <v>6372</v>
      </c>
      <c r="I240" t="s">
        <v>6375</v>
      </c>
      <c r="J240" t="s">
        <v>6374</v>
      </c>
      <c r="K240" t="s">
        <v>62</v>
      </c>
      <c r="L240">
        <v>78501</v>
      </c>
      <c r="M240" t="s">
        <v>26</v>
      </c>
      <c r="N240" t="s">
        <v>167</v>
      </c>
      <c r="O240" s="6" t="str">
        <f>VLOOKUP(N240,TOOLS!H:I,2,0)</f>
        <v>WVCW594A</v>
      </c>
      <c r="P240">
        <v>10071167</v>
      </c>
      <c r="R240" s="6" t="str">
        <f>VLOOKUP(O240,TOOLS!A:B,2,0)</f>
        <v>S1:SSG</v>
      </c>
      <c r="S240" t="s">
        <v>86</v>
      </c>
      <c r="T240" s="2">
        <v>43384</v>
      </c>
      <c r="V240">
        <v>5404173502</v>
      </c>
      <c r="W240">
        <v>3</v>
      </c>
      <c r="X240" s="1">
        <v>1537.28</v>
      </c>
      <c r="Y240" s="1">
        <v>4611.84</v>
      </c>
      <c r="Z240" s="6" t="str">
        <f>VLOOKUP(T240,TOOLS!E:F,2,0)</f>
        <v>Week 2</v>
      </c>
    </row>
    <row r="241" spans="1:26" x14ac:dyDescent="0.2">
      <c r="A241" t="s">
        <v>208</v>
      </c>
      <c r="B241" t="s">
        <v>6426</v>
      </c>
      <c r="C241" t="s">
        <v>6598</v>
      </c>
      <c r="D241" t="s">
        <v>6599</v>
      </c>
      <c r="E241" t="s">
        <v>6600</v>
      </c>
      <c r="F241" t="s">
        <v>54</v>
      </c>
      <c r="G241" t="s">
        <v>6601</v>
      </c>
      <c r="H241" t="s">
        <v>6602</v>
      </c>
      <c r="I241" t="s">
        <v>6599</v>
      </c>
      <c r="J241" t="s">
        <v>6600</v>
      </c>
      <c r="K241" t="s">
        <v>54</v>
      </c>
      <c r="L241" t="s">
        <v>6601</v>
      </c>
      <c r="N241" t="s">
        <v>167</v>
      </c>
      <c r="O241" s="6" t="str">
        <f>VLOOKUP(N241,TOOLS!H:I,2,0)</f>
        <v>WVCW594A</v>
      </c>
      <c r="R241" s="6" t="str">
        <f>VLOOKUP(O241,TOOLS!A:B,2,0)</f>
        <v>S1:SSG</v>
      </c>
      <c r="T241" s="2">
        <v>43383</v>
      </c>
      <c r="U241" t="s">
        <v>2272</v>
      </c>
      <c r="V241" t="s">
        <v>6603</v>
      </c>
      <c r="W241">
        <v>1</v>
      </c>
      <c r="X241" s="1">
        <v>1537.28</v>
      </c>
      <c r="Y241" s="1">
        <v>1537.28</v>
      </c>
      <c r="Z241" s="6" t="str">
        <f>VLOOKUP(T241,TOOLS!E:F,2,0)</f>
        <v>Week 2</v>
      </c>
    </row>
    <row r="242" spans="1:26" x14ac:dyDescent="0.2">
      <c r="A242" t="s">
        <v>208</v>
      </c>
      <c r="B242" t="s">
        <v>6426</v>
      </c>
      <c r="C242" t="s">
        <v>5090</v>
      </c>
      <c r="D242" t="s">
        <v>6629</v>
      </c>
      <c r="E242" t="s">
        <v>6630</v>
      </c>
      <c r="F242" t="s">
        <v>89</v>
      </c>
      <c r="G242" t="s">
        <v>6631</v>
      </c>
      <c r="H242" t="s">
        <v>6632</v>
      </c>
      <c r="I242" t="s">
        <v>6629</v>
      </c>
      <c r="J242" t="s">
        <v>6630</v>
      </c>
      <c r="K242" t="s">
        <v>89</v>
      </c>
      <c r="L242" t="s">
        <v>6631</v>
      </c>
      <c r="N242" t="s">
        <v>167</v>
      </c>
      <c r="O242" s="6" t="str">
        <f>VLOOKUP(N242,TOOLS!H:I,2,0)</f>
        <v>WVCW594A</v>
      </c>
      <c r="R242" s="6" t="str">
        <f>VLOOKUP(O242,TOOLS!A:B,2,0)</f>
        <v>S1:SSG</v>
      </c>
      <c r="T242" s="2">
        <v>43384</v>
      </c>
      <c r="U242" t="s">
        <v>2272</v>
      </c>
      <c r="V242" t="s">
        <v>6633</v>
      </c>
      <c r="W242">
        <v>1</v>
      </c>
      <c r="X242" s="1">
        <v>1537.28</v>
      </c>
      <c r="Y242" s="1">
        <v>1537.28</v>
      </c>
      <c r="Z242" s="6" t="str">
        <f>VLOOKUP(T242,TOOLS!E:F,2,0)</f>
        <v>Week 2</v>
      </c>
    </row>
    <row r="243" spans="1:26" x14ac:dyDescent="0.2">
      <c r="A243" t="s">
        <v>208</v>
      </c>
      <c r="B243" t="s">
        <v>6426</v>
      </c>
      <c r="C243" t="s">
        <v>6729</v>
      </c>
      <c r="D243" t="s">
        <v>6730</v>
      </c>
      <c r="E243" t="s">
        <v>6731</v>
      </c>
      <c r="F243" t="s">
        <v>2257</v>
      </c>
      <c r="G243" t="s">
        <v>6732</v>
      </c>
      <c r="H243" t="s">
        <v>6733</v>
      </c>
      <c r="I243" t="s">
        <v>6730</v>
      </c>
      <c r="J243" t="s">
        <v>6731</v>
      </c>
      <c r="K243" t="s">
        <v>2257</v>
      </c>
      <c r="L243" t="s">
        <v>6732</v>
      </c>
      <c r="N243" t="s">
        <v>167</v>
      </c>
      <c r="O243" s="6" t="str">
        <f>VLOOKUP(N243,TOOLS!H:I,2,0)</f>
        <v>WVCW594A</v>
      </c>
      <c r="R243" s="6" t="str">
        <f>VLOOKUP(O243,TOOLS!A:B,2,0)</f>
        <v>S1:SSG</v>
      </c>
      <c r="T243" s="2">
        <v>43381</v>
      </c>
      <c r="U243" t="s">
        <v>2272</v>
      </c>
      <c r="V243" t="s">
        <v>6734</v>
      </c>
      <c r="W243">
        <v>1</v>
      </c>
      <c r="X243" s="1">
        <v>1537.28</v>
      </c>
      <c r="Y243" s="1">
        <v>1537.28</v>
      </c>
      <c r="Z243" s="6" t="str">
        <f>VLOOKUP(T243,TOOLS!E:F,2,0)</f>
        <v>Week 2</v>
      </c>
    </row>
    <row r="244" spans="1:26" x14ac:dyDescent="0.2">
      <c r="A244" t="s">
        <v>208</v>
      </c>
      <c r="B244" t="s">
        <v>6426</v>
      </c>
      <c r="C244" t="s">
        <v>5578</v>
      </c>
      <c r="D244" t="s">
        <v>5579</v>
      </c>
      <c r="E244" t="s">
        <v>5580</v>
      </c>
      <c r="F244" t="s">
        <v>68</v>
      </c>
      <c r="G244" t="s">
        <v>5581</v>
      </c>
      <c r="H244" t="s">
        <v>5582</v>
      </c>
      <c r="I244" t="s">
        <v>5579</v>
      </c>
      <c r="J244" t="s">
        <v>5580</v>
      </c>
      <c r="K244" t="s">
        <v>68</v>
      </c>
      <c r="L244" t="s">
        <v>5581</v>
      </c>
      <c r="N244" t="s">
        <v>167</v>
      </c>
      <c r="O244" s="6" t="str">
        <f>VLOOKUP(N244,TOOLS!H:I,2,0)</f>
        <v>WVCW594A</v>
      </c>
      <c r="R244" s="6" t="str">
        <f>VLOOKUP(O244,TOOLS!A:B,2,0)</f>
        <v>S1:SSG</v>
      </c>
      <c r="T244" s="2">
        <v>43376</v>
      </c>
      <c r="U244" t="s">
        <v>2272</v>
      </c>
      <c r="V244" t="s">
        <v>5583</v>
      </c>
      <c r="W244">
        <v>2</v>
      </c>
      <c r="X244" s="1">
        <v>1540.88</v>
      </c>
      <c r="Y244" s="1">
        <v>3081.76</v>
      </c>
      <c r="Z244" s="6" t="str">
        <f>VLOOKUP(T244,TOOLS!E:F,2,0)</f>
        <v>Week 1</v>
      </c>
    </row>
    <row r="245" spans="1:26" x14ac:dyDescent="0.2">
      <c r="A245" t="s">
        <v>208</v>
      </c>
      <c r="B245" t="s">
        <v>6426</v>
      </c>
      <c r="C245" t="s">
        <v>2262</v>
      </c>
      <c r="D245" t="s">
        <v>5609</v>
      </c>
      <c r="E245" t="s">
        <v>5610</v>
      </c>
      <c r="F245" t="s">
        <v>62</v>
      </c>
      <c r="G245" t="s">
        <v>5611</v>
      </c>
      <c r="H245" t="s">
        <v>5612</v>
      </c>
      <c r="I245" t="s">
        <v>5609</v>
      </c>
      <c r="J245" t="s">
        <v>5610</v>
      </c>
      <c r="K245" t="s">
        <v>62</v>
      </c>
      <c r="L245" t="s">
        <v>5611</v>
      </c>
      <c r="N245" t="s">
        <v>167</v>
      </c>
      <c r="O245" s="6" t="str">
        <f>VLOOKUP(N245,TOOLS!H:I,2,0)</f>
        <v>WVCW594A</v>
      </c>
      <c r="R245" s="6" t="str">
        <f>VLOOKUP(O245,TOOLS!A:B,2,0)</f>
        <v>S1:SSG</v>
      </c>
      <c r="T245" s="2">
        <v>43378</v>
      </c>
      <c r="U245" t="s">
        <v>2272</v>
      </c>
      <c r="V245" t="s">
        <v>5613</v>
      </c>
      <c r="W245">
        <v>1</v>
      </c>
      <c r="X245" s="1">
        <v>1537.28</v>
      </c>
      <c r="Y245" s="1">
        <v>1537.28</v>
      </c>
      <c r="Z245" s="6" t="str">
        <f>VLOOKUP(T245,TOOLS!E:F,2,0)</f>
        <v>Week 1</v>
      </c>
    </row>
    <row r="246" spans="1:26" x14ac:dyDescent="0.2">
      <c r="A246" t="s">
        <v>208</v>
      </c>
      <c r="B246" t="s">
        <v>6426</v>
      </c>
      <c r="C246" t="s">
        <v>5540</v>
      </c>
      <c r="D246" t="s">
        <v>2348</v>
      </c>
      <c r="E246" t="s">
        <v>2349</v>
      </c>
      <c r="F246" t="s">
        <v>68</v>
      </c>
      <c r="G246" t="s">
        <v>5541</v>
      </c>
      <c r="H246" t="s">
        <v>2348</v>
      </c>
      <c r="I246" t="s">
        <v>2348</v>
      </c>
      <c r="J246" t="s">
        <v>2349</v>
      </c>
      <c r="K246" t="s">
        <v>68</v>
      </c>
      <c r="L246" t="s">
        <v>5541</v>
      </c>
      <c r="N246" t="s">
        <v>184</v>
      </c>
      <c r="O246" s="6" t="str">
        <f>VLOOKUP(N246,TOOLS!H:I,2,0)</f>
        <v>WVCW5HA</v>
      </c>
      <c r="R246" s="6" t="str">
        <f>VLOOKUP(O246,TOOLS!A:B,2,0)</f>
        <v>S1:SSG</v>
      </c>
      <c r="T246" s="2">
        <v>43374</v>
      </c>
      <c r="U246" t="s">
        <v>2272</v>
      </c>
      <c r="V246" t="s">
        <v>5542</v>
      </c>
      <c r="W246">
        <v>-2</v>
      </c>
      <c r="X246" s="1">
        <v>22.17</v>
      </c>
      <c r="Y246" s="1">
        <v>-44.34</v>
      </c>
      <c r="Z246" s="6" t="str">
        <f>VLOOKUP(T246,TOOLS!E:F,2,0)</f>
        <v>Week 1</v>
      </c>
    </row>
    <row r="247" spans="1:26" x14ac:dyDescent="0.2">
      <c r="A247" t="s">
        <v>208</v>
      </c>
      <c r="B247" t="s">
        <v>6426</v>
      </c>
      <c r="C247" t="s">
        <v>2383</v>
      </c>
      <c r="D247" t="s">
        <v>6703</v>
      </c>
      <c r="E247" t="s">
        <v>6704</v>
      </c>
      <c r="F247" t="s">
        <v>42</v>
      </c>
      <c r="G247" t="s">
        <v>6705</v>
      </c>
      <c r="H247" t="s">
        <v>6706</v>
      </c>
      <c r="I247" t="s">
        <v>6703</v>
      </c>
      <c r="J247" t="s">
        <v>6704</v>
      </c>
      <c r="K247" t="s">
        <v>42</v>
      </c>
      <c r="L247" t="s">
        <v>6705</v>
      </c>
      <c r="N247" t="s">
        <v>184</v>
      </c>
      <c r="O247" s="6" t="str">
        <f>VLOOKUP(N247,TOOLS!H:I,2,0)</f>
        <v>WVCW5HA</v>
      </c>
      <c r="R247" s="6" t="str">
        <f>VLOOKUP(O247,TOOLS!A:B,2,0)</f>
        <v>S1:SSG</v>
      </c>
      <c r="T247" s="2">
        <v>43382</v>
      </c>
      <c r="U247" t="s">
        <v>2272</v>
      </c>
      <c r="V247" t="s">
        <v>6707</v>
      </c>
      <c r="W247">
        <v>1</v>
      </c>
      <c r="X247" s="1">
        <v>22.4</v>
      </c>
      <c r="Y247" s="1">
        <v>22.4</v>
      </c>
      <c r="Z247" s="6" t="str">
        <f>VLOOKUP(T247,TOOLS!E:F,2,0)</f>
        <v>Week 2</v>
      </c>
    </row>
    <row r="248" spans="1:26" x14ac:dyDescent="0.2">
      <c r="A248" t="s">
        <v>209</v>
      </c>
      <c r="B248">
        <v>0</v>
      </c>
      <c r="C248" t="s">
        <v>4912</v>
      </c>
      <c r="D248" t="s">
        <v>4913</v>
      </c>
      <c r="E248" t="s">
        <v>4905</v>
      </c>
      <c r="F248" t="s">
        <v>2305</v>
      </c>
      <c r="G248">
        <v>66215</v>
      </c>
      <c r="H248" t="s">
        <v>4914</v>
      </c>
      <c r="I248" t="s">
        <v>6060</v>
      </c>
      <c r="J248" t="s">
        <v>4871</v>
      </c>
      <c r="K248" t="s">
        <v>59</v>
      </c>
      <c r="L248">
        <v>65807</v>
      </c>
      <c r="M248" t="s">
        <v>26</v>
      </c>
      <c r="N248" t="s">
        <v>307</v>
      </c>
      <c r="O248" s="6" t="str">
        <f>VLOOKUP(N248,TOOLS!H:I,2,0)</f>
        <v>WV-CW634F</v>
      </c>
      <c r="P248">
        <v>10104336</v>
      </c>
      <c r="R248" s="6" t="str">
        <f>VLOOKUP(O248,TOOLS!A:B,2,0)</f>
        <v>S1:SSG</v>
      </c>
      <c r="S248" t="s">
        <v>86</v>
      </c>
      <c r="T248" s="2">
        <v>43377</v>
      </c>
      <c r="V248">
        <v>5404148786</v>
      </c>
      <c r="W248">
        <v>1</v>
      </c>
      <c r="X248" s="1">
        <v>332.16</v>
      </c>
      <c r="Y248" s="1">
        <v>332.16</v>
      </c>
      <c r="Z248" s="6" t="str">
        <f>VLOOKUP(T248,TOOLS!E:F,2,0)</f>
        <v>Week 1</v>
      </c>
    </row>
    <row r="249" spans="1:26" x14ac:dyDescent="0.2">
      <c r="A249" t="s">
        <v>209</v>
      </c>
      <c r="B249">
        <v>0</v>
      </c>
      <c r="C249" t="s">
        <v>6264</v>
      </c>
      <c r="D249" t="s">
        <v>6265</v>
      </c>
      <c r="E249" t="s">
        <v>6266</v>
      </c>
      <c r="F249" t="s">
        <v>112</v>
      </c>
      <c r="G249">
        <v>43402</v>
      </c>
      <c r="H249" t="s">
        <v>6264</v>
      </c>
      <c r="I249" t="s">
        <v>6265</v>
      </c>
      <c r="J249" t="s">
        <v>6266</v>
      </c>
      <c r="K249" t="s">
        <v>112</v>
      </c>
      <c r="L249">
        <v>43402</v>
      </c>
      <c r="M249" t="s">
        <v>26</v>
      </c>
      <c r="N249" t="s">
        <v>307</v>
      </c>
      <c r="O249" s="6" t="str">
        <f>VLOOKUP(N249,TOOLS!H:I,2,0)</f>
        <v>WV-CW634F</v>
      </c>
      <c r="P249">
        <v>10104336</v>
      </c>
      <c r="R249" s="6" t="str">
        <f>VLOOKUP(O249,TOOLS!A:B,2,0)</f>
        <v>S1:SSG</v>
      </c>
      <c r="S249" t="s">
        <v>86</v>
      </c>
      <c r="T249" s="2">
        <v>43384</v>
      </c>
      <c r="V249">
        <v>5404174226</v>
      </c>
      <c r="W249">
        <v>1</v>
      </c>
      <c r="X249" s="1">
        <v>332.16</v>
      </c>
      <c r="Y249" s="1">
        <v>332.16</v>
      </c>
      <c r="Z249" s="6" t="str">
        <f>VLOOKUP(T249,TOOLS!E:F,2,0)</f>
        <v>Week 2</v>
      </c>
    </row>
    <row r="250" spans="1:26" x14ac:dyDescent="0.2">
      <c r="A250" t="s">
        <v>209</v>
      </c>
      <c r="B250">
        <v>0</v>
      </c>
      <c r="C250" t="s">
        <v>6018</v>
      </c>
      <c r="D250" t="s">
        <v>6019</v>
      </c>
      <c r="E250" t="s">
        <v>2345</v>
      </c>
      <c r="F250" t="s">
        <v>49</v>
      </c>
      <c r="G250">
        <v>28217</v>
      </c>
      <c r="H250" t="s">
        <v>6020</v>
      </c>
      <c r="I250" t="s">
        <v>6061</v>
      </c>
      <c r="J250" t="s">
        <v>2345</v>
      </c>
      <c r="K250" t="s">
        <v>49</v>
      </c>
      <c r="L250">
        <v>28217</v>
      </c>
      <c r="M250" t="s">
        <v>26</v>
      </c>
      <c r="N250" t="s">
        <v>90</v>
      </c>
      <c r="O250" s="6" t="str">
        <f>VLOOKUP(N250,TOOLS!H:I,2,0)</f>
        <v>WV-CW634S</v>
      </c>
      <c r="P250">
        <v>10104335</v>
      </c>
      <c r="R250" s="6" t="str">
        <f>VLOOKUP(O250,TOOLS!A:B,2,0)</f>
        <v>S1:SSG</v>
      </c>
      <c r="S250" t="s">
        <v>86</v>
      </c>
      <c r="T250" s="2">
        <v>43377</v>
      </c>
      <c r="V250">
        <v>5404146951</v>
      </c>
      <c r="W250">
        <v>-10</v>
      </c>
      <c r="X250" s="1">
        <v>341.12</v>
      </c>
      <c r="Y250" s="1">
        <v>-3411.2</v>
      </c>
      <c r="Z250" s="6" t="str">
        <f>VLOOKUP(T250,TOOLS!E:F,2,0)</f>
        <v>Week 1</v>
      </c>
    </row>
    <row r="251" spans="1:26" x14ac:dyDescent="0.2">
      <c r="A251" t="s">
        <v>209</v>
      </c>
      <c r="B251">
        <v>0</v>
      </c>
      <c r="C251" t="s">
        <v>5173</v>
      </c>
      <c r="D251" t="s">
        <v>5174</v>
      </c>
      <c r="E251" t="s">
        <v>5175</v>
      </c>
      <c r="F251" t="s">
        <v>33</v>
      </c>
      <c r="G251">
        <v>20871</v>
      </c>
      <c r="H251" t="s">
        <v>5176</v>
      </c>
      <c r="I251" t="s">
        <v>5177</v>
      </c>
      <c r="J251" t="s">
        <v>5178</v>
      </c>
      <c r="K251" t="s">
        <v>33</v>
      </c>
      <c r="L251">
        <v>20772</v>
      </c>
      <c r="M251" t="s">
        <v>26</v>
      </c>
      <c r="N251" t="s">
        <v>90</v>
      </c>
      <c r="O251" s="6" t="str">
        <f>VLOOKUP(N251,TOOLS!H:I,2,0)</f>
        <v>WV-CW634S</v>
      </c>
      <c r="P251">
        <v>10104335</v>
      </c>
      <c r="R251" s="6" t="str">
        <f>VLOOKUP(O251,TOOLS!A:B,2,0)</f>
        <v>S1:SSG</v>
      </c>
      <c r="S251" t="s">
        <v>86</v>
      </c>
      <c r="T251" s="2">
        <v>43378</v>
      </c>
      <c r="V251">
        <v>5404154338</v>
      </c>
      <c r="W251">
        <v>-3</v>
      </c>
      <c r="X251" s="1">
        <v>341.12</v>
      </c>
      <c r="Y251" s="1">
        <v>-1023.36</v>
      </c>
      <c r="Z251" s="6" t="str">
        <f>VLOOKUP(T251,TOOLS!E:F,2,0)</f>
        <v>Week 1</v>
      </c>
    </row>
    <row r="252" spans="1:26" x14ac:dyDescent="0.2">
      <c r="A252" t="s">
        <v>209</v>
      </c>
      <c r="B252">
        <v>0</v>
      </c>
      <c r="C252" t="s">
        <v>6267</v>
      </c>
      <c r="D252" t="s">
        <v>6268</v>
      </c>
      <c r="E252" t="s">
        <v>6269</v>
      </c>
      <c r="F252" t="s">
        <v>72</v>
      </c>
      <c r="G252">
        <v>33401</v>
      </c>
      <c r="H252" t="s">
        <v>6270</v>
      </c>
      <c r="I252" t="s">
        <v>6271</v>
      </c>
      <c r="J252" t="s">
        <v>2345</v>
      </c>
      <c r="K252" t="s">
        <v>49</v>
      </c>
      <c r="L252">
        <v>28217</v>
      </c>
      <c r="M252" t="s">
        <v>26</v>
      </c>
      <c r="N252" t="s">
        <v>90</v>
      </c>
      <c r="O252" s="6" t="str">
        <f>VLOOKUP(N252,TOOLS!H:I,2,0)</f>
        <v>WV-CW634S</v>
      </c>
      <c r="P252">
        <v>10104335</v>
      </c>
      <c r="R252" s="6" t="str">
        <f>VLOOKUP(O252,TOOLS!A:B,2,0)</f>
        <v>S1:SSG</v>
      </c>
      <c r="S252" t="s">
        <v>86</v>
      </c>
      <c r="T252" s="2">
        <v>43382</v>
      </c>
      <c r="V252">
        <v>5404163470</v>
      </c>
      <c r="W252">
        <v>1</v>
      </c>
      <c r="X252" s="1">
        <v>341.12</v>
      </c>
      <c r="Y252" s="1">
        <v>341.12</v>
      </c>
      <c r="Z252" s="6" t="str">
        <f>VLOOKUP(T252,TOOLS!E:F,2,0)</f>
        <v>Week 2</v>
      </c>
    </row>
    <row r="253" spans="1:26" x14ac:dyDescent="0.2">
      <c r="A253" t="s">
        <v>209</v>
      </c>
      <c r="B253">
        <v>0</v>
      </c>
      <c r="C253" t="s">
        <v>405</v>
      </c>
      <c r="D253" t="s">
        <v>2297</v>
      </c>
      <c r="E253" t="s">
        <v>2295</v>
      </c>
      <c r="F253" t="s">
        <v>45</v>
      </c>
      <c r="G253">
        <v>2090</v>
      </c>
      <c r="H253" t="s">
        <v>4936</v>
      </c>
      <c r="I253" t="s">
        <v>406</v>
      </c>
      <c r="J253" t="s">
        <v>6104</v>
      </c>
      <c r="K253" t="s">
        <v>89</v>
      </c>
      <c r="L253">
        <v>20164</v>
      </c>
      <c r="M253" t="s">
        <v>26</v>
      </c>
      <c r="N253" t="s">
        <v>90</v>
      </c>
      <c r="O253" s="6" t="str">
        <f>VLOOKUP(N253,TOOLS!H:I,2,0)</f>
        <v>WV-CW634S</v>
      </c>
      <c r="P253">
        <v>10104335</v>
      </c>
      <c r="R253" s="6" t="str">
        <f>VLOOKUP(O253,TOOLS!A:B,2,0)</f>
        <v>S1:SSG</v>
      </c>
      <c r="S253" t="s">
        <v>86</v>
      </c>
      <c r="T253" s="2">
        <v>43382</v>
      </c>
      <c r="V253">
        <v>5404162939</v>
      </c>
      <c r="W253">
        <v>2</v>
      </c>
      <c r="X253" s="1">
        <v>341.12</v>
      </c>
      <c r="Y253" s="1">
        <v>682.24</v>
      </c>
      <c r="Z253" s="6" t="str">
        <f>VLOOKUP(T253,TOOLS!E:F,2,0)</f>
        <v>Week 2</v>
      </c>
    </row>
    <row r="254" spans="1:26" x14ac:dyDescent="0.2">
      <c r="A254" t="s">
        <v>209</v>
      </c>
      <c r="B254">
        <v>0</v>
      </c>
      <c r="C254" t="s">
        <v>6267</v>
      </c>
      <c r="D254" t="s">
        <v>6268</v>
      </c>
      <c r="E254" t="s">
        <v>6269</v>
      </c>
      <c r="F254" t="s">
        <v>72</v>
      </c>
      <c r="G254">
        <v>33401</v>
      </c>
      <c r="H254" t="s">
        <v>6270</v>
      </c>
      <c r="I254" t="s">
        <v>6271</v>
      </c>
      <c r="J254" t="s">
        <v>2345</v>
      </c>
      <c r="K254" t="s">
        <v>49</v>
      </c>
      <c r="L254">
        <v>28217</v>
      </c>
      <c r="M254" t="s">
        <v>26</v>
      </c>
      <c r="N254" t="s">
        <v>90</v>
      </c>
      <c r="O254" s="6" t="str">
        <f>VLOOKUP(N254,TOOLS!H:I,2,0)</f>
        <v>WV-CW634S</v>
      </c>
      <c r="P254">
        <v>10104335</v>
      </c>
      <c r="R254" s="6" t="str">
        <f>VLOOKUP(O254,TOOLS!A:B,2,0)</f>
        <v>S1:SSG</v>
      </c>
      <c r="S254" t="s">
        <v>86</v>
      </c>
      <c r="T254" s="2">
        <v>43381</v>
      </c>
      <c r="V254">
        <v>5404159626</v>
      </c>
      <c r="W254">
        <v>6</v>
      </c>
      <c r="X254" s="1">
        <v>341.12</v>
      </c>
      <c r="Y254" s="1">
        <v>2046.72</v>
      </c>
      <c r="Z254" s="6" t="str">
        <f>VLOOKUP(T254,TOOLS!E:F,2,0)</f>
        <v>Week 2</v>
      </c>
    </row>
    <row r="255" spans="1:26" x14ac:dyDescent="0.2">
      <c r="A255" t="s">
        <v>209</v>
      </c>
      <c r="B255">
        <v>0</v>
      </c>
      <c r="C255" t="s">
        <v>405</v>
      </c>
      <c r="D255" t="s">
        <v>2297</v>
      </c>
      <c r="E255" t="s">
        <v>2295</v>
      </c>
      <c r="F255" t="s">
        <v>45</v>
      </c>
      <c r="G255">
        <v>2090</v>
      </c>
      <c r="H255" t="s">
        <v>405</v>
      </c>
      <c r="I255" t="s">
        <v>406</v>
      </c>
      <c r="J255" t="s">
        <v>407</v>
      </c>
      <c r="K255" t="s">
        <v>89</v>
      </c>
      <c r="L255">
        <v>20164</v>
      </c>
      <c r="M255" t="s">
        <v>26</v>
      </c>
      <c r="N255" t="s">
        <v>90</v>
      </c>
      <c r="O255" s="6" t="str">
        <f>VLOOKUP(N255,TOOLS!H:I,2,0)</f>
        <v>WV-CW634S</v>
      </c>
      <c r="P255">
        <v>10104335</v>
      </c>
      <c r="R255" s="6" t="str">
        <f>VLOOKUP(O255,TOOLS!A:B,2,0)</f>
        <v>S1:SSG</v>
      </c>
      <c r="S255" t="s">
        <v>86</v>
      </c>
      <c r="T255" s="2">
        <v>43382</v>
      </c>
      <c r="V255">
        <v>5404162937</v>
      </c>
      <c r="W255">
        <v>4</v>
      </c>
      <c r="X255" s="1">
        <v>341.12</v>
      </c>
      <c r="Y255" s="1">
        <v>1364.48</v>
      </c>
      <c r="Z255" s="6" t="str">
        <f>VLOOKUP(T255,TOOLS!E:F,2,0)</f>
        <v>Week 2</v>
      </c>
    </row>
    <row r="256" spans="1:26" x14ac:dyDescent="0.2">
      <c r="A256" t="s">
        <v>208</v>
      </c>
      <c r="B256" t="s">
        <v>6426</v>
      </c>
      <c r="C256" t="s">
        <v>5067</v>
      </c>
      <c r="D256" t="s">
        <v>5318</v>
      </c>
      <c r="E256" t="s">
        <v>5065</v>
      </c>
      <c r="F256" t="s">
        <v>33</v>
      </c>
      <c r="G256" t="s">
        <v>5066</v>
      </c>
      <c r="H256" t="s">
        <v>5319</v>
      </c>
      <c r="I256" t="s">
        <v>5318</v>
      </c>
      <c r="J256" t="s">
        <v>5065</v>
      </c>
      <c r="K256" t="s">
        <v>33</v>
      </c>
      <c r="L256" t="s">
        <v>5066</v>
      </c>
      <c r="N256" t="s">
        <v>90</v>
      </c>
      <c r="O256" s="6" t="str">
        <f>VLOOKUP(N256,TOOLS!H:I,2,0)</f>
        <v>WV-CW634S</v>
      </c>
      <c r="R256" s="6" t="str">
        <f>VLOOKUP(O256,TOOLS!A:B,2,0)</f>
        <v>S1:SSG</v>
      </c>
      <c r="T256" s="2">
        <v>43377</v>
      </c>
      <c r="U256" t="s">
        <v>2272</v>
      </c>
      <c r="V256" t="s">
        <v>5320</v>
      </c>
      <c r="W256">
        <v>1</v>
      </c>
      <c r="X256" s="1">
        <v>346.08</v>
      </c>
      <c r="Y256" s="1">
        <v>346.08</v>
      </c>
      <c r="Z256" s="6" t="str">
        <f>VLOOKUP(T256,TOOLS!E:F,2,0)</f>
        <v>Week 1</v>
      </c>
    </row>
    <row r="257" spans="1:26" x14ac:dyDescent="0.2">
      <c r="A257" t="s">
        <v>208</v>
      </c>
      <c r="B257" t="s">
        <v>6426</v>
      </c>
      <c r="C257" t="s">
        <v>5067</v>
      </c>
      <c r="D257" t="s">
        <v>5318</v>
      </c>
      <c r="E257" t="s">
        <v>5065</v>
      </c>
      <c r="F257" t="s">
        <v>33</v>
      </c>
      <c r="G257" t="s">
        <v>5066</v>
      </c>
      <c r="H257" t="s">
        <v>5319</v>
      </c>
      <c r="I257" t="s">
        <v>5318</v>
      </c>
      <c r="J257" t="s">
        <v>5065</v>
      </c>
      <c r="K257" t="s">
        <v>33</v>
      </c>
      <c r="L257" t="s">
        <v>5066</v>
      </c>
      <c r="N257" t="s">
        <v>90</v>
      </c>
      <c r="O257" s="6" t="str">
        <f>VLOOKUP(N257,TOOLS!H:I,2,0)</f>
        <v>WV-CW634S</v>
      </c>
      <c r="R257" s="6" t="str">
        <f>VLOOKUP(O257,TOOLS!A:B,2,0)</f>
        <v>S1:SSG</v>
      </c>
      <c r="T257" s="2">
        <v>43377</v>
      </c>
      <c r="U257" t="s">
        <v>2272</v>
      </c>
      <c r="V257" t="s">
        <v>5320</v>
      </c>
      <c r="W257">
        <v>1</v>
      </c>
      <c r="X257" s="1">
        <v>346.08</v>
      </c>
      <c r="Y257" s="1">
        <v>346.08</v>
      </c>
      <c r="Z257" s="6" t="str">
        <f>VLOOKUP(T257,TOOLS!E:F,2,0)</f>
        <v>Week 1</v>
      </c>
    </row>
    <row r="258" spans="1:26" x14ac:dyDescent="0.2">
      <c r="A258" t="s">
        <v>208</v>
      </c>
      <c r="B258" t="s">
        <v>6426</v>
      </c>
      <c r="C258" t="s">
        <v>5067</v>
      </c>
      <c r="D258" t="s">
        <v>5318</v>
      </c>
      <c r="E258" t="s">
        <v>5065</v>
      </c>
      <c r="F258" t="s">
        <v>33</v>
      </c>
      <c r="G258" t="s">
        <v>5066</v>
      </c>
      <c r="H258" t="s">
        <v>5319</v>
      </c>
      <c r="I258" t="s">
        <v>5318</v>
      </c>
      <c r="J258" t="s">
        <v>5065</v>
      </c>
      <c r="K258" t="s">
        <v>33</v>
      </c>
      <c r="L258" t="s">
        <v>5066</v>
      </c>
      <c r="N258" t="s">
        <v>90</v>
      </c>
      <c r="O258" s="6" t="str">
        <f>VLOOKUP(N258,TOOLS!H:I,2,0)</f>
        <v>WV-CW634S</v>
      </c>
      <c r="R258" s="6" t="str">
        <f>VLOOKUP(O258,TOOLS!A:B,2,0)</f>
        <v>S1:SSG</v>
      </c>
      <c r="T258" s="2">
        <v>43377</v>
      </c>
      <c r="U258" t="s">
        <v>2272</v>
      </c>
      <c r="V258" t="s">
        <v>5320</v>
      </c>
      <c r="W258">
        <v>1</v>
      </c>
      <c r="X258" s="1">
        <v>346.08</v>
      </c>
      <c r="Y258" s="1">
        <v>346.08</v>
      </c>
      <c r="Z258" s="6" t="str">
        <f>VLOOKUP(T258,TOOLS!E:F,2,0)</f>
        <v>Week 1</v>
      </c>
    </row>
    <row r="259" spans="1:26" x14ac:dyDescent="0.2">
      <c r="A259" t="s">
        <v>208</v>
      </c>
      <c r="B259" t="s">
        <v>6426</v>
      </c>
      <c r="C259" t="s">
        <v>5067</v>
      </c>
      <c r="D259" t="s">
        <v>5318</v>
      </c>
      <c r="E259" t="s">
        <v>5065</v>
      </c>
      <c r="F259" t="s">
        <v>33</v>
      </c>
      <c r="G259" t="s">
        <v>5066</v>
      </c>
      <c r="H259" t="s">
        <v>5319</v>
      </c>
      <c r="I259" t="s">
        <v>5318</v>
      </c>
      <c r="J259" t="s">
        <v>5065</v>
      </c>
      <c r="K259" t="s">
        <v>33</v>
      </c>
      <c r="L259" t="s">
        <v>5066</v>
      </c>
      <c r="N259" t="s">
        <v>90</v>
      </c>
      <c r="O259" s="6" t="str">
        <f>VLOOKUP(N259,TOOLS!H:I,2,0)</f>
        <v>WV-CW634S</v>
      </c>
      <c r="R259" s="6" t="str">
        <f>VLOOKUP(O259,TOOLS!A:B,2,0)</f>
        <v>S1:SSG</v>
      </c>
      <c r="T259" s="2">
        <v>43377</v>
      </c>
      <c r="U259" t="s">
        <v>2272</v>
      </c>
      <c r="V259" t="s">
        <v>5320</v>
      </c>
      <c r="W259">
        <v>1</v>
      </c>
      <c r="X259" s="1">
        <v>346.08</v>
      </c>
      <c r="Y259" s="1">
        <v>346.08</v>
      </c>
      <c r="Z259" s="6" t="str">
        <f>VLOOKUP(T259,TOOLS!E:F,2,0)</f>
        <v>Week 1</v>
      </c>
    </row>
    <row r="260" spans="1:26" x14ac:dyDescent="0.2">
      <c r="A260" t="s">
        <v>208</v>
      </c>
      <c r="B260" t="s">
        <v>6426</v>
      </c>
      <c r="C260" t="s">
        <v>5067</v>
      </c>
      <c r="D260" t="s">
        <v>5318</v>
      </c>
      <c r="E260" t="s">
        <v>5065</v>
      </c>
      <c r="F260" t="s">
        <v>33</v>
      </c>
      <c r="G260" t="s">
        <v>5066</v>
      </c>
      <c r="H260" t="s">
        <v>5319</v>
      </c>
      <c r="I260" t="s">
        <v>5318</v>
      </c>
      <c r="J260" t="s">
        <v>5065</v>
      </c>
      <c r="K260" t="s">
        <v>33</v>
      </c>
      <c r="L260" t="s">
        <v>5066</v>
      </c>
      <c r="N260" t="s">
        <v>90</v>
      </c>
      <c r="O260" s="6" t="str">
        <f>VLOOKUP(N260,TOOLS!H:I,2,0)</f>
        <v>WV-CW634S</v>
      </c>
      <c r="R260" s="6" t="str">
        <f>VLOOKUP(O260,TOOLS!A:B,2,0)</f>
        <v>S1:SSG</v>
      </c>
      <c r="T260" s="2">
        <v>43377</v>
      </c>
      <c r="U260" t="s">
        <v>2272</v>
      </c>
      <c r="V260" t="s">
        <v>5320</v>
      </c>
      <c r="W260">
        <v>1</v>
      </c>
      <c r="X260" s="1">
        <v>346.08</v>
      </c>
      <c r="Y260" s="1">
        <v>346.08</v>
      </c>
      <c r="Z260" s="6" t="str">
        <f>VLOOKUP(T260,TOOLS!E:F,2,0)</f>
        <v>Week 1</v>
      </c>
    </row>
    <row r="261" spans="1:26" x14ac:dyDescent="0.2">
      <c r="A261" t="s">
        <v>208</v>
      </c>
      <c r="B261" t="s">
        <v>6426</v>
      </c>
      <c r="C261" t="s">
        <v>5067</v>
      </c>
      <c r="D261" t="s">
        <v>5318</v>
      </c>
      <c r="E261" t="s">
        <v>5065</v>
      </c>
      <c r="F261" t="s">
        <v>33</v>
      </c>
      <c r="G261" t="s">
        <v>5066</v>
      </c>
      <c r="H261" t="s">
        <v>5319</v>
      </c>
      <c r="I261" t="s">
        <v>5318</v>
      </c>
      <c r="J261" t="s">
        <v>5065</v>
      </c>
      <c r="K261" t="s">
        <v>33</v>
      </c>
      <c r="L261" t="s">
        <v>5066</v>
      </c>
      <c r="N261" t="s">
        <v>90</v>
      </c>
      <c r="O261" s="6" t="str">
        <f>VLOOKUP(N261,TOOLS!H:I,2,0)</f>
        <v>WV-CW634S</v>
      </c>
      <c r="R261" s="6" t="str">
        <f>VLOOKUP(O261,TOOLS!A:B,2,0)</f>
        <v>S1:SSG</v>
      </c>
      <c r="T261" s="2">
        <v>43377</v>
      </c>
      <c r="U261" t="s">
        <v>2272</v>
      </c>
      <c r="V261" t="s">
        <v>5320</v>
      </c>
      <c r="W261">
        <v>1</v>
      </c>
      <c r="X261" s="1">
        <v>346.08</v>
      </c>
      <c r="Y261" s="1">
        <v>346.08</v>
      </c>
      <c r="Z261" s="6" t="str">
        <f>VLOOKUP(T261,TOOLS!E:F,2,0)</f>
        <v>Week 1</v>
      </c>
    </row>
    <row r="262" spans="1:26" x14ac:dyDescent="0.2">
      <c r="A262" t="s">
        <v>208</v>
      </c>
      <c r="B262" t="s">
        <v>6426</v>
      </c>
      <c r="C262" t="s">
        <v>5067</v>
      </c>
      <c r="D262" t="s">
        <v>5318</v>
      </c>
      <c r="E262" t="s">
        <v>5065</v>
      </c>
      <c r="F262" t="s">
        <v>33</v>
      </c>
      <c r="G262" t="s">
        <v>5066</v>
      </c>
      <c r="H262" t="s">
        <v>5319</v>
      </c>
      <c r="I262" t="s">
        <v>5318</v>
      </c>
      <c r="J262" t="s">
        <v>5065</v>
      </c>
      <c r="K262" t="s">
        <v>33</v>
      </c>
      <c r="L262" t="s">
        <v>5066</v>
      </c>
      <c r="N262" t="s">
        <v>90</v>
      </c>
      <c r="O262" s="6" t="str">
        <f>VLOOKUP(N262,TOOLS!H:I,2,0)</f>
        <v>WV-CW634S</v>
      </c>
      <c r="R262" s="6" t="str">
        <f>VLOOKUP(O262,TOOLS!A:B,2,0)</f>
        <v>S1:SSG</v>
      </c>
      <c r="T262" s="2">
        <v>43377</v>
      </c>
      <c r="U262" t="s">
        <v>2272</v>
      </c>
      <c r="V262" t="s">
        <v>5320</v>
      </c>
      <c r="W262">
        <v>1</v>
      </c>
      <c r="X262" s="1">
        <v>346.08</v>
      </c>
      <c r="Y262" s="1">
        <v>346.08</v>
      </c>
      <c r="Z262" s="6" t="str">
        <f>VLOOKUP(T262,TOOLS!E:F,2,0)</f>
        <v>Week 1</v>
      </c>
    </row>
    <row r="263" spans="1:26" x14ac:dyDescent="0.2">
      <c r="A263" t="s">
        <v>208</v>
      </c>
      <c r="B263" t="s">
        <v>6426</v>
      </c>
      <c r="C263" t="s">
        <v>5067</v>
      </c>
      <c r="D263" t="s">
        <v>5318</v>
      </c>
      <c r="E263" t="s">
        <v>5065</v>
      </c>
      <c r="F263" t="s">
        <v>33</v>
      </c>
      <c r="G263" t="s">
        <v>5066</v>
      </c>
      <c r="H263" t="s">
        <v>5319</v>
      </c>
      <c r="I263" t="s">
        <v>5318</v>
      </c>
      <c r="J263" t="s">
        <v>5065</v>
      </c>
      <c r="K263" t="s">
        <v>33</v>
      </c>
      <c r="L263" t="s">
        <v>5066</v>
      </c>
      <c r="N263" t="s">
        <v>90</v>
      </c>
      <c r="O263" s="6" t="str">
        <f>VLOOKUP(N263,TOOLS!H:I,2,0)</f>
        <v>WV-CW634S</v>
      </c>
      <c r="R263" s="6" t="str">
        <f>VLOOKUP(O263,TOOLS!A:B,2,0)</f>
        <v>S1:SSG</v>
      </c>
      <c r="T263" s="2">
        <v>43377</v>
      </c>
      <c r="U263" t="s">
        <v>2272</v>
      </c>
      <c r="V263" t="s">
        <v>5320</v>
      </c>
      <c r="W263">
        <v>1</v>
      </c>
      <c r="X263" s="1">
        <v>346.08</v>
      </c>
      <c r="Y263" s="1">
        <v>346.08</v>
      </c>
      <c r="Z263" s="6" t="str">
        <f>VLOOKUP(T263,TOOLS!E:F,2,0)</f>
        <v>Week 1</v>
      </c>
    </row>
    <row r="264" spans="1:26" x14ac:dyDescent="0.2">
      <c r="A264" t="s">
        <v>208</v>
      </c>
      <c r="B264" t="s">
        <v>6426</v>
      </c>
      <c r="C264" t="s">
        <v>5067</v>
      </c>
      <c r="D264" t="s">
        <v>5318</v>
      </c>
      <c r="E264" t="s">
        <v>5065</v>
      </c>
      <c r="F264" t="s">
        <v>33</v>
      </c>
      <c r="G264" t="s">
        <v>5066</v>
      </c>
      <c r="H264" t="s">
        <v>5319</v>
      </c>
      <c r="I264" t="s">
        <v>5318</v>
      </c>
      <c r="J264" t="s">
        <v>5065</v>
      </c>
      <c r="K264" t="s">
        <v>33</v>
      </c>
      <c r="L264" t="s">
        <v>5066</v>
      </c>
      <c r="N264" t="s">
        <v>90</v>
      </c>
      <c r="O264" s="6" t="str">
        <f>VLOOKUP(N264,TOOLS!H:I,2,0)</f>
        <v>WV-CW634S</v>
      </c>
      <c r="R264" s="6" t="str">
        <f>VLOOKUP(O264,TOOLS!A:B,2,0)</f>
        <v>S1:SSG</v>
      </c>
      <c r="T264" s="2">
        <v>43377</v>
      </c>
      <c r="U264" t="s">
        <v>2272</v>
      </c>
      <c r="V264" t="s">
        <v>5320</v>
      </c>
      <c r="W264">
        <v>1</v>
      </c>
      <c r="X264" s="1">
        <v>346.08</v>
      </c>
      <c r="Y264" s="1">
        <v>346.08</v>
      </c>
      <c r="Z264" s="6" t="str">
        <f>VLOOKUP(T264,TOOLS!E:F,2,0)</f>
        <v>Week 1</v>
      </c>
    </row>
    <row r="265" spans="1:26" x14ac:dyDescent="0.2">
      <c r="A265" t="s">
        <v>208</v>
      </c>
      <c r="B265" t="s">
        <v>6426</v>
      </c>
      <c r="C265" t="s">
        <v>5067</v>
      </c>
      <c r="D265" t="s">
        <v>5318</v>
      </c>
      <c r="E265" t="s">
        <v>5065</v>
      </c>
      <c r="F265" t="s">
        <v>33</v>
      </c>
      <c r="G265" t="s">
        <v>5066</v>
      </c>
      <c r="H265" t="s">
        <v>5319</v>
      </c>
      <c r="I265" t="s">
        <v>5318</v>
      </c>
      <c r="J265" t="s">
        <v>5065</v>
      </c>
      <c r="K265" t="s">
        <v>33</v>
      </c>
      <c r="L265" t="s">
        <v>5066</v>
      </c>
      <c r="N265" t="s">
        <v>90</v>
      </c>
      <c r="O265" s="6" t="str">
        <f>VLOOKUP(N265,TOOLS!H:I,2,0)</f>
        <v>WV-CW634S</v>
      </c>
      <c r="R265" s="6" t="str">
        <f>VLOOKUP(O265,TOOLS!A:B,2,0)</f>
        <v>S1:SSG</v>
      </c>
      <c r="T265" s="2">
        <v>43377</v>
      </c>
      <c r="U265" t="s">
        <v>2272</v>
      </c>
      <c r="V265" t="s">
        <v>5320</v>
      </c>
      <c r="W265">
        <v>1</v>
      </c>
      <c r="X265" s="1">
        <v>346.08</v>
      </c>
      <c r="Y265" s="1">
        <v>346.08</v>
      </c>
      <c r="Z265" s="6" t="str">
        <f>VLOOKUP(T265,TOOLS!E:F,2,0)</f>
        <v>Week 1</v>
      </c>
    </row>
    <row r="266" spans="1:26" x14ac:dyDescent="0.2">
      <c r="A266" t="s">
        <v>208</v>
      </c>
      <c r="B266" t="s">
        <v>6426</v>
      </c>
      <c r="C266" t="s">
        <v>5067</v>
      </c>
      <c r="D266" t="s">
        <v>5318</v>
      </c>
      <c r="E266" t="s">
        <v>5065</v>
      </c>
      <c r="F266" t="s">
        <v>33</v>
      </c>
      <c r="G266" t="s">
        <v>5066</v>
      </c>
      <c r="H266" t="s">
        <v>5319</v>
      </c>
      <c r="I266" t="s">
        <v>5318</v>
      </c>
      <c r="J266" t="s">
        <v>5065</v>
      </c>
      <c r="K266" t="s">
        <v>33</v>
      </c>
      <c r="L266" t="s">
        <v>5066</v>
      </c>
      <c r="N266" t="s">
        <v>90</v>
      </c>
      <c r="O266" s="6" t="str">
        <f>VLOOKUP(N266,TOOLS!H:I,2,0)</f>
        <v>WV-CW634S</v>
      </c>
      <c r="R266" s="6" t="str">
        <f>VLOOKUP(O266,TOOLS!A:B,2,0)</f>
        <v>S1:SSG</v>
      </c>
      <c r="T266" s="2">
        <v>43377</v>
      </c>
      <c r="U266" t="s">
        <v>2272</v>
      </c>
      <c r="V266" t="s">
        <v>5320</v>
      </c>
      <c r="W266">
        <v>1</v>
      </c>
      <c r="X266" s="1">
        <v>346.08</v>
      </c>
      <c r="Y266" s="1">
        <v>346.08</v>
      </c>
      <c r="Z266" s="6" t="str">
        <f>VLOOKUP(T266,TOOLS!E:F,2,0)</f>
        <v>Week 1</v>
      </c>
    </row>
    <row r="267" spans="1:26" x14ac:dyDescent="0.2">
      <c r="A267" t="s">
        <v>208</v>
      </c>
      <c r="B267" t="s">
        <v>6426</v>
      </c>
      <c r="C267" t="s">
        <v>5067</v>
      </c>
      <c r="D267" t="s">
        <v>5318</v>
      </c>
      <c r="E267" t="s">
        <v>5065</v>
      </c>
      <c r="F267" t="s">
        <v>33</v>
      </c>
      <c r="G267" t="s">
        <v>5066</v>
      </c>
      <c r="H267" t="s">
        <v>5319</v>
      </c>
      <c r="I267" t="s">
        <v>5318</v>
      </c>
      <c r="J267" t="s">
        <v>5065</v>
      </c>
      <c r="K267" t="s">
        <v>33</v>
      </c>
      <c r="L267" t="s">
        <v>5066</v>
      </c>
      <c r="N267" t="s">
        <v>90</v>
      </c>
      <c r="O267" s="6" t="str">
        <f>VLOOKUP(N267,TOOLS!H:I,2,0)</f>
        <v>WV-CW634S</v>
      </c>
      <c r="R267" s="6" t="str">
        <f>VLOOKUP(O267,TOOLS!A:B,2,0)</f>
        <v>S1:SSG</v>
      </c>
      <c r="T267" s="2">
        <v>43377</v>
      </c>
      <c r="U267" t="s">
        <v>2272</v>
      </c>
      <c r="V267" t="s">
        <v>5320</v>
      </c>
      <c r="W267">
        <v>1</v>
      </c>
      <c r="X267" s="1">
        <v>346.08</v>
      </c>
      <c r="Y267" s="1">
        <v>346.08</v>
      </c>
      <c r="Z267" s="6" t="str">
        <f>VLOOKUP(T267,TOOLS!E:F,2,0)</f>
        <v>Week 1</v>
      </c>
    </row>
    <row r="268" spans="1:26" x14ac:dyDescent="0.2">
      <c r="A268" t="s">
        <v>208</v>
      </c>
      <c r="B268" t="s">
        <v>6426</v>
      </c>
      <c r="C268" t="s">
        <v>5067</v>
      </c>
      <c r="D268" t="s">
        <v>5318</v>
      </c>
      <c r="E268" t="s">
        <v>5065</v>
      </c>
      <c r="F268" t="s">
        <v>33</v>
      </c>
      <c r="G268" t="s">
        <v>5066</v>
      </c>
      <c r="H268" t="s">
        <v>5319</v>
      </c>
      <c r="I268" t="s">
        <v>5318</v>
      </c>
      <c r="J268" t="s">
        <v>5065</v>
      </c>
      <c r="K268" t="s">
        <v>33</v>
      </c>
      <c r="L268" t="s">
        <v>5066</v>
      </c>
      <c r="N268" t="s">
        <v>90</v>
      </c>
      <c r="O268" s="6" t="str">
        <f>VLOOKUP(N268,TOOLS!H:I,2,0)</f>
        <v>WV-CW634S</v>
      </c>
      <c r="R268" s="6" t="str">
        <f>VLOOKUP(O268,TOOLS!A:B,2,0)</f>
        <v>S1:SSG</v>
      </c>
      <c r="T268" s="2">
        <v>43377</v>
      </c>
      <c r="U268" t="s">
        <v>2272</v>
      </c>
      <c r="V268" t="s">
        <v>5320</v>
      </c>
      <c r="W268">
        <v>1</v>
      </c>
      <c r="X268" s="1">
        <v>346.08</v>
      </c>
      <c r="Y268" s="1">
        <v>346.08</v>
      </c>
      <c r="Z268" s="6" t="str">
        <f>VLOOKUP(T268,TOOLS!E:F,2,0)</f>
        <v>Week 1</v>
      </c>
    </row>
    <row r="269" spans="1:26" x14ac:dyDescent="0.2">
      <c r="A269" t="s">
        <v>208</v>
      </c>
      <c r="B269" t="s">
        <v>6426</v>
      </c>
      <c r="C269" t="s">
        <v>5067</v>
      </c>
      <c r="D269" t="s">
        <v>5318</v>
      </c>
      <c r="E269" t="s">
        <v>5065</v>
      </c>
      <c r="F269" t="s">
        <v>33</v>
      </c>
      <c r="G269" t="s">
        <v>5066</v>
      </c>
      <c r="H269" t="s">
        <v>5319</v>
      </c>
      <c r="I269" t="s">
        <v>5318</v>
      </c>
      <c r="J269" t="s">
        <v>5065</v>
      </c>
      <c r="K269" t="s">
        <v>33</v>
      </c>
      <c r="L269" t="s">
        <v>5066</v>
      </c>
      <c r="N269" t="s">
        <v>90</v>
      </c>
      <c r="O269" s="6" t="str">
        <f>VLOOKUP(N269,TOOLS!H:I,2,0)</f>
        <v>WV-CW634S</v>
      </c>
      <c r="R269" s="6" t="str">
        <f>VLOOKUP(O269,TOOLS!A:B,2,0)</f>
        <v>S1:SSG</v>
      </c>
      <c r="T269" s="2">
        <v>43377</v>
      </c>
      <c r="U269" t="s">
        <v>2272</v>
      </c>
      <c r="V269" t="s">
        <v>5320</v>
      </c>
      <c r="W269">
        <v>1</v>
      </c>
      <c r="X269" s="1">
        <v>346.08</v>
      </c>
      <c r="Y269" s="1">
        <v>346.08</v>
      </c>
      <c r="Z269" s="6" t="str">
        <f>VLOOKUP(T269,TOOLS!E:F,2,0)</f>
        <v>Week 1</v>
      </c>
    </row>
    <row r="270" spans="1:26" x14ac:dyDescent="0.2">
      <c r="A270" t="s">
        <v>208</v>
      </c>
      <c r="B270" t="s">
        <v>6426</v>
      </c>
      <c r="C270" t="s">
        <v>5067</v>
      </c>
      <c r="D270" t="s">
        <v>5318</v>
      </c>
      <c r="E270" t="s">
        <v>5065</v>
      </c>
      <c r="F270" t="s">
        <v>33</v>
      </c>
      <c r="G270" t="s">
        <v>5066</v>
      </c>
      <c r="H270" t="s">
        <v>5319</v>
      </c>
      <c r="I270" t="s">
        <v>5318</v>
      </c>
      <c r="J270" t="s">
        <v>5065</v>
      </c>
      <c r="K270" t="s">
        <v>33</v>
      </c>
      <c r="L270" t="s">
        <v>5066</v>
      </c>
      <c r="N270" t="s">
        <v>90</v>
      </c>
      <c r="O270" s="6" t="str">
        <f>VLOOKUP(N270,TOOLS!H:I,2,0)</f>
        <v>WV-CW634S</v>
      </c>
      <c r="R270" s="6" t="str">
        <f>VLOOKUP(O270,TOOLS!A:B,2,0)</f>
        <v>S1:SSG</v>
      </c>
      <c r="T270" s="2">
        <v>43377</v>
      </c>
      <c r="U270" t="s">
        <v>2272</v>
      </c>
      <c r="V270" t="s">
        <v>5320</v>
      </c>
      <c r="W270">
        <v>1</v>
      </c>
      <c r="X270" s="1">
        <v>346.08</v>
      </c>
      <c r="Y270" s="1">
        <v>346.08</v>
      </c>
      <c r="Z270" s="6" t="str">
        <f>VLOOKUP(T270,TOOLS!E:F,2,0)</f>
        <v>Week 1</v>
      </c>
    </row>
    <row r="271" spans="1:26" x14ac:dyDescent="0.2">
      <c r="A271" t="s">
        <v>208</v>
      </c>
      <c r="B271" t="s">
        <v>6426</v>
      </c>
      <c r="C271" t="s">
        <v>5067</v>
      </c>
      <c r="D271" t="s">
        <v>5318</v>
      </c>
      <c r="E271" t="s">
        <v>5065</v>
      </c>
      <c r="F271" t="s">
        <v>33</v>
      </c>
      <c r="G271" t="s">
        <v>5066</v>
      </c>
      <c r="H271" t="s">
        <v>5319</v>
      </c>
      <c r="I271" t="s">
        <v>5318</v>
      </c>
      <c r="J271" t="s">
        <v>5065</v>
      </c>
      <c r="K271" t="s">
        <v>33</v>
      </c>
      <c r="L271" t="s">
        <v>5066</v>
      </c>
      <c r="N271" t="s">
        <v>90</v>
      </c>
      <c r="O271" s="6" t="str">
        <f>VLOOKUP(N271,TOOLS!H:I,2,0)</f>
        <v>WV-CW634S</v>
      </c>
      <c r="R271" s="6" t="str">
        <f>VLOOKUP(O271,TOOLS!A:B,2,0)</f>
        <v>S1:SSG</v>
      </c>
      <c r="T271" s="2">
        <v>43377</v>
      </c>
      <c r="U271" t="s">
        <v>2272</v>
      </c>
      <c r="V271" t="s">
        <v>5320</v>
      </c>
      <c r="W271">
        <v>1</v>
      </c>
      <c r="X271" s="1">
        <v>346.08</v>
      </c>
      <c r="Y271" s="1">
        <v>346.08</v>
      </c>
      <c r="Z271" s="6" t="str">
        <f>VLOOKUP(T271,TOOLS!E:F,2,0)</f>
        <v>Week 1</v>
      </c>
    </row>
    <row r="272" spans="1:26" x14ac:dyDescent="0.2">
      <c r="A272" t="s">
        <v>208</v>
      </c>
      <c r="B272" t="s">
        <v>6426</v>
      </c>
      <c r="C272" t="s">
        <v>5067</v>
      </c>
      <c r="D272" t="s">
        <v>5318</v>
      </c>
      <c r="E272" t="s">
        <v>5065</v>
      </c>
      <c r="F272" t="s">
        <v>33</v>
      </c>
      <c r="G272" t="s">
        <v>5066</v>
      </c>
      <c r="H272" t="s">
        <v>5319</v>
      </c>
      <c r="I272" t="s">
        <v>5318</v>
      </c>
      <c r="J272" t="s">
        <v>5065</v>
      </c>
      <c r="K272" t="s">
        <v>33</v>
      </c>
      <c r="L272" t="s">
        <v>5066</v>
      </c>
      <c r="N272" t="s">
        <v>90</v>
      </c>
      <c r="O272" s="6" t="str">
        <f>VLOOKUP(N272,TOOLS!H:I,2,0)</f>
        <v>WV-CW634S</v>
      </c>
      <c r="R272" s="6" t="str">
        <f>VLOOKUP(O272,TOOLS!A:B,2,0)</f>
        <v>S1:SSG</v>
      </c>
      <c r="T272" s="2">
        <v>43377</v>
      </c>
      <c r="U272" t="s">
        <v>2272</v>
      </c>
      <c r="V272" t="s">
        <v>5320</v>
      </c>
      <c r="W272">
        <v>1</v>
      </c>
      <c r="X272" s="1">
        <v>346.08</v>
      </c>
      <c r="Y272" s="1">
        <v>346.08</v>
      </c>
      <c r="Z272" s="6" t="str">
        <f>VLOOKUP(T272,TOOLS!E:F,2,0)</f>
        <v>Week 1</v>
      </c>
    </row>
    <row r="273" spans="1:26" x14ac:dyDescent="0.2">
      <c r="A273" t="s">
        <v>208</v>
      </c>
      <c r="B273" t="s">
        <v>6426</v>
      </c>
      <c r="C273" t="s">
        <v>5067</v>
      </c>
      <c r="D273" t="s">
        <v>5318</v>
      </c>
      <c r="E273" t="s">
        <v>5065</v>
      </c>
      <c r="F273" t="s">
        <v>33</v>
      </c>
      <c r="G273" t="s">
        <v>5066</v>
      </c>
      <c r="H273" t="s">
        <v>5319</v>
      </c>
      <c r="I273" t="s">
        <v>5318</v>
      </c>
      <c r="J273" t="s">
        <v>5065</v>
      </c>
      <c r="K273" t="s">
        <v>33</v>
      </c>
      <c r="L273" t="s">
        <v>5066</v>
      </c>
      <c r="N273" t="s">
        <v>90</v>
      </c>
      <c r="O273" s="6" t="str">
        <f>VLOOKUP(N273,TOOLS!H:I,2,0)</f>
        <v>WV-CW634S</v>
      </c>
      <c r="R273" s="6" t="str">
        <f>VLOOKUP(O273,TOOLS!A:B,2,0)</f>
        <v>S1:SSG</v>
      </c>
      <c r="T273" s="2">
        <v>43377</v>
      </c>
      <c r="U273" t="s">
        <v>2272</v>
      </c>
      <c r="V273" t="s">
        <v>5320</v>
      </c>
      <c r="W273">
        <v>1</v>
      </c>
      <c r="X273" s="1">
        <v>346.08</v>
      </c>
      <c r="Y273" s="1">
        <v>346.08</v>
      </c>
      <c r="Z273" s="6" t="str">
        <f>VLOOKUP(T273,TOOLS!E:F,2,0)</f>
        <v>Week 1</v>
      </c>
    </row>
    <row r="274" spans="1:26" x14ac:dyDescent="0.2">
      <c r="A274" t="s">
        <v>208</v>
      </c>
      <c r="B274" t="s">
        <v>6426</v>
      </c>
      <c r="C274" t="s">
        <v>5067</v>
      </c>
      <c r="D274" t="s">
        <v>5318</v>
      </c>
      <c r="E274" t="s">
        <v>5065</v>
      </c>
      <c r="F274" t="s">
        <v>33</v>
      </c>
      <c r="G274" t="s">
        <v>5066</v>
      </c>
      <c r="H274" t="s">
        <v>5319</v>
      </c>
      <c r="I274" t="s">
        <v>5318</v>
      </c>
      <c r="J274" t="s">
        <v>5065</v>
      </c>
      <c r="K274" t="s">
        <v>33</v>
      </c>
      <c r="L274" t="s">
        <v>5066</v>
      </c>
      <c r="N274" t="s">
        <v>90</v>
      </c>
      <c r="O274" s="6" t="str">
        <f>VLOOKUP(N274,TOOLS!H:I,2,0)</f>
        <v>WV-CW634S</v>
      </c>
      <c r="R274" s="6" t="str">
        <f>VLOOKUP(O274,TOOLS!A:B,2,0)</f>
        <v>S1:SSG</v>
      </c>
      <c r="T274" s="2">
        <v>43377</v>
      </c>
      <c r="U274" t="s">
        <v>2272</v>
      </c>
      <c r="V274" t="s">
        <v>5320</v>
      </c>
      <c r="W274">
        <v>1</v>
      </c>
      <c r="X274" s="1">
        <v>346.08</v>
      </c>
      <c r="Y274" s="1">
        <v>346.08</v>
      </c>
      <c r="Z274" s="6" t="str">
        <f>VLOOKUP(T274,TOOLS!E:F,2,0)</f>
        <v>Week 1</v>
      </c>
    </row>
    <row r="275" spans="1:26" x14ac:dyDescent="0.2">
      <c r="A275" t="s">
        <v>208</v>
      </c>
      <c r="B275" t="s">
        <v>6426</v>
      </c>
      <c r="C275" t="s">
        <v>5067</v>
      </c>
      <c r="D275" t="s">
        <v>5318</v>
      </c>
      <c r="E275" t="s">
        <v>5065</v>
      </c>
      <c r="F275" t="s">
        <v>33</v>
      </c>
      <c r="G275" t="s">
        <v>5066</v>
      </c>
      <c r="H275" t="s">
        <v>5319</v>
      </c>
      <c r="I275" t="s">
        <v>5318</v>
      </c>
      <c r="J275" t="s">
        <v>5065</v>
      </c>
      <c r="K275" t="s">
        <v>33</v>
      </c>
      <c r="L275" t="s">
        <v>5066</v>
      </c>
      <c r="N275" t="s">
        <v>90</v>
      </c>
      <c r="O275" s="6" t="str">
        <f>VLOOKUP(N275,TOOLS!H:I,2,0)</f>
        <v>WV-CW634S</v>
      </c>
      <c r="R275" s="6" t="str">
        <f>VLOOKUP(O275,TOOLS!A:B,2,0)</f>
        <v>S1:SSG</v>
      </c>
      <c r="T275" s="2">
        <v>43377</v>
      </c>
      <c r="U275" t="s">
        <v>2272</v>
      </c>
      <c r="V275" t="s">
        <v>5320</v>
      </c>
      <c r="W275">
        <v>1</v>
      </c>
      <c r="X275" s="1">
        <v>346.08</v>
      </c>
      <c r="Y275" s="1">
        <v>346.08</v>
      </c>
      <c r="Z275" s="6" t="str">
        <f>VLOOKUP(T275,TOOLS!E:F,2,0)</f>
        <v>Week 1</v>
      </c>
    </row>
    <row r="276" spans="1:26" x14ac:dyDescent="0.2">
      <c r="A276" t="s">
        <v>208</v>
      </c>
      <c r="B276" t="s">
        <v>6426</v>
      </c>
      <c r="C276" t="s">
        <v>5067</v>
      </c>
      <c r="D276" t="s">
        <v>5318</v>
      </c>
      <c r="E276" t="s">
        <v>5065</v>
      </c>
      <c r="F276" t="s">
        <v>33</v>
      </c>
      <c r="G276" t="s">
        <v>5066</v>
      </c>
      <c r="H276" t="s">
        <v>5319</v>
      </c>
      <c r="I276" t="s">
        <v>5318</v>
      </c>
      <c r="J276" t="s">
        <v>5065</v>
      </c>
      <c r="K276" t="s">
        <v>33</v>
      </c>
      <c r="L276" t="s">
        <v>5066</v>
      </c>
      <c r="N276" t="s">
        <v>90</v>
      </c>
      <c r="O276" s="6" t="str">
        <f>VLOOKUP(N276,TOOLS!H:I,2,0)</f>
        <v>WV-CW634S</v>
      </c>
      <c r="R276" s="6" t="str">
        <f>VLOOKUP(O276,TOOLS!A:B,2,0)</f>
        <v>S1:SSG</v>
      </c>
      <c r="T276" s="2">
        <v>43377</v>
      </c>
      <c r="U276" t="s">
        <v>2272</v>
      </c>
      <c r="V276" t="s">
        <v>5320</v>
      </c>
      <c r="W276">
        <v>1</v>
      </c>
      <c r="X276" s="1">
        <v>346.08</v>
      </c>
      <c r="Y276" s="1">
        <v>346.08</v>
      </c>
      <c r="Z276" s="6" t="str">
        <f>VLOOKUP(T276,TOOLS!E:F,2,0)</f>
        <v>Week 1</v>
      </c>
    </row>
    <row r="277" spans="1:26" x14ac:dyDescent="0.2">
      <c r="A277" t="s">
        <v>208</v>
      </c>
      <c r="B277" t="s">
        <v>6426</v>
      </c>
      <c r="C277" t="s">
        <v>5322</v>
      </c>
      <c r="D277" t="s">
        <v>5323</v>
      </c>
      <c r="E277" t="s">
        <v>5324</v>
      </c>
      <c r="F277" t="s">
        <v>63</v>
      </c>
      <c r="G277" t="s">
        <v>5325</v>
      </c>
      <c r="H277" t="s">
        <v>5326</v>
      </c>
      <c r="I277" t="s">
        <v>5323</v>
      </c>
      <c r="J277" t="s">
        <v>5324</v>
      </c>
      <c r="K277" t="s">
        <v>63</v>
      </c>
      <c r="L277" t="s">
        <v>5325</v>
      </c>
      <c r="N277" t="s">
        <v>90</v>
      </c>
      <c r="O277" s="6" t="str">
        <f>VLOOKUP(N277,TOOLS!H:I,2,0)</f>
        <v>WV-CW634S</v>
      </c>
      <c r="R277" s="6" t="str">
        <f>VLOOKUP(O277,TOOLS!A:B,2,0)</f>
        <v>S1:SSG</v>
      </c>
      <c r="T277" s="2">
        <v>43378</v>
      </c>
      <c r="U277" t="s">
        <v>2272</v>
      </c>
      <c r="V277" t="s">
        <v>5327</v>
      </c>
      <c r="W277">
        <v>1</v>
      </c>
      <c r="X277" s="1">
        <v>346.08</v>
      </c>
      <c r="Y277" s="1">
        <v>346.08</v>
      </c>
      <c r="Z277" s="6" t="str">
        <f>VLOOKUP(T277,TOOLS!E:F,2,0)</f>
        <v>Week 1</v>
      </c>
    </row>
    <row r="278" spans="1:26" x14ac:dyDescent="0.2">
      <c r="A278" t="s">
        <v>208</v>
      </c>
      <c r="B278" t="s">
        <v>6426</v>
      </c>
      <c r="C278" t="s">
        <v>5443</v>
      </c>
      <c r="D278" t="s">
        <v>5444</v>
      </c>
      <c r="E278" t="s">
        <v>4826</v>
      </c>
      <c r="F278" t="s">
        <v>52</v>
      </c>
      <c r="G278" t="s">
        <v>4827</v>
      </c>
      <c r="H278" t="s">
        <v>5445</v>
      </c>
      <c r="I278" t="s">
        <v>5444</v>
      </c>
      <c r="J278" t="s">
        <v>4826</v>
      </c>
      <c r="K278" t="s">
        <v>52</v>
      </c>
      <c r="L278" t="s">
        <v>4827</v>
      </c>
      <c r="N278" t="s">
        <v>90</v>
      </c>
      <c r="O278" s="6" t="str">
        <f>VLOOKUP(N278,TOOLS!H:I,2,0)</f>
        <v>WV-CW634S</v>
      </c>
      <c r="R278" s="6" t="str">
        <f>VLOOKUP(O278,TOOLS!A:B,2,0)</f>
        <v>S1:SSG</v>
      </c>
      <c r="T278" s="2">
        <v>43378</v>
      </c>
      <c r="U278" t="s">
        <v>2272</v>
      </c>
      <c r="V278" t="s">
        <v>5446</v>
      </c>
      <c r="W278">
        <v>1</v>
      </c>
      <c r="X278" s="1">
        <v>341.12</v>
      </c>
      <c r="Y278" s="1">
        <v>341.12</v>
      </c>
      <c r="Z278" s="6" t="str">
        <f>VLOOKUP(T278,TOOLS!E:F,2,0)</f>
        <v>Week 1</v>
      </c>
    </row>
    <row r="279" spans="1:26" x14ac:dyDescent="0.2">
      <c r="A279" t="s">
        <v>208</v>
      </c>
      <c r="B279" t="s">
        <v>6426</v>
      </c>
      <c r="C279" t="s">
        <v>5443</v>
      </c>
      <c r="D279" t="s">
        <v>5444</v>
      </c>
      <c r="E279" t="s">
        <v>4826</v>
      </c>
      <c r="F279" t="s">
        <v>52</v>
      </c>
      <c r="G279" t="s">
        <v>4827</v>
      </c>
      <c r="H279" t="s">
        <v>5445</v>
      </c>
      <c r="I279" t="s">
        <v>5444</v>
      </c>
      <c r="J279" t="s">
        <v>4826</v>
      </c>
      <c r="K279" t="s">
        <v>52</v>
      </c>
      <c r="L279" t="s">
        <v>4827</v>
      </c>
      <c r="N279" t="s">
        <v>90</v>
      </c>
      <c r="O279" s="6" t="str">
        <f>VLOOKUP(N279,TOOLS!H:I,2,0)</f>
        <v>WV-CW634S</v>
      </c>
      <c r="R279" s="6" t="str">
        <f>VLOOKUP(O279,TOOLS!A:B,2,0)</f>
        <v>S1:SSG</v>
      </c>
      <c r="T279" s="2">
        <v>43378</v>
      </c>
      <c r="U279" t="s">
        <v>2272</v>
      </c>
      <c r="V279" t="s">
        <v>5446</v>
      </c>
      <c r="W279">
        <v>1</v>
      </c>
      <c r="X279" s="1">
        <v>341.12</v>
      </c>
      <c r="Y279" s="1">
        <v>341.12</v>
      </c>
      <c r="Z279" s="6" t="str">
        <f>VLOOKUP(T279,TOOLS!E:F,2,0)</f>
        <v>Week 1</v>
      </c>
    </row>
    <row r="280" spans="1:26" x14ac:dyDescent="0.2">
      <c r="A280" t="s">
        <v>208</v>
      </c>
      <c r="B280" t="s">
        <v>6426</v>
      </c>
      <c r="C280" t="s">
        <v>5447</v>
      </c>
      <c r="D280" t="s">
        <v>5082</v>
      </c>
      <c r="E280" t="s">
        <v>2381</v>
      </c>
      <c r="F280" t="s">
        <v>37</v>
      </c>
      <c r="G280" t="s">
        <v>2382</v>
      </c>
      <c r="H280" t="s">
        <v>5448</v>
      </c>
      <c r="I280" t="s">
        <v>5082</v>
      </c>
      <c r="J280" t="s">
        <v>2381</v>
      </c>
      <c r="K280" t="s">
        <v>37</v>
      </c>
      <c r="L280" t="s">
        <v>2382</v>
      </c>
      <c r="N280" t="s">
        <v>90</v>
      </c>
      <c r="O280" s="6" t="str">
        <f>VLOOKUP(N280,TOOLS!H:I,2,0)</f>
        <v>WV-CW634S</v>
      </c>
      <c r="R280" s="6" t="str">
        <f>VLOOKUP(O280,TOOLS!A:B,2,0)</f>
        <v>S1:SSG</v>
      </c>
      <c r="T280" s="2">
        <v>43378</v>
      </c>
      <c r="U280" t="s">
        <v>2272</v>
      </c>
      <c r="V280" t="s">
        <v>5449</v>
      </c>
      <c r="W280">
        <v>1</v>
      </c>
      <c r="X280" s="1">
        <v>341.12</v>
      </c>
      <c r="Y280" s="1">
        <v>341.12</v>
      </c>
      <c r="Z280" s="6" t="str">
        <f>VLOOKUP(T280,TOOLS!E:F,2,0)</f>
        <v>Week 1</v>
      </c>
    </row>
    <row r="281" spans="1:26" x14ac:dyDescent="0.2">
      <c r="A281" t="s">
        <v>208</v>
      </c>
      <c r="B281" t="s">
        <v>6426</v>
      </c>
      <c r="C281" t="s">
        <v>5447</v>
      </c>
      <c r="D281" t="s">
        <v>5082</v>
      </c>
      <c r="E281" t="s">
        <v>2381</v>
      </c>
      <c r="F281" t="s">
        <v>37</v>
      </c>
      <c r="G281" t="s">
        <v>2382</v>
      </c>
      <c r="H281" t="s">
        <v>5448</v>
      </c>
      <c r="I281" t="s">
        <v>5082</v>
      </c>
      <c r="J281" t="s">
        <v>2381</v>
      </c>
      <c r="K281" t="s">
        <v>37</v>
      </c>
      <c r="L281" t="s">
        <v>2382</v>
      </c>
      <c r="N281" t="s">
        <v>90</v>
      </c>
      <c r="O281" s="6" t="str">
        <f>VLOOKUP(N281,TOOLS!H:I,2,0)</f>
        <v>WV-CW634S</v>
      </c>
      <c r="R281" s="6" t="str">
        <f>VLOOKUP(O281,TOOLS!A:B,2,0)</f>
        <v>S1:SSG</v>
      </c>
      <c r="T281" s="2">
        <v>43378</v>
      </c>
      <c r="U281" t="s">
        <v>2272</v>
      </c>
      <c r="V281" t="s">
        <v>5449</v>
      </c>
      <c r="W281">
        <v>1</v>
      </c>
      <c r="X281" s="1">
        <v>341.12</v>
      </c>
      <c r="Y281" s="1">
        <v>341.12</v>
      </c>
      <c r="Z281" s="6" t="str">
        <f>VLOOKUP(T281,TOOLS!E:F,2,0)</f>
        <v>Week 1</v>
      </c>
    </row>
    <row r="282" spans="1:26" x14ac:dyDescent="0.2">
      <c r="A282" t="s">
        <v>208</v>
      </c>
      <c r="B282" t="s">
        <v>6426</v>
      </c>
      <c r="C282" t="s">
        <v>5447</v>
      </c>
      <c r="D282" t="s">
        <v>5082</v>
      </c>
      <c r="E282" t="s">
        <v>2381</v>
      </c>
      <c r="F282" t="s">
        <v>37</v>
      </c>
      <c r="G282" t="s">
        <v>2382</v>
      </c>
      <c r="H282" t="s">
        <v>5448</v>
      </c>
      <c r="I282" t="s">
        <v>5082</v>
      </c>
      <c r="J282" t="s">
        <v>2381</v>
      </c>
      <c r="K282" t="s">
        <v>37</v>
      </c>
      <c r="L282" t="s">
        <v>2382</v>
      </c>
      <c r="N282" t="s">
        <v>90</v>
      </c>
      <c r="O282" s="6" t="str">
        <f>VLOOKUP(N282,TOOLS!H:I,2,0)</f>
        <v>WV-CW634S</v>
      </c>
      <c r="R282" s="6" t="str">
        <f>VLOOKUP(O282,TOOLS!A:B,2,0)</f>
        <v>S1:SSG</v>
      </c>
      <c r="T282" s="2">
        <v>43378</v>
      </c>
      <c r="U282" t="s">
        <v>2272</v>
      </c>
      <c r="V282" t="s">
        <v>5449</v>
      </c>
      <c r="W282">
        <v>1</v>
      </c>
      <c r="X282" s="1">
        <v>341.12</v>
      </c>
      <c r="Y282" s="1">
        <v>341.12</v>
      </c>
      <c r="Z282" s="6" t="str">
        <f>VLOOKUP(T282,TOOLS!E:F,2,0)</f>
        <v>Week 1</v>
      </c>
    </row>
    <row r="283" spans="1:26" x14ac:dyDescent="0.2">
      <c r="A283" t="s">
        <v>208</v>
      </c>
      <c r="B283" t="s">
        <v>6426</v>
      </c>
      <c r="C283" t="s">
        <v>6582</v>
      </c>
      <c r="D283" t="s">
        <v>6583</v>
      </c>
      <c r="E283" t="s">
        <v>6584</v>
      </c>
      <c r="F283" t="s">
        <v>24</v>
      </c>
      <c r="G283" t="s">
        <v>6585</v>
      </c>
      <c r="H283" t="s">
        <v>6586</v>
      </c>
      <c r="I283" t="s">
        <v>6583</v>
      </c>
      <c r="J283" t="s">
        <v>6584</v>
      </c>
      <c r="K283" t="s">
        <v>24</v>
      </c>
      <c r="L283" t="s">
        <v>6585</v>
      </c>
      <c r="N283" t="s">
        <v>90</v>
      </c>
      <c r="O283" s="6" t="str">
        <f>VLOOKUP(N283,TOOLS!H:I,2,0)</f>
        <v>WV-CW634S</v>
      </c>
      <c r="R283" s="6" t="str">
        <f>VLOOKUP(O283,TOOLS!A:B,2,0)</f>
        <v>S1:SSG</v>
      </c>
      <c r="T283" s="2">
        <v>43384</v>
      </c>
      <c r="U283" t="s">
        <v>2272</v>
      </c>
      <c r="V283" t="s">
        <v>6588</v>
      </c>
      <c r="W283">
        <v>1</v>
      </c>
      <c r="X283" s="1">
        <v>346.08</v>
      </c>
      <c r="Y283" s="1">
        <v>346.08</v>
      </c>
      <c r="Z283" s="6" t="str">
        <f>VLOOKUP(T283,TOOLS!E:F,2,0)</f>
        <v>Week 2</v>
      </c>
    </row>
    <row r="284" spans="1:26" x14ac:dyDescent="0.2">
      <c r="A284" t="s">
        <v>208</v>
      </c>
      <c r="B284" t="s">
        <v>6426</v>
      </c>
      <c r="C284" t="s">
        <v>6582</v>
      </c>
      <c r="D284" t="s">
        <v>6583</v>
      </c>
      <c r="E284" t="s">
        <v>6584</v>
      </c>
      <c r="F284" t="s">
        <v>24</v>
      </c>
      <c r="G284" t="s">
        <v>6585</v>
      </c>
      <c r="H284" t="s">
        <v>6586</v>
      </c>
      <c r="I284" t="s">
        <v>6583</v>
      </c>
      <c r="J284" t="s">
        <v>6584</v>
      </c>
      <c r="K284" t="s">
        <v>24</v>
      </c>
      <c r="L284" t="s">
        <v>6585</v>
      </c>
      <c r="N284" t="s">
        <v>90</v>
      </c>
      <c r="O284" s="6" t="str">
        <f>VLOOKUP(N284,TOOLS!H:I,2,0)</f>
        <v>WV-CW634S</v>
      </c>
      <c r="R284" s="6" t="str">
        <f>VLOOKUP(O284,TOOLS!A:B,2,0)</f>
        <v>S1:SSG</v>
      </c>
      <c r="T284" s="2">
        <v>43384</v>
      </c>
      <c r="U284" t="s">
        <v>2272</v>
      </c>
      <c r="V284" t="s">
        <v>6588</v>
      </c>
      <c r="W284">
        <v>1</v>
      </c>
      <c r="X284" s="1">
        <v>346.08</v>
      </c>
      <c r="Y284" s="1">
        <v>346.08</v>
      </c>
      <c r="Z284" s="6" t="str">
        <f>VLOOKUP(T284,TOOLS!E:F,2,0)</f>
        <v>Week 2</v>
      </c>
    </row>
    <row r="285" spans="1:26" x14ac:dyDescent="0.2">
      <c r="A285" t="s">
        <v>208</v>
      </c>
      <c r="B285" t="s">
        <v>6426</v>
      </c>
      <c r="C285" t="s">
        <v>6582</v>
      </c>
      <c r="D285" t="s">
        <v>6583</v>
      </c>
      <c r="E285" t="s">
        <v>6584</v>
      </c>
      <c r="F285" t="s">
        <v>24</v>
      </c>
      <c r="G285" t="s">
        <v>6585</v>
      </c>
      <c r="H285" t="s">
        <v>6586</v>
      </c>
      <c r="I285" t="s">
        <v>6583</v>
      </c>
      <c r="J285" t="s">
        <v>6584</v>
      </c>
      <c r="K285" t="s">
        <v>24</v>
      </c>
      <c r="L285" t="s">
        <v>6585</v>
      </c>
      <c r="N285" t="s">
        <v>90</v>
      </c>
      <c r="O285" s="6" t="str">
        <f>VLOOKUP(N285,TOOLS!H:I,2,0)</f>
        <v>WV-CW634S</v>
      </c>
      <c r="R285" s="6" t="str">
        <f>VLOOKUP(O285,TOOLS!A:B,2,0)</f>
        <v>S1:SSG</v>
      </c>
      <c r="T285" s="2">
        <v>43384</v>
      </c>
      <c r="U285" t="s">
        <v>2272</v>
      </c>
      <c r="V285" t="s">
        <v>6588</v>
      </c>
      <c r="W285">
        <v>1</v>
      </c>
      <c r="X285" s="1">
        <v>346.08</v>
      </c>
      <c r="Y285" s="1">
        <v>346.08</v>
      </c>
      <c r="Z285" s="6" t="str">
        <f>VLOOKUP(T285,TOOLS!E:F,2,0)</f>
        <v>Week 2</v>
      </c>
    </row>
    <row r="286" spans="1:26" x14ac:dyDescent="0.2">
      <c r="A286" t="s">
        <v>208</v>
      </c>
      <c r="B286" t="s">
        <v>6426</v>
      </c>
      <c r="C286" t="s">
        <v>6582</v>
      </c>
      <c r="D286" t="s">
        <v>6583</v>
      </c>
      <c r="E286" t="s">
        <v>6584</v>
      </c>
      <c r="F286" t="s">
        <v>24</v>
      </c>
      <c r="G286" t="s">
        <v>6585</v>
      </c>
      <c r="H286" t="s">
        <v>6586</v>
      </c>
      <c r="I286" t="s">
        <v>6583</v>
      </c>
      <c r="J286" t="s">
        <v>6584</v>
      </c>
      <c r="K286" t="s">
        <v>24</v>
      </c>
      <c r="L286" t="s">
        <v>6585</v>
      </c>
      <c r="N286" t="s">
        <v>90</v>
      </c>
      <c r="O286" s="6" t="str">
        <f>VLOOKUP(N286,TOOLS!H:I,2,0)</f>
        <v>WV-CW634S</v>
      </c>
      <c r="R286" s="6" t="str">
        <f>VLOOKUP(O286,TOOLS!A:B,2,0)</f>
        <v>S1:SSG</v>
      </c>
      <c r="T286" s="2">
        <v>43384</v>
      </c>
      <c r="U286" t="s">
        <v>2272</v>
      </c>
      <c r="V286" t="s">
        <v>6588</v>
      </c>
      <c r="W286">
        <v>1</v>
      </c>
      <c r="X286" s="1">
        <v>346.08</v>
      </c>
      <c r="Y286" s="1">
        <v>346.08</v>
      </c>
      <c r="Z286" s="6" t="str">
        <f>VLOOKUP(T286,TOOLS!E:F,2,0)</f>
        <v>Week 2</v>
      </c>
    </row>
    <row r="287" spans="1:26" x14ac:dyDescent="0.2">
      <c r="A287" t="s">
        <v>208</v>
      </c>
      <c r="B287" t="s">
        <v>6426</v>
      </c>
      <c r="C287" t="s">
        <v>5281</v>
      </c>
      <c r="D287" t="s">
        <v>5285</v>
      </c>
      <c r="E287" t="s">
        <v>5282</v>
      </c>
      <c r="F287" t="s">
        <v>65</v>
      </c>
      <c r="G287" t="s">
        <v>5283</v>
      </c>
      <c r="H287" t="s">
        <v>5284</v>
      </c>
      <c r="I287" t="s">
        <v>5285</v>
      </c>
      <c r="J287" t="s">
        <v>5282</v>
      </c>
      <c r="K287" t="s">
        <v>65</v>
      </c>
      <c r="L287" t="s">
        <v>5283</v>
      </c>
      <c r="N287" t="s">
        <v>90</v>
      </c>
      <c r="O287" s="6" t="str">
        <f>VLOOKUP(N287,TOOLS!H:I,2,0)</f>
        <v>WV-CW634S</v>
      </c>
      <c r="R287" s="6" t="str">
        <f>VLOOKUP(O287,TOOLS!A:B,2,0)</f>
        <v>S1:SSG</v>
      </c>
      <c r="T287" s="2">
        <v>43374</v>
      </c>
      <c r="U287" t="s">
        <v>2272</v>
      </c>
      <c r="V287" t="s">
        <v>5590</v>
      </c>
      <c r="W287">
        <v>1</v>
      </c>
      <c r="X287" s="1">
        <v>346.08</v>
      </c>
      <c r="Y287" s="1">
        <v>346.08</v>
      </c>
      <c r="Z287" s="6" t="str">
        <f>VLOOKUP(T287,TOOLS!E:F,2,0)</f>
        <v>Week 1</v>
      </c>
    </row>
    <row r="288" spans="1:26" x14ac:dyDescent="0.2">
      <c r="A288" t="s">
        <v>208</v>
      </c>
      <c r="B288" t="s">
        <v>6426</v>
      </c>
      <c r="C288" t="s">
        <v>2262</v>
      </c>
      <c r="D288" t="s">
        <v>5594</v>
      </c>
      <c r="E288" t="s">
        <v>5595</v>
      </c>
      <c r="F288" t="s">
        <v>2257</v>
      </c>
      <c r="G288" t="s">
        <v>5596</v>
      </c>
      <c r="H288" t="s">
        <v>5597</v>
      </c>
      <c r="I288" t="s">
        <v>5594</v>
      </c>
      <c r="J288" t="s">
        <v>5595</v>
      </c>
      <c r="K288" t="s">
        <v>2257</v>
      </c>
      <c r="L288" t="s">
        <v>5596</v>
      </c>
      <c r="N288" t="s">
        <v>90</v>
      </c>
      <c r="O288" s="6" t="str">
        <f>VLOOKUP(N288,TOOLS!H:I,2,0)</f>
        <v>WV-CW634S</v>
      </c>
      <c r="R288" s="6" t="str">
        <f>VLOOKUP(O288,TOOLS!A:B,2,0)</f>
        <v>S1:SSG</v>
      </c>
      <c r="T288" s="2">
        <v>43374</v>
      </c>
      <c r="U288" t="s">
        <v>5598</v>
      </c>
      <c r="V288" t="s">
        <v>5599</v>
      </c>
      <c r="W288">
        <v>1</v>
      </c>
      <c r="X288" s="1">
        <v>346.08</v>
      </c>
      <c r="Y288" s="1">
        <v>346.08</v>
      </c>
      <c r="Z288" s="6" t="str">
        <f>VLOOKUP(T288,TOOLS!E:F,2,0)</f>
        <v>Week 1</v>
      </c>
    </row>
    <row r="289" spans="1:26" x14ac:dyDescent="0.2">
      <c r="A289" t="s">
        <v>209</v>
      </c>
      <c r="B289">
        <v>0</v>
      </c>
      <c r="C289" t="s">
        <v>108</v>
      </c>
      <c r="D289" t="s">
        <v>109</v>
      </c>
      <c r="E289" t="s">
        <v>110</v>
      </c>
      <c r="F289" t="s">
        <v>42</v>
      </c>
      <c r="G289">
        <v>60173</v>
      </c>
      <c r="H289" t="s">
        <v>108</v>
      </c>
      <c r="I289" t="s">
        <v>6272</v>
      </c>
      <c r="J289" t="s">
        <v>6273</v>
      </c>
      <c r="K289" t="s">
        <v>43</v>
      </c>
      <c r="L289">
        <v>94588</v>
      </c>
      <c r="M289" t="s">
        <v>26</v>
      </c>
      <c r="N289" t="s">
        <v>1332</v>
      </c>
      <c r="O289" s="6" t="str">
        <f>VLOOKUP(N289,TOOLS!H:I,2,0)</f>
        <v>WV-CW634S/29</v>
      </c>
      <c r="P289">
        <v>10123799</v>
      </c>
      <c r="R289" s="6" t="str">
        <f>VLOOKUP(O289,TOOLS!A:B,2,0)</f>
        <v>S1:SSG</v>
      </c>
      <c r="S289" t="s">
        <v>86</v>
      </c>
      <c r="T289" s="2">
        <v>43381</v>
      </c>
      <c r="V289">
        <v>5404159018</v>
      </c>
      <c r="W289">
        <v>-4</v>
      </c>
      <c r="X289" s="1">
        <v>400.64</v>
      </c>
      <c r="Y289" s="1">
        <v>-1602.56</v>
      </c>
      <c r="Z289" s="6" t="str">
        <f>VLOOKUP(T289,TOOLS!E:F,2,0)</f>
        <v>Week 2</v>
      </c>
    </row>
    <row r="290" spans="1:26" x14ac:dyDescent="0.2">
      <c r="A290" t="s">
        <v>209</v>
      </c>
      <c r="B290">
        <v>0</v>
      </c>
      <c r="C290" t="s">
        <v>2309</v>
      </c>
      <c r="D290" t="s">
        <v>2310</v>
      </c>
      <c r="E290" t="s">
        <v>2308</v>
      </c>
      <c r="F290" t="s">
        <v>62</v>
      </c>
      <c r="G290">
        <v>75010</v>
      </c>
      <c r="H290" t="s">
        <v>6274</v>
      </c>
      <c r="I290" t="s">
        <v>6275</v>
      </c>
      <c r="J290" t="s">
        <v>6276</v>
      </c>
      <c r="K290" t="s">
        <v>62</v>
      </c>
      <c r="L290">
        <v>75067</v>
      </c>
      <c r="M290" t="s">
        <v>26</v>
      </c>
      <c r="N290" t="s">
        <v>809</v>
      </c>
      <c r="O290" s="6" t="str">
        <f>VLOOKUP(N290,TOOLS!H:I,2,0)</f>
        <v>WV-CW7SN</v>
      </c>
      <c r="P290">
        <v>10168875</v>
      </c>
      <c r="R290" s="6" t="str">
        <f>VLOOKUP(O290,TOOLS!A:B,2,0)</f>
        <v>S1:SSG</v>
      </c>
      <c r="S290" t="s">
        <v>6277</v>
      </c>
      <c r="T290" s="2">
        <v>43382</v>
      </c>
      <c r="V290">
        <v>5404162830</v>
      </c>
      <c r="W290">
        <v>10</v>
      </c>
      <c r="X290" s="1">
        <v>69.12</v>
      </c>
      <c r="Y290" s="1">
        <v>691.2</v>
      </c>
      <c r="Z290" s="6" t="str">
        <f>VLOOKUP(T290,TOOLS!E:F,2,0)</f>
        <v>Week 2</v>
      </c>
    </row>
    <row r="291" spans="1:26" x14ac:dyDescent="0.2">
      <c r="A291" t="s">
        <v>209</v>
      </c>
      <c r="B291">
        <v>0</v>
      </c>
      <c r="C291" t="s">
        <v>6382</v>
      </c>
      <c r="D291" t="s">
        <v>6383</v>
      </c>
      <c r="E291" t="s">
        <v>6384</v>
      </c>
      <c r="F291" t="s">
        <v>42</v>
      </c>
      <c r="G291">
        <v>60188</v>
      </c>
      <c r="H291" t="s">
        <v>6397</v>
      </c>
      <c r="I291" t="s">
        <v>6398</v>
      </c>
      <c r="J291" t="s">
        <v>6399</v>
      </c>
      <c r="K291" t="s">
        <v>124</v>
      </c>
      <c r="L291">
        <v>463233</v>
      </c>
      <c r="M291" t="s">
        <v>26</v>
      </c>
      <c r="N291" t="s">
        <v>180</v>
      </c>
      <c r="O291" s="6" t="str">
        <f>VLOOKUP(N291,TOOLS!H:I,2,0)</f>
        <v>WVLZ62/8S</v>
      </c>
      <c r="P291">
        <v>10071173</v>
      </c>
      <c r="R291" s="6" t="str">
        <f>VLOOKUP(O291,TOOLS!A:B,2,0)</f>
        <v>S1:SSG</v>
      </c>
      <c r="S291" t="s">
        <v>29</v>
      </c>
      <c r="T291" s="2">
        <v>43384</v>
      </c>
      <c r="V291">
        <v>5404173420</v>
      </c>
      <c r="W291">
        <v>1</v>
      </c>
      <c r="X291" s="1">
        <v>184.32</v>
      </c>
      <c r="Y291" s="1">
        <v>184.32</v>
      </c>
      <c r="Z291" s="6" t="str">
        <f>VLOOKUP(T291,TOOLS!E:F,2,0)</f>
        <v>Week 2</v>
      </c>
    </row>
    <row r="292" spans="1:26" x14ac:dyDescent="0.2">
      <c r="A292" t="s">
        <v>208</v>
      </c>
      <c r="B292" t="s">
        <v>6426</v>
      </c>
      <c r="C292" t="s">
        <v>6463</v>
      </c>
      <c r="D292" t="s">
        <v>6464</v>
      </c>
      <c r="E292" t="s">
        <v>6465</v>
      </c>
      <c r="F292" t="s">
        <v>63</v>
      </c>
      <c r="G292" t="s">
        <v>6466</v>
      </c>
      <c r="H292" t="s">
        <v>6467</v>
      </c>
      <c r="I292" t="s">
        <v>6464</v>
      </c>
      <c r="J292" t="s">
        <v>6465</v>
      </c>
      <c r="K292" t="s">
        <v>63</v>
      </c>
      <c r="L292" t="s">
        <v>6466</v>
      </c>
      <c r="N292" t="s">
        <v>180</v>
      </c>
      <c r="O292" s="6" t="str">
        <f>VLOOKUP(N292,TOOLS!H:I,2,0)</f>
        <v>WVLZ62/8S</v>
      </c>
      <c r="R292" s="6" t="str">
        <f>VLOOKUP(O292,TOOLS!A:B,2,0)</f>
        <v>S1:SSG</v>
      </c>
      <c r="T292" s="2">
        <v>43383</v>
      </c>
      <c r="U292" t="s">
        <v>2272</v>
      </c>
      <c r="V292" t="s">
        <v>6468</v>
      </c>
      <c r="W292">
        <v>2</v>
      </c>
      <c r="X292" s="1">
        <v>144</v>
      </c>
      <c r="Y292" s="1">
        <v>288</v>
      </c>
      <c r="Z292" s="6" t="str">
        <f>VLOOKUP(T292,TOOLS!E:F,2,0)</f>
        <v>Week 2</v>
      </c>
    </row>
    <row r="293" spans="1:26" x14ac:dyDescent="0.2">
      <c r="A293" t="s">
        <v>210</v>
      </c>
      <c r="B293" t="s">
        <v>2246</v>
      </c>
      <c r="C293" t="s">
        <v>102</v>
      </c>
      <c r="D293" t="s">
        <v>6400</v>
      </c>
      <c r="E293" t="s">
        <v>84</v>
      </c>
      <c r="F293" t="s">
        <v>42</v>
      </c>
      <c r="G293">
        <v>60061</v>
      </c>
      <c r="H293" t="s">
        <v>6401</v>
      </c>
      <c r="I293" t="s">
        <v>6400</v>
      </c>
      <c r="J293" t="s">
        <v>6402</v>
      </c>
      <c r="K293" t="s">
        <v>52</v>
      </c>
      <c r="L293" t="s">
        <v>6403</v>
      </c>
      <c r="M293" t="s">
        <v>26</v>
      </c>
      <c r="N293" t="s">
        <v>168</v>
      </c>
      <c r="O293" s="6" t="str">
        <f>VLOOKUP(N293,TOOLS!H:I,2,0)</f>
        <v>WVLZA61/2S</v>
      </c>
      <c r="P293" t="s">
        <v>6404</v>
      </c>
      <c r="R293" s="6" t="str">
        <f>VLOOKUP(O293,TOOLS!A:B,2,0)</f>
        <v>S1:SSG</v>
      </c>
      <c r="S293" t="s">
        <v>29</v>
      </c>
      <c r="T293" s="2">
        <v>43382</v>
      </c>
      <c r="V293">
        <v>97818771</v>
      </c>
      <c r="W293">
        <v>3</v>
      </c>
      <c r="X293" s="1">
        <v>74.400000000000006</v>
      </c>
      <c r="Y293" s="1">
        <v>223.2</v>
      </c>
      <c r="Z293" s="6" t="str">
        <f>VLOOKUP(T293,TOOLS!E:F,2,0)</f>
        <v>Week 2</v>
      </c>
    </row>
    <row r="294" spans="1:26" x14ac:dyDescent="0.2">
      <c r="A294" t="s">
        <v>210</v>
      </c>
      <c r="B294" t="s">
        <v>2246</v>
      </c>
      <c r="C294" t="s">
        <v>102</v>
      </c>
      <c r="D294" t="s">
        <v>2222</v>
      </c>
      <c r="E294" t="s">
        <v>84</v>
      </c>
      <c r="F294" t="s">
        <v>42</v>
      </c>
      <c r="G294">
        <v>60061</v>
      </c>
      <c r="H294" t="s">
        <v>6405</v>
      </c>
      <c r="I294" t="s">
        <v>6406</v>
      </c>
      <c r="J294" t="s">
        <v>6407</v>
      </c>
      <c r="K294" t="s">
        <v>42</v>
      </c>
      <c r="L294" t="s">
        <v>6408</v>
      </c>
      <c r="M294" t="s">
        <v>26</v>
      </c>
      <c r="N294" t="s">
        <v>168</v>
      </c>
      <c r="O294" s="6" t="str">
        <f>VLOOKUP(N294,TOOLS!H:I,2,0)</f>
        <v>WVLZA61/2S</v>
      </c>
      <c r="P294" t="s">
        <v>6404</v>
      </c>
      <c r="R294" s="6" t="str">
        <f>VLOOKUP(O294,TOOLS!A:B,2,0)</f>
        <v>S1:SSG</v>
      </c>
      <c r="S294" t="s">
        <v>29</v>
      </c>
      <c r="T294" s="2">
        <v>43382</v>
      </c>
      <c r="V294">
        <v>97818741</v>
      </c>
      <c r="W294">
        <v>1</v>
      </c>
      <c r="X294" s="1">
        <v>74.400000000000006</v>
      </c>
      <c r="Y294" s="1">
        <v>74.400000000000006</v>
      </c>
      <c r="Z294" s="6" t="str">
        <f>VLOOKUP(T294,TOOLS!E:F,2,0)</f>
        <v>Week 2</v>
      </c>
    </row>
    <row r="295" spans="1:26" x14ac:dyDescent="0.2">
      <c r="A295" t="s">
        <v>208</v>
      </c>
      <c r="B295" t="s">
        <v>6426</v>
      </c>
      <c r="C295" t="s">
        <v>5067</v>
      </c>
      <c r="D295" t="s">
        <v>5318</v>
      </c>
      <c r="E295" t="s">
        <v>5065</v>
      </c>
      <c r="F295" t="s">
        <v>33</v>
      </c>
      <c r="G295" t="s">
        <v>5066</v>
      </c>
      <c r="H295" t="s">
        <v>5319</v>
      </c>
      <c r="I295" t="s">
        <v>5318</v>
      </c>
      <c r="J295" t="s">
        <v>5065</v>
      </c>
      <c r="K295" t="s">
        <v>33</v>
      </c>
      <c r="L295" t="s">
        <v>5066</v>
      </c>
      <c r="N295" t="s">
        <v>168</v>
      </c>
      <c r="O295" s="6" t="str">
        <f>VLOOKUP(N295,TOOLS!H:I,2,0)</f>
        <v>WVLZA61/2S</v>
      </c>
      <c r="R295" s="6" t="str">
        <f>VLOOKUP(O295,TOOLS!A:B,2,0)</f>
        <v>S1:SSG</v>
      </c>
      <c r="T295" s="2">
        <v>43377</v>
      </c>
      <c r="U295" t="s">
        <v>2272</v>
      </c>
      <c r="V295" t="s">
        <v>5320</v>
      </c>
      <c r="W295">
        <v>2</v>
      </c>
      <c r="X295" s="1">
        <v>72.989999999999995</v>
      </c>
      <c r="Y295" s="1">
        <v>145.97999999999999</v>
      </c>
      <c r="Z295" s="6" t="str">
        <f>VLOOKUP(T295,TOOLS!E:F,2,0)</f>
        <v>Week 1</v>
      </c>
    </row>
    <row r="296" spans="1:26" x14ac:dyDescent="0.2">
      <c r="A296" t="s">
        <v>208</v>
      </c>
      <c r="B296" t="s">
        <v>6426</v>
      </c>
      <c r="C296" t="s">
        <v>5067</v>
      </c>
      <c r="D296" t="s">
        <v>5318</v>
      </c>
      <c r="E296" t="s">
        <v>5065</v>
      </c>
      <c r="F296" t="s">
        <v>33</v>
      </c>
      <c r="G296" t="s">
        <v>5066</v>
      </c>
      <c r="H296" t="s">
        <v>5319</v>
      </c>
      <c r="I296" t="s">
        <v>5318</v>
      </c>
      <c r="J296" t="s">
        <v>5065</v>
      </c>
      <c r="K296" t="s">
        <v>33</v>
      </c>
      <c r="L296" t="s">
        <v>5066</v>
      </c>
      <c r="N296" t="s">
        <v>168</v>
      </c>
      <c r="O296" s="6" t="str">
        <f>VLOOKUP(N296,TOOLS!H:I,2,0)</f>
        <v>WVLZA61/2S</v>
      </c>
      <c r="R296" s="6" t="str">
        <f>VLOOKUP(O296,TOOLS!A:B,2,0)</f>
        <v>S1:SSG</v>
      </c>
      <c r="T296" s="2">
        <v>43385</v>
      </c>
      <c r="U296" t="s">
        <v>2272</v>
      </c>
      <c r="V296" t="s">
        <v>6469</v>
      </c>
      <c r="W296">
        <v>1</v>
      </c>
      <c r="X296" s="1">
        <v>79.44</v>
      </c>
      <c r="Y296" s="1">
        <v>79.44</v>
      </c>
      <c r="Z296" s="6" t="str">
        <f>VLOOKUP(T296,TOOLS!E:F,2,0)</f>
        <v>Week 2</v>
      </c>
    </row>
    <row r="297" spans="1:26" x14ac:dyDescent="0.2">
      <c r="A297" t="s">
        <v>208</v>
      </c>
      <c r="B297" t="s">
        <v>6426</v>
      </c>
      <c r="C297" t="s">
        <v>6487</v>
      </c>
      <c r="D297" t="s">
        <v>6488</v>
      </c>
      <c r="E297" t="s">
        <v>6489</v>
      </c>
      <c r="F297" t="s">
        <v>93</v>
      </c>
      <c r="G297" t="s">
        <v>6490</v>
      </c>
      <c r="H297" t="s">
        <v>6491</v>
      </c>
      <c r="I297" t="s">
        <v>6488</v>
      </c>
      <c r="J297" t="s">
        <v>6489</v>
      </c>
      <c r="K297" t="s">
        <v>93</v>
      </c>
      <c r="L297" t="s">
        <v>6490</v>
      </c>
      <c r="N297" t="s">
        <v>168</v>
      </c>
      <c r="O297" s="6" t="str">
        <f>VLOOKUP(N297,TOOLS!H:I,2,0)</f>
        <v>WVLZA61/2S</v>
      </c>
      <c r="R297" s="6" t="str">
        <f>VLOOKUP(O297,TOOLS!A:B,2,0)</f>
        <v>S1:SSG</v>
      </c>
      <c r="T297" s="2">
        <v>43385</v>
      </c>
      <c r="U297" t="s">
        <v>2272</v>
      </c>
      <c r="V297" t="s">
        <v>6492</v>
      </c>
      <c r="W297">
        <v>1</v>
      </c>
      <c r="X297" s="1">
        <v>79.44</v>
      </c>
      <c r="Y297" s="1">
        <v>79.44</v>
      </c>
      <c r="Z297" s="6" t="str">
        <f>VLOOKUP(T297,TOOLS!E:F,2,0)</f>
        <v>Week 2</v>
      </c>
    </row>
    <row r="298" spans="1:26" x14ac:dyDescent="0.2">
      <c r="A298" t="s">
        <v>208</v>
      </c>
      <c r="B298" t="s">
        <v>6426</v>
      </c>
      <c r="C298" t="s">
        <v>6565</v>
      </c>
      <c r="D298" t="s">
        <v>6566</v>
      </c>
      <c r="E298" t="s">
        <v>6567</v>
      </c>
      <c r="F298" t="s">
        <v>411</v>
      </c>
      <c r="G298" t="s">
        <v>6568</v>
      </c>
      <c r="H298" t="s">
        <v>6569</v>
      </c>
      <c r="I298" t="s">
        <v>6566</v>
      </c>
      <c r="J298" t="s">
        <v>6567</v>
      </c>
      <c r="K298" t="s">
        <v>411</v>
      </c>
      <c r="L298" t="s">
        <v>6568</v>
      </c>
      <c r="N298" t="s">
        <v>168</v>
      </c>
      <c r="O298" s="6" t="str">
        <f>VLOOKUP(N298,TOOLS!H:I,2,0)</f>
        <v>WVLZA61/2S</v>
      </c>
      <c r="R298" s="6" t="str">
        <f>VLOOKUP(O298,TOOLS!A:B,2,0)</f>
        <v>S1:SSG</v>
      </c>
      <c r="T298" s="2">
        <v>43382</v>
      </c>
      <c r="U298" t="s">
        <v>2272</v>
      </c>
      <c r="V298" t="s">
        <v>6570</v>
      </c>
      <c r="W298">
        <v>1</v>
      </c>
      <c r="X298" s="1">
        <v>79.44</v>
      </c>
      <c r="Y298" s="1">
        <v>79.44</v>
      </c>
      <c r="Z298" s="6" t="str">
        <f>VLOOKUP(T298,TOOLS!E:F,2,0)</f>
        <v>Week 2</v>
      </c>
    </row>
    <row r="299" spans="1:26" x14ac:dyDescent="0.2">
      <c r="A299" t="s">
        <v>208</v>
      </c>
      <c r="B299" t="s">
        <v>6426</v>
      </c>
      <c r="C299" t="s">
        <v>6565</v>
      </c>
      <c r="D299" t="s">
        <v>6566</v>
      </c>
      <c r="E299" t="s">
        <v>6567</v>
      </c>
      <c r="F299" t="s">
        <v>411</v>
      </c>
      <c r="G299" t="s">
        <v>6568</v>
      </c>
      <c r="H299" t="s">
        <v>6569</v>
      </c>
      <c r="I299" t="s">
        <v>6566</v>
      </c>
      <c r="J299" t="s">
        <v>6567</v>
      </c>
      <c r="K299" t="s">
        <v>411</v>
      </c>
      <c r="L299" t="s">
        <v>6568</v>
      </c>
      <c r="N299" t="s">
        <v>168</v>
      </c>
      <c r="O299" s="6" t="str">
        <f>VLOOKUP(N299,TOOLS!H:I,2,0)</f>
        <v>WVLZA61/2S</v>
      </c>
      <c r="R299" s="6" t="str">
        <f>VLOOKUP(O299,TOOLS!A:B,2,0)</f>
        <v>S1:SSG</v>
      </c>
      <c r="T299" s="2">
        <v>43382</v>
      </c>
      <c r="U299" t="s">
        <v>2272</v>
      </c>
      <c r="V299" t="s">
        <v>6572</v>
      </c>
      <c r="W299">
        <v>1</v>
      </c>
      <c r="X299" s="1">
        <v>79.44</v>
      </c>
      <c r="Y299" s="1">
        <v>79.44</v>
      </c>
      <c r="Z299" s="6" t="str">
        <f>VLOOKUP(T299,TOOLS!E:F,2,0)</f>
        <v>Week 2</v>
      </c>
    </row>
    <row r="300" spans="1:26" x14ac:dyDescent="0.2">
      <c r="A300" t="s">
        <v>208</v>
      </c>
      <c r="B300" t="s">
        <v>6426</v>
      </c>
      <c r="C300" t="s">
        <v>6661</v>
      </c>
      <c r="D300" t="s">
        <v>6662</v>
      </c>
      <c r="E300" t="s">
        <v>6663</v>
      </c>
      <c r="F300" t="s">
        <v>4676</v>
      </c>
      <c r="G300" t="s">
        <v>6664</v>
      </c>
      <c r="H300" t="s">
        <v>6665</v>
      </c>
      <c r="I300" t="s">
        <v>6662</v>
      </c>
      <c r="J300" t="s">
        <v>6663</v>
      </c>
      <c r="K300" t="s">
        <v>4676</v>
      </c>
      <c r="L300" t="s">
        <v>6664</v>
      </c>
      <c r="N300" t="s">
        <v>168</v>
      </c>
      <c r="O300" s="6" t="str">
        <f>VLOOKUP(N300,TOOLS!H:I,2,0)</f>
        <v>WVLZA61/2S</v>
      </c>
      <c r="R300" s="6" t="str">
        <f>VLOOKUP(O300,TOOLS!A:B,2,0)</f>
        <v>S1:SSG</v>
      </c>
      <c r="T300" s="2">
        <v>43382</v>
      </c>
      <c r="U300" t="s">
        <v>2272</v>
      </c>
      <c r="V300" t="s">
        <v>6666</v>
      </c>
      <c r="W300">
        <v>1</v>
      </c>
      <c r="X300" s="1">
        <v>79.44</v>
      </c>
      <c r="Y300" s="1">
        <v>79.44</v>
      </c>
      <c r="Z300" s="6" t="str">
        <f>VLOOKUP(T300,TOOLS!E:F,2,0)</f>
        <v>Week 2</v>
      </c>
    </row>
    <row r="301" spans="1:26" x14ac:dyDescent="0.2">
      <c r="A301" t="s">
        <v>208</v>
      </c>
      <c r="B301" t="s">
        <v>6426</v>
      </c>
      <c r="C301" t="s">
        <v>6742</v>
      </c>
      <c r="D301" t="s">
        <v>6743</v>
      </c>
      <c r="E301" t="s">
        <v>6744</v>
      </c>
      <c r="F301" t="s">
        <v>185</v>
      </c>
      <c r="G301" t="s">
        <v>6745</v>
      </c>
      <c r="H301" t="s">
        <v>6746</v>
      </c>
      <c r="I301" t="s">
        <v>6743</v>
      </c>
      <c r="J301" t="s">
        <v>6744</v>
      </c>
      <c r="K301" t="s">
        <v>185</v>
      </c>
      <c r="L301" t="s">
        <v>6745</v>
      </c>
      <c r="N301" t="s">
        <v>168</v>
      </c>
      <c r="O301" s="6" t="str">
        <f>VLOOKUP(N301,TOOLS!H:I,2,0)</f>
        <v>WVLZA61/2S</v>
      </c>
      <c r="R301" s="6" t="str">
        <f>VLOOKUP(O301,TOOLS!A:B,2,0)</f>
        <v>S1:SSG</v>
      </c>
      <c r="T301" s="2">
        <v>43382</v>
      </c>
      <c r="U301" t="s">
        <v>2272</v>
      </c>
      <c r="V301" t="s">
        <v>6748</v>
      </c>
      <c r="W301">
        <v>7</v>
      </c>
      <c r="X301" s="1">
        <v>79.44</v>
      </c>
      <c r="Y301" s="1">
        <v>556.07999999999993</v>
      </c>
      <c r="Z301" s="6" t="str">
        <f>VLOOKUP(T301,TOOLS!E:F,2,0)</f>
        <v>Week 2</v>
      </c>
    </row>
    <row r="302" spans="1:26" x14ac:dyDescent="0.2">
      <c r="A302" t="s">
        <v>208</v>
      </c>
      <c r="B302" t="s">
        <v>6426</v>
      </c>
      <c r="C302" t="s">
        <v>6742</v>
      </c>
      <c r="D302" t="s">
        <v>6743</v>
      </c>
      <c r="E302" t="s">
        <v>6744</v>
      </c>
      <c r="F302" t="s">
        <v>185</v>
      </c>
      <c r="G302" t="s">
        <v>6745</v>
      </c>
      <c r="H302" t="s">
        <v>6746</v>
      </c>
      <c r="I302" t="s">
        <v>6743</v>
      </c>
      <c r="J302" t="s">
        <v>6744</v>
      </c>
      <c r="K302" t="s">
        <v>185</v>
      </c>
      <c r="L302" t="s">
        <v>6745</v>
      </c>
      <c r="N302" t="s">
        <v>168</v>
      </c>
      <c r="O302" s="6" t="str">
        <f>VLOOKUP(N302,TOOLS!H:I,2,0)</f>
        <v>WVLZA61/2S</v>
      </c>
      <c r="R302" s="6" t="str">
        <f>VLOOKUP(O302,TOOLS!A:B,2,0)</f>
        <v>S1:SSG</v>
      </c>
      <c r="T302" s="2">
        <v>43385</v>
      </c>
      <c r="U302" t="s">
        <v>2272</v>
      </c>
      <c r="V302" t="s">
        <v>6750</v>
      </c>
      <c r="W302">
        <v>5</v>
      </c>
      <c r="X302" s="1">
        <v>79.430000000000007</v>
      </c>
      <c r="Y302" s="1">
        <v>397.15000000000003</v>
      </c>
      <c r="Z302" s="6" t="str">
        <f>VLOOKUP(T302,TOOLS!E:F,2,0)</f>
        <v>Week 2</v>
      </c>
    </row>
    <row r="303" spans="1:26" x14ac:dyDescent="0.2">
      <c r="A303" t="s">
        <v>209</v>
      </c>
      <c r="B303">
        <v>0</v>
      </c>
      <c r="C303" t="s">
        <v>6264</v>
      </c>
      <c r="D303" t="s">
        <v>6265</v>
      </c>
      <c r="E303" t="s">
        <v>6266</v>
      </c>
      <c r="F303" t="s">
        <v>112</v>
      </c>
      <c r="G303">
        <v>43402</v>
      </c>
      <c r="H303" t="s">
        <v>6264</v>
      </c>
      <c r="I303" t="s">
        <v>6265</v>
      </c>
      <c r="J303" t="s">
        <v>6266</v>
      </c>
      <c r="K303" t="s">
        <v>112</v>
      </c>
      <c r="L303">
        <v>43402</v>
      </c>
      <c r="M303" t="s">
        <v>26</v>
      </c>
      <c r="N303" t="s">
        <v>755</v>
      </c>
      <c r="O303" s="6" t="str">
        <f>VLOOKUP(N303,TOOLS!H:I,2,0)</f>
        <v>WVQ115A</v>
      </c>
      <c r="P303">
        <v>10071183</v>
      </c>
      <c r="R303" s="6" t="str">
        <f>VLOOKUP(O303,TOOLS!A:B,2,0)</f>
        <v>S1:SSG</v>
      </c>
      <c r="S303" t="s">
        <v>29</v>
      </c>
      <c r="T303" s="2">
        <v>43384</v>
      </c>
      <c r="V303">
        <v>5404174226</v>
      </c>
      <c r="W303">
        <v>1</v>
      </c>
      <c r="X303" s="1">
        <v>52.48</v>
      </c>
      <c r="Y303" s="1">
        <v>52.48</v>
      </c>
      <c r="Z303" s="6" t="str">
        <f>VLOOKUP(T303,TOOLS!E:F,2,0)</f>
        <v>Week 2</v>
      </c>
    </row>
    <row r="304" spans="1:26" x14ac:dyDescent="0.2">
      <c r="A304" t="s">
        <v>209</v>
      </c>
      <c r="B304">
        <v>0</v>
      </c>
      <c r="C304" t="s">
        <v>2379</v>
      </c>
      <c r="D304" t="s">
        <v>2380</v>
      </c>
      <c r="E304" t="s">
        <v>91</v>
      </c>
      <c r="F304" t="s">
        <v>24</v>
      </c>
      <c r="G304">
        <v>10011</v>
      </c>
      <c r="H304" t="s">
        <v>4933</v>
      </c>
      <c r="I304" t="s">
        <v>4934</v>
      </c>
      <c r="J304" t="s">
        <v>4935</v>
      </c>
      <c r="K304" t="s">
        <v>63</v>
      </c>
      <c r="L304">
        <v>7206</v>
      </c>
      <c r="M304" t="s">
        <v>26</v>
      </c>
      <c r="N304" t="s">
        <v>311</v>
      </c>
      <c r="O304" s="6" t="str">
        <f>VLOOKUP(N304,TOOLS!H:I,2,0)</f>
        <v>WV-Q118B</v>
      </c>
      <c r="P304">
        <v>10071186</v>
      </c>
      <c r="R304" s="6" t="str">
        <f>VLOOKUP(O304,TOOLS!A:B,2,0)</f>
        <v>S1:SSG</v>
      </c>
      <c r="S304" t="s">
        <v>29</v>
      </c>
      <c r="T304" s="2">
        <v>43377</v>
      </c>
      <c r="V304">
        <v>5404149222</v>
      </c>
      <c r="W304">
        <v>1</v>
      </c>
      <c r="X304" s="1">
        <v>172.8</v>
      </c>
      <c r="Y304" s="1">
        <v>172.8</v>
      </c>
      <c r="Z304" s="6" t="str">
        <f>VLOOKUP(T304,TOOLS!E:F,2,0)</f>
        <v>Week 1</v>
      </c>
    </row>
    <row r="305" spans="1:26" x14ac:dyDescent="0.2">
      <c r="A305" t="s">
        <v>209</v>
      </c>
      <c r="B305">
        <v>0</v>
      </c>
      <c r="C305" t="s">
        <v>2379</v>
      </c>
      <c r="D305" t="s">
        <v>2380</v>
      </c>
      <c r="E305" t="s">
        <v>91</v>
      </c>
      <c r="F305" t="s">
        <v>24</v>
      </c>
      <c r="G305">
        <v>10011</v>
      </c>
      <c r="H305" t="s">
        <v>4933</v>
      </c>
      <c r="I305" t="s">
        <v>4934</v>
      </c>
      <c r="J305" t="s">
        <v>4935</v>
      </c>
      <c r="K305" t="s">
        <v>63</v>
      </c>
      <c r="L305">
        <v>7206</v>
      </c>
      <c r="M305" t="s">
        <v>26</v>
      </c>
      <c r="N305" t="s">
        <v>311</v>
      </c>
      <c r="O305" s="6" t="str">
        <f>VLOOKUP(N305,TOOLS!H:I,2,0)</f>
        <v>WV-Q118B</v>
      </c>
      <c r="P305">
        <v>10071186</v>
      </c>
      <c r="R305" s="6" t="str">
        <f>VLOOKUP(O305,TOOLS!A:B,2,0)</f>
        <v>S1:SSG</v>
      </c>
      <c r="S305" t="s">
        <v>29</v>
      </c>
      <c r="T305" s="2">
        <v>43383</v>
      </c>
      <c r="V305">
        <v>5404169663</v>
      </c>
      <c r="W305">
        <v>2</v>
      </c>
      <c r="X305" s="1">
        <v>172.8</v>
      </c>
      <c r="Y305" s="1">
        <v>345.6</v>
      </c>
      <c r="Z305" s="6" t="str">
        <f>VLOOKUP(T305,TOOLS!E:F,2,0)</f>
        <v>Week 2</v>
      </c>
    </row>
    <row r="306" spans="1:26" x14ac:dyDescent="0.2">
      <c r="A306" t="s">
        <v>208</v>
      </c>
      <c r="B306" t="s">
        <v>6426</v>
      </c>
      <c r="C306" t="s">
        <v>4984</v>
      </c>
      <c r="D306" t="s">
        <v>4985</v>
      </c>
      <c r="E306" t="s">
        <v>4986</v>
      </c>
      <c r="F306" t="s">
        <v>126</v>
      </c>
      <c r="G306" t="s">
        <v>4987</v>
      </c>
      <c r="H306" t="s">
        <v>4988</v>
      </c>
      <c r="I306" t="s">
        <v>4985</v>
      </c>
      <c r="J306" t="s">
        <v>4986</v>
      </c>
      <c r="K306" t="s">
        <v>126</v>
      </c>
      <c r="L306" t="s">
        <v>4987</v>
      </c>
      <c r="N306" t="s">
        <v>311</v>
      </c>
      <c r="O306" s="6" t="str">
        <f>VLOOKUP(N306,TOOLS!H:I,2,0)</f>
        <v>WV-Q118B</v>
      </c>
      <c r="R306" s="6" t="str">
        <f>VLOOKUP(O306,TOOLS!A:B,2,0)</f>
        <v>S1:SSG</v>
      </c>
      <c r="T306" s="2">
        <v>43377</v>
      </c>
      <c r="U306" t="s">
        <v>2272</v>
      </c>
      <c r="V306" t="s">
        <v>5407</v>
      </c>
      <c r="W306">
        <v>1</v>
      </c>
      <c r="X306" s="1">
        <v>156</v>
      </c>
      <c r="Y306" s="1">
        <v>156</v>
      </c>
      <c r="Z306" s="6" t="str">
        <f>VLOOKUP(T306,TOOLS!E:F,2,0)</f>
        <v>Week 1</v>
      </c>
    </row>
    <row r="307" spans="1:26" x14ac:dyDescent="0.2">
      <c r="A307" t="s">
        <v>209</v>
      </c>
      <c r="B307">
        <v>0</v>
      </c>
      <c r="C307" t="s">
        <v>5024</v>
      </c>
      <c r="D307" t="s">
        <v>5025</v>
      </c>
      <c r="E307" t="s">
        <v>4883</v>
      </c>
      <c r="F307" t="s">
        <v>59</v>
      </c>
      <c r="G307">
        <v>63139</v>
      </c>
      <c r="H307" t="s">
        <v>5024</v>
      </c>
      <c r="I307" t="s">
        <v>5025</v>
      </c>
      <c r="J307" t="s">
        <v>4883</v>
      </c>
      <c r="K307" t="s">
        <v>59</v>
      </c>
      <c r="L307">
        <v>63139</v>
      </c>
      <c r="M307" t="s">
        <v>26</v>
      </c>
      <c r="N307" t="s">
        <v>312</v>
      </c>
      <c r="O307" s="6" t="str">
        <f>VLOOKUP(N307,TOOLS!H:I,2,0)</f>
        <v>WV-Q120A</v>
      </c>
      <c r="P307">
        <v>10071189</v>
      </c>
      <c r="R307" s="6" t="str">
        <f>VLOOKUP(O307,TOOLS!A:B,2,0)</f>
        <v>S1:SSG</v>
      </c>
      <c r="S307" t="s">
        <v>29</v>
      </c>
      <c r="T307" s="2">
        <v>43384</v>
      </c>
      <c r="V307">
        <v>5404173011</v>
      </c>
      <c r="W307">
        <v>-1</v>
      </c>
      <c r="X307" s="1">
        <v>55.68</v>
      </c>
      <c r="Y307" s="1">
        <v>-55.68</v>
      </c>
      <c r="Z307" s="6" t="str">
        <f>VLOOKUP(T307,TOOLS!E:F,2,0)</f>
        <v>Week 2</v>
      </c>
    </row>
    <row r="308" spans="1:26" x14ac:dyDescent="0.2">
      <c r="A308" t="s">
        <v>211</v>
      </c>
      <c r="B308" t="s">
        <v>141</v>
      </c>
      <c r="C308" t="s">
        <v>39</v>
      </c>
      <c r="D308" t="s">
        <v>40</v>
      </c>
      <c r="E308" t="s">
        <v>41</v>
      </c>
      <c r="F308" t="s">
        <v>42</v>
      </c>
      <c r="H308" t="s">
        <v>5720</v>
      </c>
      <c r="I308" t="s">
        <v>5721</v>
      </c>
      <c r="J308" t="s">
        <v>4890</v>
      </c>
      <c r="K308" t="s">
        <v>43</v>
      </c>
      <c r="L308" t="s">
        <v>5722</v>
      </c>
      <c r="N308" t="s">
        <v>92</v>
      </c>
      <c r="O308" s="6" t="str">
        <f>VLOOKUP(N308,TOOLS!H:I,2,0)</f>
        <v>WV-Q122A</v>
      </c>
      <c r="R308" s="6" t="str">
        <f>VLOOKUP(O308,TOOLS!A:B,2,0)</f>
        <v>S1:SSG</v>
      </c>
      <c r="T308" s="2">
        <v>43374</v>
      </c>
      <c r="V308" t="s">
        <v>5723</v>
      </c>
      <c r="W308">
        <v>1</v>
      </c>
      <c r="X308" s="1">
        <v>250.88</v>
      </c>
      <c r="Y308" s="1">
        <v>250.88</v>
      </c>
      <c r="Z308" s="6" t="str">
        <f>VLOOKUP(T308,TOOLS!E:F,2,0)</f>
        <v>Week 1</v>
      </c>
    </row>
    <row r="309" spans="1:26" x14ac:dyDescent="0.2">
      <c r="A309" t="s">
        <v>211</v>
      </c>
      <c r="B309" t="s">
        <v>141</v>
      </c>
      <c r="C309" t="s">
        <v>39</v>
      </c>
      <c r="D309" t="s">
        <v>40</v>
      </c>
      <c r="E309" t="s">
        <v>41</v>
      </c>
      <c r="F309" t="s">
        <v>42</v>
      </c>
      <c r="H309" t="s">
        <v>5832</v>
      </c>
      <c r="I309" t="s">
        <v>5833</v>
      </c>
      <c r="J309" t="s">
        <v>5834</v>
      </c>
      <c r="K309" t="s">
        <v>62</v>
      </c>
      <c r="L309" t="s">
        <v>5835</v>
      </c>
      <c r="N309" t="s">
        <v>92</v>
      </c>
      <c r="O309" s="6" t="str">
        <f>VLOOKUP(N309,TOOLS!H:I,2,0)</f>
        <v>WV-Q122A</v>
      </c>
      <c r="R309" s="6" t="str">
        <f>VLOOKUP(O309,TOOLS!A:B,2,0)</f>
        <v>S1:SSG</v>
      </c>
      <c r="T309" s="2">
        <v>43377</v>
      </c>
      <c r="V309" t="s">
        <v>5836</v>
      </c>
      <c r="W309">
        <v>1</v>
      </c>
      <c r="X309" s="1">
        <v>250.88</v>
      </c>
      <c r="Y309" s="1">
        <v>250.88</v>
      </c>
      <c r="Z309" s="6" t="str">
        <f>VLOOKUP(T309,TOOLS!E:F,2,0)</f>
        <v>Week 1</v>
      </c>
    </row>
    <row r="310" spans="1:26" x14ac:dyDescent="0.2">
      <c r="A310" t="s">
        <v>211</v>
      </c>
      <c r="B310" t="s">
        <v>2352</v>
      </c>
      <c r="C310" t="s">
        <v>2353</v>
      </c>
      <c r="D310" t="s">
        <v>2354</v>
      </c>
      <c r="E310" t="s">
        <v>2355</v>
      </c>
      <c r="F310" t="s">
        <v>45</v>
      </c>
      <c r="H310" t="s">
        <v>2353</v>
      </c>
      <c r="I310" t="s">
        <v>2354</v>
      </c>
      <c r="J310" t="s">
        <v>2355</v>
      </c>
      <c r="K310" t="s">
        <v>45</v>
      </c>
      <c r="L310" t="s">
        <v>2356</v>
      </c>
      <c r="N310" t="s">
        <v>92</v>
      </c>
      <c r="O310" s="6" t="str">
        <f>VLOOKUP(N310,TOOLS!H:I,2,0)</f>
        <v>WV-Q122A</v>
      </c>
      <c r="R310" s="6" t="str">
        <f>VLOOKUP(O310,TOOLS!A:B,2,0)</f>
        <v>S1:SSG</v>
      </c>
      <c r="T310" s="2">
        <v>43378</v>
      </c>
      <c r="V310" t="s">
        <v>5890</v>
      </c>
      <c r="W310">
        <v>1</v>
      </c>
      <c r="X310" s="1">
        <v>250.88</v>
      </c>
      <c r="Y310" s="1">
        <v>250.88</v>
      </c>
      <c r="Z310" s="6" t="str">
        <f>VLOOKUP(T310,TOOLS!E:F,2,0)</f>
        <v>Week 1</v>
      </c>
    </row>
    <row r="311" spans="1:26" x14ac:dyDescent="0.2">
      <c r="A311" t="s">
        <v>209</v>
      </c>
      <c r="B311">
        <v>0</v>
      </c>
      <c r="C311" t="s">
        <v>5923</v>
      </c>
      <c r="D311" t="s">
        <v>5924</v>
      </c>
      <c r="E311" t="s">
        <v>5925</v>
      </c>
      <c r="F311" t="s">
        <v>126</v>
      </c>
      <c r="G311">
        <v>54912</v>
      </c>
      <c r="H311" t="s">
        <v>5926</v>
      </c>
      <c r="I311" t="s">
        <v>5927</v>
      </c>
      <c r="J311" t="s">
        <v>5928</v>
      </c>
      <c r="K311" t="s">
        <v>126</v>
      </c>
      <c r="L311">
        <v>53151</v>
      </c>
      <c r="M311" t="s">
        <v>26</v>
      </c>
      <c r="N311" t="s">
        <v>92</v>
      </c>
      <c r="O311" s="6" t="str">
        <f>VLOOKUP(N311,TOOLS!H:I,2,0)</f>
        <v>WV-Q122A</v>
      </c>
      <c r="P311">
        <v>10071190</v>
      </c>
      <c r="R311" s="6" t="str">
        <f>VLOOKUP(O311,TOOLS!A:B,2,0)</f>
        <v>S1:SSG</v>
      </c>
      <c r="S311" t="s">
        <v>29</v>
      </c>
      <c r="T311" s="2">
        <v>43374</v>
      </c>
      <c r="V311">
        <v>5404131651</v>
      </c>
      <c r="W311">
        <v>1</v>
      </c>
      <c r="X311" s="1">
        <v>250.88</v>
      </c>
      <c r="Y311" s="1">
        <v>250.88</v>
      </c>
      <c r="Z311" s="6" t="str">
        <f>VLOOKUP(T311,TOOLS!E:F,2,0)</f>
        <v>Week 1</v>
      </c>
    </row>
    <row r="312" spans="1:26" x14ac:dyDescent="0.2">
      <c r="A312" t="s">
        <v>209</v>
      </c>
      <c r="B312">
        <v>0</v>
      </c>
      <c r="C312" t="s">
        <v>4874</v>
      </c>
      <c r="D312" t="s">
        <v>4875</v>
      </c>
      <c r="E312" t="s">
        <v>4876</v>
      </c>
      <c r="F312" t="s">
        <v>124</v>
      </c>
      <c r="G312">
        <v>46801</v>
      </c>
      <c r="H312" t="s">
        <v>4877</v>
      </c>
      <c r="I312" t="s">
        <v>4878</v>
      </c>
      <c r="J312" t="s">
        <v>2293</v>
      </c>
      <c r="K312" t="s">
        <v>124</v>
      </c>
      <c r="L312">
        <v>46825</v>
      </c>
      <c r="M312" t="s">
        <v>26</v>
      </c>
      <c r="N312" t="s">
        <v>92</v>
      </c>
      <c r="O312" s="6" t="str">
        <f>VLOOKUP(N312,TOOLS!H:I,2,0)</f>
        <v>WV-Q122A</v>
      </c>
      <c r="P312">
        <v>10071190</v>
      </c>
      <c r="R312" s="6" t="str">
        <f>VLOOKUP(O312,TOOLS!A:B,2,0)</f>
        <v>S1:SSG</v>
      </c>
      <c r="S312" t="s">
        <v>29</v>
      </c>
      <c r="T312" s="2">
        <v>43375</v>
      </c>
      <c r="V312">
        <v>5404139475</v>
      </c>
      <c r="W312">
        <v>8</v>
      </c>
      <c r="X312" s="1">
        <v>250.88</v>
      </c>
      <c r="Y312" s="1">
        <v>2007.04</v>
      </c>
      <c r="Z312" s="6" t="str">
        <f>VLOOKUP(T312,TOOLS!E:F,2,0)</f>
        <v>Week 1</v>
      </c>
    </row>
    <row r="313" spans="1:26" x14ac:dyDescent="0.2">
      <c r="A313" t="s">
        <v>209</v>
      </c>
      <c r="B313">
        <v>0</v>
      </c>
      <c r="C313" t="s">
        <v>117</v>
      </c>
      <c r="D313" t="s">
        <v>118</v>
      </c>
      <c r="E313" t="s">
        <v>119</v>
      </c>
      <c r="F313" t="s">
        <v>68</v>
      </c>
      <c r="G313">
        <v>80021</v>
      </c>
      <c r="H313" t="s">
        <v>6016</v>
      </c>
      <c r="I313" t="s">
        <v>6017</v>
      </c>
      <c r="J313" t="s">
        <v>4911</v>
      </c>
      <c r="K313" t="s">
        <v>24</v>
      </c>
      <c r="L313">
        <v>13209</v>
      </c>
      <c r="M313" t="s">
        <v>26</v>
      </c>
      <c r="N313" t="s">
        <v>92</v>
      </c>
      <c r="O313" s="6" t="str">
        <f>VLOOKUP(N313,TOOLS!H:I,2,0)</f>
        <v>WV-Q122A</v>
      </c>
      <c r="P313">
        <v>10071190</v>
      </c>
      <c r="R313" s="6" t="str">
        <f>VLOOKUP(O313,TOOLS!A:B,2,0)</f>
        <v>S1:SSG</v>
      </c>
      <c r="S313" t="s">
        <v>29</v>
      </c>
      <c r="T313" s="2">
        <v>43376</v>
      </c>
      <c r="V313">
        <v>5404142622</v>
      </c>
      <c r="W313">
        <v>2</v>
      </c>
      <c r="X313" s="1">
        <v>250.88</v>
      </c>
      <c r="Y313" s="1">
        <v>501.76</v>
      </c>
      <c r="Z313" s="6" t="str">
        <f>VLOOKUP(T313,TOOLS!E:F,2,0)</f>
        <v>Week 1</v>
      </c>
    </row>
    <row r="314" spans="1:26" x14ac:dyDescent="0.2">
      <c r="A314" t="s">
        <v>209</v>
      </c>
      <c r="B314">
        <v>0</v>
      </c>
      <c r="C314" t="s">
        <v>6018</v>
      </c>
      <c r="D314" t="s">
        <v>6019</v>
      </c>
      <c r="E314" t="s">
        <v>2345</v>
      </c>
      <c r="F314" t="s">
        <v>49</v>
      </c>
      <c r="G314">
        <v>28217</v>
      </c>
      <c r="H314" t="s">
        <v>6020</v>
      </c>
      <c r="I314" t="s">
        <v>6021</v>
      </c>
      <c r="J314" t="s">
        <v>2345</v>
      </c>
      <c r="K314" t="s">
        <v>49</v>
      </c>
      <c r="L314">
        <v>28217</v>
      </c>
      <c r="M314" t="s">
        <v>26</v>
      </c>
      <c r="N314" t="s">
        <v>92</v>
      </c>
      <c r="O314" s="6" t="str">
        <f>VLOOKUP(N314,TOOLS!H:I,2,0)</f>
        <v>WV-Q122A</v>
      </c>
      <c r="P314">
        <v>10071190</v>
      </c>
      <c r="R314" s="6" t="str">
        <f>VLOOKUP(O314,TOOLS!A:B,2,0)</f>
        <v>S1:SSG</v>
      </c>
      <c r="S314" t="s">
        <v>29</v>
      </c>
      <c r="T314" s="2">
        <v>43376</v>
      </c>
      <c r="V314">
        <v>5404142790</v>
      </c>
      <c r="W314">
        <v>1</v>
      </c>
      <c r="X314" s="1">
        <v>250.88</v>
      </c>
      <c r="Y314" s="1">
        <v>250.88</v>
      </c>
      <c r="Z314" s="6" t="str">
        <f>VLOOKUP(T314,TOOLS!E:F,2,0)</f>
        <v>Week 1</v>
      </c>
    </row>
    <row r="315" spans="1:26" x14ac:dyDescent="0.2">
      <c r="A315" t="s">
        <v>209</v>
      </c>
      <c r="B315">
        <v>0</v>
      </c>
      <c r="C315" t="s">
        <v>108</v>
      </c>
      <c r="D315" t="s">
        <v>109</v>
      </c>
      <c r="E315" t="s">
        <v>110</v>
      </c>
      <c r="F315" t="s">
        <v>42</v>
      </c>
      <c r="G315">
        <v>60173</v>
      </c>
      <c r="H315" t="s">
        <v>108</v>
      </c>
      <c r="I315" t="s">
        <v>5166</v>
      </c>
      <c r="J315" t="s">
        <v>4917</v>
      </c>
      <c r="K315" t="s">
        <v>72</v>
      </c>
      <c r="L315">
        <v>33634</v>
      </c>
      <c r="M315" t="s">
        <v>26</v>
      </c>
      <c r="N315" t="s">
        <v>92</v>
      </c>
      <c r="O315" s="6" t="str">
        <f>VLOOKUP(N315,TOOLS!H:I,2,0)</f>
        <v>WV-Q122A</v>
      </c>
      <c r="P315">
        <v>10071190</v>
      </c>
      <c r="R315" s="6" t="str">
        <f>VLOOKUP(O315,TOOLS!A:B,2,0)</f>
        <v>S1:SSG</v>
      </c>
      <c r="S315" t="s">
        <v>29</v>
      </c>
      <c r="T315" s="2">
        <v>43382</v>
      </c>
      <c r="V315">
        <v>5404162724</v>
      </c>
      <c r="W315">
        <v>2</v>
      </c>
      <c r="X315" s="1">
        <v>250.88</v>
      </c>
      <c r="Y315" s="1">
        <v>501.76</v>
      </c>
      <c r="Z315" s="6" t="str">
        <f>VLOOKUP(T315,TOOLS!E:F,2,0)</f>
        <v>Week 2</v>
      </c>
    </row>
    <row r="316" spans="1:26" x14ac:dyDescent="0.2">
      <c r="A316" t="s">
        <v>209</v>
      </c>
      <c r="B316">
        <v>0</v>
      </c>
      <c r="C316" t="s">
        <v>6278</v>
      </c>
      <c r="D316" t="s">
        <v>6279</v>
      </c>
      <c r="E316" t="s">
        <v>6280</v>
      </c>
      <c r="F316" t="s">
        <v>2254</v>
      </c>
      <c r="G316">
        <v>82941</v>
      </c>
      <c r="H316" t="s">
        <v>6281</v>
      </c>
      <c r="I316" t="s">
        <v>6282</v>
      </c>
      <c r="J316" t="s">
        <v>6280</v>
      </c>
      <c r="K316" t="s">
        <v>2254</v>
      </c>
      <c r="L316">
        <v>82941</v>
      </c>
      <c r="M316" t="s">
        <v>26</v>
      </c>
      <c r="N316" t="s">
        <v>92</v>
      </c>
      <c r="O316" s="6" t="str">
        <f>VLOOKUP(N316,TOOLS!H:I,2,0)</f>
        <v>WV-Q122A</v>
      </c>
      <c r="P316">
        <v>10071190</v>
      </c>
      <c r="R316" s="6" t="str">
        <f>VLOOKUP(O316,TOOLS!A:B,2,0)</f>
        <v>S1:SSG</v>
      </c>
      <c r="S316" t="s">
        <v>29</v>
      </c>
      <c r="T316" s="2">
        <v>43381</v>
      </c>
      <c r="V316">
        <v>5404160343</v>
      </c>
      <c r="W316">
        <v>9</v>
      </c>
      <c r="X316" s="1">
        <v>250.88</v>
      </c>
      <c r="Y316" s="1">
        <v>2257.92</v>
      </c>
      <c r="Z316" s="6" t="str">
        <f>VLOOKUP(T316,TOOLS!E:F,2,0)</f>
        <v>Week 2</v>
      </c>
    </row>
    <row r="317" spans="1:26" x14ac:dyDescent="0.2">
      <c r="A317" t="s">
        <v>208</v>
      </c>
      <c r="B317" t="s">
        <v>6426</v>
      </c>
      <c r="C317" t="s">
        <v>2253</v>
      </c>
      <c r="D317" t="s">
        <v>5306</v>
      </c>
      <c r="E317" t="s">
        <v>5307</v>
      </c>
      <c r="F317" t="s">
        <v>43</v>
      </c>
      <c r="G317" t="s">
        <v>5308</v>
      </c>
      <c r="H317" t="s">
        <v>5309</v>
      </c>
      <c r="I317" t="s">
        <v>5306</v>
      </c>
      <c r="J317" t="s">
        <v>5307</v>
      </c>
      <c r="K317" t="s">
        <v>43</v>
      </c>
      <c r="L317" t="s">
        <v>5308</v>
      </c>
      <c r="N317" t="s">
        <v>92</v>
      </c>
      <c r="O317" s="6" t="str">
        <f>VLOOKUP(N317,TOOLS!H:I,2,0)</f>
        <v>WV-Q122A</v>
      </c>
      <c r="R317" s="6" t="str">
        <f>VLOOKUP(O317,TOOLS!A:B,2,0)</f>
        <v>S1:SSG</v>
      </c>
      <c r="T317" s="2">
        <v>43377</v>
      </c>
      <c r="U317" t="s">
        <v>5310</v>
      </c>
      <c r="V317" t="s">
        <v>5311</v>
      </c>
      <c r="W317">
        <v>1</v>
      </c>
      <c r="X317" s="1">
        <v>250.88</v>
      </c>
      <c r="Y317" s="1">
        <v>250.88</v>
      </c>
      <c r="Z317" s="6" t="str">
        <f>VLOOKUP(T317,TOOLS!E:F,2,0)</f>
        <v>Week 1</v>
      </c>
    </row>
    <row r="318" spans="1:26" x14ac:dyDescent="0.2">
      <c r="A318" t="s">
        <v>208</v>
      </c>
      <c r="B318" t="s">
        <v>6426</v>
      </c>
      <c r="C318" t="s">
        <v>5239</v>
      </c>
      <c r="D318" t="s">
        <v>5240</v>
      </c>
      <c r="E318" t="s">
        <v>5241</v>
      </c>
      <c r="F318" t="s">
        <v>2305</v>
      </c>
      <c r="G318" t="s">
        <v>5242</v>
      </c>
      <c r="H318" t="s">
        <v>5243</v>
      </c>
      <c r="I318" t="s">
        <v>5240</v>
      </c>
      <c r="J318" t="s">
        <v>5241</v>
      </c>
      <c r="K318" t="s">
        <v>2305</v>
      </c>
      <c r="L318" t="s">
        <v>5242</v>
      </c>
      <c r="N318" t="s">
        <v>92</v>
      </c>
      <c r="O318" s="6" t="str">
        <f>VLOOKUP(N318,TOOLS!H:I,2,0)</f>
        <v>WV-Q122A</v>
      </c>
      <c r="R318" s="6" t="str">
        <f>VLOOKUP(O318,TOOLS!A:B,2,0)</f>
        <v>S1:SSG</v>
      </c>
      <c r="T318" s="2">
        <v>43376</v>
      </c>
      <c r="U318" t="s">
        <v>2272</v>
      </c>
      <c r="V318" t="s">
        <v>5392</v>
      </c>
      <c r="W318">
        <v>1</v>
      </c>
      <c r="X318" s="1">
        <v>250.88</v>
      </c>
      <c r="Y318" s="1">
        <v>250.88</v>
      </c>
      <c r="Z318" s="6" t="str">
        <f>VLOOKUP(T318,TOOLS!E:F,2,0)</f>
        <v>Week 1</v>
      </c>
    </row>
    <row r="319" spans="1:26" x14ac:dyDescent="0.2">
      <c r="A319" t="s">
        <v>208</v>
      </c>
      <c r="B319" t="s">
        <v>6426</v>
      </c>
      <c r="C319" t="s">
        <v>6524</v>
      </c>
      <c r="D319" t="s">
        <v>6525</v>
      </c>
      <c r="E319" t="s">
        <v>6526</v>
      </c>
      <c r="F319" t="s">
        <v>144</v>
      </c>
      <c r="G319" t="s">
        <v>6527</v>
      </c>
      <c r="H319" t="s">
        <v>6528</v>
      </c>
      <c r="I319" t="s">
        <v>6525</v>
      </c>
      <c r="J319" t="s">
        <v>6526</v>
      </c>
      <c r="K319" t="s">
        <v>144</v>
      </c>
      <c r="L319" t="s">
        <v>6527</v>
      </c>
      <c r="N319" t="s">
        <v>92</v>
      </c>
      <c r="O319" s="6" t="str">
        <f>VLOOKUP(N319,TOOLS!H:I,2,0)</f>
        <v>WV-Q122A</v>
      </c>
      <c r="R319" s="6" t="str">
        <f>VLOOKUP(O319,TOOLS!A:B,2,0)</f>
        <v>S1:SSG</v>
      </c>
      <c r="T319" s="2">
        <v>43385</v>
      </c>
      <c r="U319" t="s">
        <v>2272</v>
      </c>
      <c r="V319" t="s">
        <v>6530</v>
      </c>
      <c r="W319">
        <v>4</v>
      </c>
      <c r="X319" s="1">
        <v>250.88</v>
      </c>
      <c r="Y319" s="1">
        <v>1003.52</v>
      </c>
      <c r="Z319" s="6" t="str">
        <f>VLOOKUP(T319,TOOLS!E:F,2,0)</f>
        <v>Week 2</v>
      </c>
    </row>
    <row r="320" spans="1:26" x14ac:dyDescent="0.2">
      <c r="A320" t="s">
        <v>208</v>
      </c>
      <c r="B320" t="s">
        <v>6426</v>
      </c>
      <c r="C320" t="s">
        <v>4994</v>
      </c>
      <c r="D320" t="s">
        <v>5255</v>
      </c>
      <c r="E320" t="s">
        <v>4995</v>
      </c>
      <c r="F320" t="s">
        <v>93</v>
      </c>
      <c r="G320" t="s">
        <v>4996</v>
      </c>
      <c r="H320" t="s">
        <v>4997</v>
      </c>
      <c r="I320" t="s">
        <v>5255</v>
      </c>
      <c r="J320" t="s">
        <v>4995</v>
      </c>
      <c r="K320" t="s">
        <v>93</v>
      </c>
      <c r="L320" t="s">
        <v>4996</v>
      </c>
      <c r="N320" t="s">
        <v>92</v>
      </c>
      <c r="O320" s="6" t="str">
        <f>VLOOKUP(N320,TOOLS!H:I,2,0)</f>
        <v>WV-Q122A</v>
      </c>
      <c r="R320" s="6" t="str">
        <f>VLOOKUP(O320,TOOLS!A:B,2,0)</f>
        <v>S1:SSG</v>
      </c>
      <c r="T320" s="2">
        <v>43377</v>
      </c>
      <c r="U320" t="s">
        <v>2272</v>
      </c>
      <c r="V320" t="s">
        <v>5462</v>
      </c>
      <c r="W320">
        <v>1</v>
      </c>
      <c r="X320" s="1">
        <v>250.88</v>
      </c>
      <c r="Y320" s="1">
        <v>250.88</v>
      </c>
      <c r="Z320" s="6" t="str">
        <f>VLOOKUP(T320,TOOLS!E:F,2,0)</f>
        <v>Week 1</v>
      </c>
    </row>
    <row r="321" spans="1:26" x14ac:dyDescent="0.2">
      <c r="A321" t="s">
        <v>208</v>
      </c>
      <c r="B321" t="s">
        <v>6426</v>
      </c>
      <c r="C321" t="s">
        <v>6640</v>
      </c>
      <c r="D321" t="s">
        <v>6641</v>
      </c>
      <c r="E321" t="s">
        <v>5091</v>
      </c>
      <c r="F321" t="s">
        <v>2300</v>
      </c>
      <c r="G321" t="s">
        <v>5092</v>
      </c>
      <c r="H321" t="s">
        <v>6642</v>
      </c>
      <c r="I321" t="s">
        <v>6641</v>
      </c>
      <c r="J321" t="s">
        <v>5091</v>
      </c>
      <c r="K321" t="s">
        <v>2300</v>
      </c>
      <c r="L321" t="s">
        <v>5092</v>
      </c>
      <c r="N321" t="s">
        <v>92</v>
      </c>
      <c r="O321" s="6" t="str">
        <f>VLOOKUP(N321,TOOLS!H:I,2,0)</f>
        <v>WV-Q122A</v>
      </c>
      <c r="R321" s="6" t="str">
        <f>VLOOKUP(O321,TOOLS!A:B,2,0)</f>
        <v>S1:SSG</v>
      </c>
      <c r="T321" s="2">
        <v>43382</v>
      </c>
      <c r="U321" t="s">
        <v>2272</v>
      </c>
      <c r="V321" t="s">
        <v>6643</v>
      </c>
      <c r="W321">
        <v>1</v>
      </c>
      <c r="X321" s="1">
        <v>250.88</v>
      </c>
      <c r="Y321" s="1">
        <v>250.88</v>
      </c>
      <c r="Z321" s="6" t="str">
        <f>VLOOKUP(T321,TOOLS!E:F,2,0)</f>
        <v>Week 2</v>
      </c>
    </row>
    <row r="322" spans="1:26" x14ac:dyDescent="0.2">
      <c r="A322" t="s">
        <v>208</v>
      </c>
      <c r="B322" t="s">
        <v>6426</v>
      </c>
      <c r="C322" t="s">
        <v>4687</v>
      </c>
      <c r="D322" t="s">
        <v>5647</v>
      </c>
      <c r="E322" t="s">
        <v>5279</v>
      </c>
      <c r="F322" t="s">
        <v>93</v>
      </c>
      <c r="G322" t="s">
        <v>5648</v>
      </c>
      <c r="H322" t="s">
        <v>5649</v>
      </c>
      <c r="I322" t="s">
        <v>5647</v>
      </c>
      <c r="J322" t="s">
        <v>5279</v>
      </c>
      <c r="K322" t="s">
        <v>93</v>
      </c>
      <c r="L322" t="s">
        <v>5648</v>
      </c>
      <c r="N322" t="s">
        <v>92</v>
      </c>
      <c r="O322" s="6" t="str">
        <f>VLOOKUP(N322,TOOLS!H:I,2,0)</f>
        <v>WV-Q122A</v>
      </c>
      <c r="R322" s="6" t="str">
        <f>VLOOKUP(O322,TOOLS!A:B,2,0)</f>
        <v>S1:SSG</v>
      </c>
      <c r="T322" s="2">
        <v>43376</v>
      </c>
      <c r="U322" t="s">
        <v>2272</v>
      </c>
      <c r="V322" t="s">
        <v>5650</v>
      </c>
      <c r="W322">
        <v>8</v>
      </c>
      <c r="X322" s="1">
        <v>250.88</v>
      </c>
      <c r="Y322" s="1">
        <v>2007.04</v>
      </c>
      <c r="Z322" s="6" t="str">
        <f>VLOOKUP(T322,TOOLS!E:F,2,0)</f>
        <v>Week 1</v>
      </c>
    </row>
    <row r="323" spans="1:26" x14ac:dyDescent="0.2">
      <c r="A323" t="s">
        <v>211</v>
      </c>
      <c r="B323" t="s">
        <v>141</v>
      </c>
      <c r="C323" t="s">
        <v>39</v>
      </c>
      <c r="D323" t="s">
        <v>40</v>
      </c>
      <c r="E323" t="s">
        <v>41</v>
      </c>
      <c r="F323" t="s">
        <v>42</v>
      </c>
      <c r="H323" t="s">
        <v>5720</v>
      </c>
      <c r="I323" t="s">
        <v>5721</v>
      </c>
      <c r="J323" t="s">
        <v>4890</v>
      </c>
      <c r="K323" t="s">
        <v>43</v>
      </c>
      <c r="L323" t="s">
        <v>5722</v>
      </c>
      <c r="N323" t="s">
        <v>94</v>
      </c>
      <c r="O323" s="6" t="str">
        <f>VLOOKUP(N323,TOOLS!H:I,2,0)</f>
        <v>WV-Q124</v>
      </c>
      <c r="R323" s="6" t="str">
        <f>VLOOKUP(O323,TOOLS!A:B,2,0)</f>
        <v>S1:SSG</v>
      </c>
      <c r="T323" s="2">
        <v>43374</v>
      </c>
      <c r="V323" t="s">
        <v>5723</v>
      </c>
      <c r="W323">
        <v>1</v>
      </c>
      <c r="X323" s="1">
        <v>85.76</v>
      </c>
      <c r="Y323" s="1">
        <v>85.76</v>
      </c>
      <c r="Z323" s="6" t="str">
        <f>VLOOKUP(T323,TOOLS!E:F,2,0)</f>
        <v>Week 1</v>
      </c>
    </row>
    <row r="324" spans="1:26" x14ac:dyDescent="0.2">
      <c r="A324" t="s">
        <v>209</v>
      </c>
      <c r="B324">
        <v>0</v>
      </c>
      <c r="C324" t="s">
        <v>5923</v>
      </c>
      <c r="D324" t="s">
        <v>5924</v>
      </c>
      <c r="E324" t="s">
        <v>5925</v>
      </c>
      <c r="F324" t="s">
        <v>126</v>
      </c>
      <c r="G324">
        <v>54912</v>
      </c>
      <c r="H324" t="s">
        <v>5926</v>
      </c>
      <c r="I324" t="s">
        <v>5927</v>
      </c>
      <c r="J324" t="s">
        <v>5928</v>
      </c>
      <c r="K324" t="s">
        <v>126</v>
      </c>
      <c r="L324">
        <v>53151</v>
      </c>
      <c r="M324" t="s">
        <v>26</v>
      </c>
      <c r="N324" t="s">
        <v>94</v>
      </c>
      <c r="O324" s="6" t="str">
        <f>VLOOKUP(N324,TOOLS!H:I,2,0)</f>
        <v>WV-Q124</v>
      </c>
      <c r="P324">
        <v>10071191</v>
      </c>
      <c r="R324" s="6" t="str">
        <f>VLOOKUP(O324,TOOLS!A:B,2,0)</f>
        <v>S1:SSG</v>
      </c>
      <c r="S324" t="s">
        <v>29</v>
      </c>
      <c r="T324" s="2">
        <v>43374</v>
      </c>
      <c r="V324">
        <v>5404131651</v>
      </c>
      <c r="W324">
        <v>1</v>
      </c>
      <c r="X324" s="1">
        <v>85.76</v>
      </c>
      <c r="Y324" s="1">
        <v>85.76</v>
      </c>
      <c r="Z324" s="6" t="str">
        <f>VLOOKUP(T324,TOOLS!E:F,2,0)</f>
        <v>Week 1</v>
      </c>
    </row>
    <row r="325" spans="1:26" x14ac:dyDescent="0.2">
      <c r="A325" t="s">
        <v>209</v>
      </c>
      <c r="B325">
        <v>0</v>
      </c>
      <c r="C325" t="s">
        <v>4874</v>
      </c>
      <c r="D325" t="s">
        <v>4875</v>
      </c>
      <c r="E325" t="s">
        <v>4876</v>
      </c>
      <c r="F325" t="s">
        <v>124</v>
      </c>
      <c r="G325">
        <v>46801</v>
      </c>
      <c r="H325" t="s">
        <v>4877</v>
      </c>
      <c r="I325" t="s">
        <v>4878</v>
      </c>
      <c r="J325" t="s">
        <v>2293</v>
      </c>
      <c r="K325" t="s">
        <v>124</v>
      </c>
      <c r="L325">
        <v>46825</v>
      </c>
      <c r="M325" t="s">
        <v>26</v>
      </c>
      <c r="N325" t="s">
        <v>94</v>
      </c>
      <c r="O325" s="6" t="str">
        <f>VLOOKUP(N325,TOOLS!H:I,2,0)</f>
        <v>WV-Q124</v>
      </c>
      <c r="P325">
        <v>10071191</v>
      </c>
      <c r="R325" s="6" t="str">
        <f>VLOOKUP(O325,TOOLS!A:B,2,0)</f>
        <v>S1:SSG</v>
      </c>
      <c r="S325" t="s">
        <v>29</v>
      </c>
      <c r="T325" s="2">
        <v>43375</v>
      </c>
      <c r="V325">
        <v>5404139475</v>
      </c>
      <c r="W325">
        <v>10</v>
      </c>
      <c r="X325" s="1">
        <v>85.76</v>
      </c>
      <c r="Y325" s="1">
        <v>857.6</v>
      </c>
      <c r="Z325" s="6" t="str">
        <f>VLOOKUP(T325,TOOLS!E:F,2,0)</f>
        <v>Week 1</v>
      </c>
    </row>
    <row r="326" spans="1:26" x14ac:dyDescent="0.2">
      <c r="A326" t="s">
        <v>209</v>
      </c>
      <c r="B326">
        <v>0</v>
      </c>
      <c r="C326" t="s">
        <v>117</v>
      </c>
      <c r="D326" t="s">
        <v>118</v>
      </c>
      <c r="E326" t="s">
        <v>119</v>
      </c>
      <c r="F326" t="s">
        <v>68</v>
      </c>
      <c r="G326">
        <v>80021</v>
      </c>
      <c r="H326" t="s">
        <v>6016</v>
      </c>
      <c r="I326" t="s">
        <v>6017</v>
      </c>
      <c r="J326" t="s">
        <v>4911</v>
      </c>
      <c r="K326" t="s">
        <v>24</v>
      </c>
      <c r="L326">
        <v>13209</v>
      </c>
      <c r="M326" t="s">
        <v>26</v>
      </c>
      <c r="N326" t="s">
        <v>94</v>
      </c>
      <c r="O326" s="6" t="str">
        <f>VLOOKUP(N326,TOOLS!H:I,2,0)</f>
        <v>WV-Q124</v>
      </c>
      <c r="P326">
        <v>10071191</v>
      </c>
      <c r="R326" s="6" t="str">
        <f>VLOOKUP(O326,TOOLS!A:B,2,0)</f>
        <v>S1:SSG</v>
      </c>
      <c r="S326" t="s">
        <v>29</v>
      </c>
      <c r="T326" s="2">
        <v>43376</v>
      </c>
      <c r="V326">
        <v>5404142622</v>
      </c>
      <c r="W326">
        <v>2</v>
      </c>
      <c r="X326" s="1">
        <v>85.76</v>
      </c>
      <c r="Y326" s="1">
        <v>171.52</v>
      </c>
      <c r="Z326" s="6" t="str">
        <f>VLOOKUP(T326,TOOLS!E:F,2,0)</f>
        <v>Week 1</v>
      </c>
    </row>
    <row r="327" spans="1:26" x14ac:dyDescent="0.2">
      <c r="A327" t="s">
        <v>209</v>
      </c>
      <c r="B327">
        <v>0</v>
      </c>
      <c r="C327" t="s">
        <v>6278</v>
      </c>
      <c r="D327" t="s">
        <v>6279</v>
      </c>
      <c r="E327" t="s">
        <v>6280</v>
      </c>
      <c r="F327" t="s">
        <v>2254</v>
      </c>
      <c r="G327">
        <v>82941</v>
      </c>
      <c r="H327" t="s">
        <v>6281</v>
      </c>
      <c r="I327" t="s">
        <v>6282</v>
      </c>
      <c r="J327" t="s">
        <v>6280</v>
      </c>
      <c r="K327" t="s">
        <v>2254</v>
      </c>
      <c r="L327">
        <v>82941</v>
      </c>
      <c r="M327" t="s">
        <v>26</v>
      </c>
      <c r="N327" t="s">
        <v>94</v>
      </c>
      <c r="O327" s="6" t="str">
        <f>VLOOKUP(N327,TOOLS!H:I,2,0)</f>
        <v>WV-Q124</v>
      </c>
      <c r="P327">
        <v>10071191</v>
      </c>
      <c r="R327" s="6" t="str">
        <f>VLOOKUP(O327,TOOLS!A:B,2,0)</f>
        <v>S1:SSG</v>
      </c>
      <c r="S327" t="s">
        <v>29</v>
      </c>
      <c r="T327" s="2">
        <v>43381</v>
      </c>
      <c r="V327">
        <v>5404160343</v>
      </c>
      <c r="W327">
        <v>9</v>
      </c>
      <c r="X327" s="1">
        <v>85.76</v>
      </c>
      <c r="Y327" s="1">
        <v>771.84</v>
      </c>
      <c r="Z327" s="6" t="str">
        <f>VLOOKUP(T327,TOOLS!E:F,2,0)</f>
        <v>Week 2</v>
      </c>
    </row>
    <row r="328" spans="1:26" x14ac:dyDescent="0.2">
      <c r="A328" t="s">
        <v>209</v>
      </c>
      <c r="B328">
        <v>0</v>
      </c>
      <c r="C328" t="s">
        <v>108</v>
      </c>
      <c r="D328" t="s">
        <v>109</v>
      </c>
      <c r="E328" t="s">
        <v>110</v>
      </c>
      <c r="F328" t="s">
        <v>42</v>
      </c>
      <c r="G328">
        <v>60173</v>
      </c>
      <c r="H328" t="s">
        <v>108</v>
      </c>
      <c r="I328" t="s">
        <v>5166</v>
      </c>
      <c r="J328" t="s">
        <v>4917</v>
      </c>
      <c r="K328" t="s">
        <v>72</v>
      </c>
      <c r="L328">
        <v>33634</v>
      </c>
      <c r="M328" t="s">
        <v>26</v>
      </c>
      <c r="N328" t="s">
        <v>94</v>
      </c>
      <c r="O328" s="6" t="str">
        <f>VLOOKUP(N328,TOOLS!H:I,2,0)</f>
        <v>WV-Q124</v>
      </c>
      <c r="P328">
        <v>10071191</v>
      </c>
      <c r="R328" s="6" t="str">
        <f>VLOOKUP(O328,TOOLS!A:B,2,0)</f>
        <v>S1:SSG</v>
      </c>
      <c r="S328" t="s">
        <v>29</v>
      </c>
      <c r="T328" s="2">
        <v>43382</v>
      </c>
      <c r="V328">
        <v>5404162724</v>
      </c>
      <c r="W328">
        <v>2</v>
      </c>
      <c r="X328" s="1">
        <v>85.76</v>
      </c>
      <c r="Y328" s="1">
        <v>171.52</v>
      </c>
      <c r="Z328" s="6" t="str">
        <f>VLOOKUP(T328,TOOLS!E:F,2,0)</f>
        <v>Week 2</v>
      </c>
    </row>
    <row r="329" spans="1:26" x14ac:dyDescent="0.2">
      <c r="A329" t="s">
        <v>208</v>
      </c>
      <c r="B329" t="s">
        <v>6426</v>
      </c>
      <c r="C329" t="s">
        <v>2253</v>
      </c>
      <c r="D329" t="s">
        <v>5306</v>
      </c>
      <c r="E329" t="s">
        <v>5307</v>
      </c>
      <c r="F329" t="s">
        <v>43</v>
      </c>
      <c r="G329" t="s">
        <v>5308</v>
      </c>
      <c r="H329" t="s">
        <v>5309</v>
      </c>
      <c r="I329" t="s">
        <v>5306</v>
      </c>
      <c r="J329" t="s">
        <v>5307</v>
      </c>
      <c r="K329" t="s">
        <v>43</v>
      </c>
      <c r="L329" t="s">
        <v>5308</v>
      </c>
      <c r="N329" t="s">
        <v>94</v>
      </c>
      <c r="O329" s="6" t="str">
        <f>VLOOKUP(N329,TOOLS!H:I,2,0)</f>
        <v>WV-Q124</v>
      </c>
      <c r="R329" s="6" t="str">
        <f>VLOOKUP(O329,TOOLS!A:B,2,0)</f>
        <v>S1:SSG</v>
      </c>
      <c r="T329" s="2">
        <v>43377</v>
      </c>
      <c r="U329" t="s">
        <v>5310</v>
      </c>
      <c r="V329" t="s">
        <v>5311</v>
      </c>
      <c r="W329">
        <v>1</v>
      </c>
      <c r="X329" s="1">
        <v>85.76</v>
      </c>
      <c r="Y329" s="1">
        <v>85.76</v>
      </c>
      <c r="Z329" s="6" t="str">
        <f>VLOOKUP(T329,TOOLS!E:F,2,0)</f>
        <v>Week 1</v>
      </c>
    </row>
    <row r="330" spans="1:26" x14ac:dyDescent="0.2">
      <c r="A330" t="s">
        <v>208</v>
      </c>
      <c r="B330" t="s">
        <v>6426</v>
      </c>
      <c r="C330" t="s">
        <v>6524</v>
      </c>
      <c r="D330" t="s">
        <v>6525</v>
      </c>
      <c r="E330" t="s">
        <v>6526</v>
      </c>
      <c r="F330" t="s">
        <v>144</v>
      </c>
      <c r="G330" t="s">
        <v>6527</v>
      </c>
      <c r="H330" t="s">
        <v>6528</v>
      </c>
      <c r="I330" t="s">
        <v>6525</v>
      </c>
      <c r="J330" t="s">
        <v>6526</v>
      </c>
      <c r="K330" t="s">
        <v>144</v>
      </c>
      <c r="L330" t="s">
        <v>6527</v>
      </c>
      <c r="N330" t="s">
        <v>94</v>
      </c>
      <c r="O330" s="6" t="str">
        <f>VLOOKUP(N330,TOOLS!H:I,2,0)</f>
        <v>WV-Q124</v>
      </c>
      <c r="R330" s="6" t="str">
        <f>VLOOKUP(O330,TOOLS!A:B,2,0)</f>
        <v>S1:SSG</v>
      </c>
      <c r="T330" s="2">
        <v>43385</v>
      </c>
      <c r="U330" t="s">
        <v>2272</v>
      </c>
      <c r="V330" t="s">
        <v>6530</v>
      </c>
      <c r="W330">
        <v>4</v>
      </c>
      <c r="X330" s="1">
        <v>85.76</v>
      </c>
      <c r="Y330" s="1">
        <v>343.04</v>
      </c>
      <c r="Z330" s="6" t="str">
        <f>VLOOKUP(T330,TOOLS!E:F,2,0)</f>
        <v>Week 2</v>
      </c>
    </row>
    <row r="331" spans="1:26" x14ac:dyDescent="0.2">
      <c r="A331" t="s">
        <v>208</v>
      </c>
      <c r="B331" t="s">
        <v>6426</v>
      </c>
      <c r="C331" t="s">
        <v>4994</v>
      </c>
      <c r="D331" t="s">
        <v>5255</v>
      </c>
      <c r="E331" t="s">
        <v>4995</v>
      </c>
      <c r="F331" t="s">
        <v>93</v>
      </c>
      <c r="G331" t="s">
        <v>4996</v>
      </c>
      <c r="H331" t="s">
        <v>4997</v>
      </c>
      <c r="I331" t="s">
        <v>5255</v>
      </c>
      <c r="J331" t="s">
        <v>4995</v>
      </c>
      <c r="K331" t="s">
        <v>93</v>
      </c>
      <c r="L331" t="s">
        <v>4996</v>
      </c>
      <c r="N331" t="s">
        <v>94</v>
      </c>
      <c r="O331" s="6" t="str">
        <f>VLOOKUP(N331,TOOLS!H:I,2,0)</f>
        <v>WV-Q124</v>
      </c>
      <c r="R331" s="6" t="str">
        <f>VLOOKUP(O331,TOOLS!A:B,2,0)</f>
        <v>S1:SSG</v>
      </c>
      <c r="T331" s="2">
        <v>43377</v>
      </c>
      <c r="U331" t="s">
        <v>2272</v>
      </c>
      <c r="V331" t="s">
        <v>5462</v>
      </c>
      <c r="W331">
        <v>1</v>
      </c>
      <c r="X331" s="1">
        <v>85.76</v>
      </c>
      <c r="Y331" s="1">
        <v>85.76</v>
      </c>
      <c r="Z331" s="6" t="str">
        <f>VLOOKUP(T331,TOOLS!E:F,2,0)</f>
        <v>Week 1</v>
      </c>
    </row>
    <row r="332" spans="1:26" x14ac:dyDescent="0.2">
      <c r="A332" t="s">
        <v>208</v>
      </c>
      <c r="B332" t="s">
        <v>6426</v>
      </c>
      <c r="C332" t="s">
        <v>6640</v>
      </c>
      <c r="D332" t="s">
        <v>6641</v>
      </c>
      <c r="E332" t="s">
        <v>5091</v>
      </c>
      <c r="F332" t="s">
        <v>2300</v>
      </c>
      <c r="G332" t="s">
        <v>5092</v>
      </c>
      <c r="H332" t="s">
        <v>6642</v>
      </c>
      <c r="I332" t="s">
        <v>6641</v>
      </c>
      <c r="J332" t="s">
        <v>5091</v>
      </c>
      <c r="K332" t="s">
        <v>2300</v>
      </c>
      <c r="L332" t="s">
        <v>5092</v>
      </c>
      <c r="N332" t="s">
        <v>94</v>
      </c>
      <c r="O332" s="6" t="str">
        <f>VLOOKUP(N332,TOOLS!H:I,2,0)</f>
        <v>WV-Q124</v>
      </c>
      <c r="R332" s="6" t="str">
        <f>VLOOKUP(O332,TOOLS!A:B,2,0)</f>
        <v>S1:SSG</v>
      </c>
      <c r="T332" s="2">
        <v>43383</v>
      </c>
      <c r="U332" t="s">
        <v>2272</v>
      </c>
      <c r="V332" t="s">
        <v>6644</v>
      </c>
      <c r="W332">
        <v>1</v>
      </c>
      <c r="X332" s="1">
        <v>85.76</v>
      </c>
      <c r="Y332" s="1">
        <v>85.76</v>
      </c>
      <c r="Z332" s="6" t="str">
        <f>VLOOKUP(T332,TOOLS!E:F,2,0)</f>
        <v>Week 2</v>
      </c>
    </row>
    <row r="333" spans="1:26" x14ac:dyDescent="0.2">
      <c r="A333" t="s">
        <v>208</v>
      </c>
      <c r="B333" t="s">
        <v>6426</v>
      </c>
      <c r="C333" t="s">
        <v>4687</v>
      </c>
      <c r="D333" t="s">
        <v>5647</v>
      </c>
      <c r="E333" t="s">
        <v>5279</v>
      </c>
      <c r="F333" t="s">
        <v>93</v>
      </c>
      <c r="G333" t="s">
        <v>5648</v>
      </c>
      <c r="H333" t="s">
        <v>5649</v>
      </c>
      <c r="I333" t="s">
        <v>5647</v>
      </c>
      <c r="J333" t="s">
        <v>5279</v>
      </c>
      <c r="K333" t="s">
        <v>93</v>
      </c>
      <c r="L333" t="s">
        <v>5648</v>
      </c>
      <c r="N333" t="s">
        <v>94</v>
      </c>
      <c r="O333" s="6" t="str">
        <f>VLOOKUP(N333,TOOLS!H:I,2,0)</f>
        <v>WV-Q124</v>
      </c>
      <c r="R333" s="6" t="str">
        <f>VLOOKUP(O333,TOOLS!A:B,2,0)</f>
        <v>S1:SSG</v>
      </c>
      <c r="T333" s="2">
        <v>43376</v>
      </c>
      <c r="U333" t="s">
        <v>2272</v>
      </c>
      <c r="V333" t="s">
        <v>5650</v>
      </c>
      <c r="W333">
        <v>8</v>
      </c>
      <c r="X333" s="1">
        <v>85.76</v>
      </c>
      <c r="Y333" s="1">
        <v>686.08</v>
      </c>
      <c r="Z333" s="6" t="str">
        <f>VLOOKUP(T333,TOOLS!E:F,2,0)</f>
        <v>Week 1</v>
      </c>
    </row>
    <row r="334" spans="1:26" x14ac:dyDescent="0.2">
      <c r="A334" t="s">
        <v>211</v>
      </c>
      <c r="B334" t="s">
        <v>4667</v>
      </c>
      <c r="C334" t="s">
        <v>4668</v>
      </c>
      <c r="D334" t="s">
        <v>4669</v>
      </c>
      <c r="E334" t="s">
        <v>4670</v>
      </c>
      <c r="F334" t="s">
        <v>142</v>
      </c>
      <c r="H334" t="s">
        <v>4668</v>
      </c>
      <c r="I334" t="s">
        <v>4671</v>
      </c>
      <c r="J334" t="s">
        <v>4672</v>
      </c>
      <c r="K334" t="s">
        <v>142</v>
      </c>
      <c r="L334" t="s">
        <v>4673</v>
      </c>
      <c r="N334" t="s">
        <v>5798</v>
      </c>
      <c r="O334" s="6" t="str">
        <f>VLOOKUP(N334,TOOLS!H:I,2,0)</f>
        <v>WVQ156C</v>
      </c>
      <c r="R334" s="6" t="str">
        <f>VLOOKUP(O334,TOOLS!A:B,2,0)</f>
        <v>S1:SSG</v>
      </c>
      <c r="T334" s="2">
        <v>43377</v>
      </c>
      <c r="V334" t="s">
        <v>5799</v>
      </c>
      <c r="W334">
        <v>5</v>
      </c>
      <c r="X334" s="1">
        <v>92.8</v>
      </c>
      <c r="Y334" s="1">
        <v>464</v>
      </c>
      <c r="Z334" s="6" t="str">
        <f>VLOOKUP(T334,TOOLS!E:F,2,0)</f>
        <v>Week 1</v>
      </c>
    </row>
    <row r="335" spans="1:26" x14ac:dyDescent="0.2">
      <c r="A335" t="s">
        <v>211</v>
      </c>
      <c r="B335" t="s">
        <v>2352</v>
      </c>
      <c r="C335" t="s">
        <v>2353</v>
      </c>
      <c r="D335" t="s">
        <v>2354</v>
      </c>
      <c r="E335" t="s">
        <v>2355</v>
      </c>
      <c r="F335" t="s">
        <v>45</v>
      </c>
      <c r="H335" t="s">
        <v>2353</v>
      </c>
      <c r="I335" t="s">
        <v>2354</v>
      </c>
      <c r="J335" t="s">
        <v>2355</v>
      </c>
      <c r="K335" t="s">
        <v>45</v>
      </c>
      <c r="L335" t="s">
        <v>2356</v>
      </c>
      <c r="N335" t="s">
        <v>97</v>
      </c>
      <c r="O335" s="6" t="str">
        <f>VLOOKUP(N335,TOOLS!H:I,2,0)</f>
        <v>WV-Q174B</v>
      </c>
      <c r="R335" s="6" t="str">
        <f>VLOOKUP(O335,TOOLS!A:B,2,0)</f>
        <v>S1:SSG</v>
      </c>
      <c r="T335" s="2">
        <v>43375</v>
      </c>
      <c r="V335" t="s">
        <v>5766</v>
      </c>
      <c r="W335">
        <v>10</v>
      </c>
      <c r="X335" s="1">
        <v>59.52</v>
      </c>
      <c r="Y335" s="1">
        <v>595.20000000000005</v>
      </c>
      <c r="Z335" s="6" t="str">
        <f>VLOOKUP(T335,TOOLS!E:F,2,0)</f>
        <v>Week 1</v>
      </c>
    </row>
    <row r="336" spans="1:26" x14ac:dyDescent="0.2">
      <c r="A336" t="s">
        <v>209</v>
      </c>
      <c r="B336">
        <v>0</v>
      </c>
      <c r="C336" t="s">
        <v>5929</v>
      </c>
      <c r="D336" t="s">
        <v>5930</v>
      </c>
      <c r="E336" t="s">
        <v>5931</v>
      </c>
      <c r="F336" t="s">
        <v>2254</v>
      </c>
      <c r="G336">
        <v>82601</v>
      </c>
      <c r="H336" t="s">
        <v>5932</v>
      </c>
      <c r="I336" t="s">
        <v>5933</v>
      </c>
      <c r="J336" t="s">
        <v>2285</v>
      </c>
      <c r="K336" t="s">
        <v>2254</v>
      </c>
      <c r="L336">
        <v>82601</v>
      </c>
      <c r="M336" t="s">
        <v>26</v>
      </c>
      <c r="N336" t="s">
        <v>97</v>
      </c>
      <c r="O336" s="6" t="str">
        <f>VLOOKUP(N336,TOOLS!H:I,2,0)</f>
        <v>WV-Q174B</v>
      </c>
      <c r="P336">
        <v>10071203</v>
      </c>
      <c r="R336" s="6" t="str">
        <f>VLOOKUP(O336,TOOLS!A:B,2,0)</f>
        <v>S1:SSG</v>
      </c>
      <c r="S336" t="s">
        <v>29</v>
      </c>
      <c r="T336" s="2">
        <v>43374</v>
      </c>
      <c r="V336">
        <v>5404130094</v>
      </c>
      <c r="W336">
        <v>-7</v>
      </c>
      <c r="X336" s="1">
        <v>59.52</v>
      </c>
      <c r="Y336" s="1">
        <v>-416.64</v>
      </c>
      <c r="Z336" s="6" t="str">
        <f>VLOOKUP(T336,TOOLS!E:F,2,0)</f>
        <v>Week 1</v>
      </c>
    </row>
    <row r="337" spans="1:26" x14ac:dyDescent="0.2">
      <c r="A337" t="s">
        <v>209</v>
      </c>
      <c r="B337">
        <v>0</v>
      </c>
      <c r="C337" t="s">
        <v>5167</v>
      </c>
      <c r="D337" t="s">
        <v>5168</v>
      </c>
      <c r="E337" t="s">
        <v>5169</v>
      </c>
      <c r="F337" t="s">
        <v>112</v>
      </c>
      <c r="G337">
        <v>43551</v>
      </c>
      <c r="H337" t="s">
        <v>5167</v>
      </c>
      <c r="I337" t="s">
        <v>5168</v>
      </c>
      <c r="J337" t="s">
        <v>5169</v>
      </c>
      <c r="K337" t="s">
        <v>112</v>
      </c>
      <c r="L337">
        <v>43551</v>
      </c>
      <c r="M337" t="s">
        <v>26</v>
      </c>
      <c r="N337" t="s">
        <v>97</v>
      </c>
      <c r="O337" s="6" t="str">
        <f>VLOOKUP(N337,TOOLS!H:I,2,0)</f>
        <v>WV-Q174B</v>
      </c>
      <c r="P337">
        <v>10071203</v>
      </c>
      <c r="R337" s="6" t="str">
        <f>VLOOKUP(O337,TOOLS!A:B,2,0)</f>
        <v>S1:SSG</v>
      </c>
      <c r="S337" t="s">
        <v>29</v>
      </c>
      <c r="T337" s="2">
        <v>43376</v>
      </c>
      <c r="V337">
        <v>5404142476</v>
      </c>
      <c r="W337">
        <v>2</v>
      </c>
      <c r="X337" s="1">
        <v>59.52</v>
      </c>
      <c r="Y337" s="1">
        <v>119.04</v>
      </c>
      <c r="Z337" s="6" t="str">
        <f>VLOOKUP(T337,TOOLS!E:F,2,0)</f>
        <v>Week 1</v>
      </c>
    </row>
    <row r="338" spans="1:26" x14ac:dyDescent="0.2">
      <c r="A338" t="s">
        <v>209</v>
      </c>
      <c r="B338">
        <v>0</v>
      </c>
      <c r="C338" t="s">
        <v>6018</v>
      </c>
      <c r="D338" t="s">
        <v>6019</v>
      </c>
      <c r="E338" t="s">
        <v>2345</v>
      </c>
      <c r="F338" t="s">
        <v>49</v>
      </c>
      <c r="G338">
        <v>28217</v>
      </c>
      <c r="H338" t="s">
        <v>6020</v>
      </c>
      <c r="I338" t="s">
        <v>6283</v>
      </c>
      <c r="J338" t="s">
        <v>2345</v>
      </c>
      <c r="K338" t="s">
        <v>49</v>
      </c>
      <c r="L338">
        <v>28217</v>
      </c>
      <c r="M338" t="s">
        <v>26</v>
      </c>
      <c r="N338" t="s">
        <v>97</v>
      </c>
      <c r="O338" s="6" t="str">
        <f>VLOOKUP(N338,TOOLS!H:I,2,0)</f>
        <v>WV-Q174B</v>
      </c>
      <c r="P338">
        <v>10071203</v>
      </c>
      <c r="R338" s="6" t="str">
        <f>VLOOKUP(O338,TOOLS!A:B,2,0)</f>
        <v>S1:SSG</v>
      </c>
      <c r="S338" t="s">
        <v>29</v>
      </c>
      <c r="T338" s="2">
        <v>43383</v>
      </c>
      <c r="V338">
        <v>5404167826</v>
      </c>
      <c r="W338">
        <v>6</v>
      </c>
      <c r="X338" s="1">
        <v>59.52</v>
      </c>
      <c r="Y338" s="1">
        <v>357.12</v>
      </c>
      <c r="Z338" s="6" t="str">
        <f>VLOOKUP(T338,TOOLS!E:F,2,0)</f>
        <v>Week 2</v>
      </c>
    </row>
    <row r="339" spans="1:26" x14ac:dyDescent="0.2">
      <c r="A339" t="s">
        <v>209</v>
      </c>
      <c r="B339">
        <v>0</v>
      </c>
      <c r="C339" t="s">
        <v>6284</v>
      </c>
      <c r="D339" t="s">
        <v>6285</v>
      </c>
      <c r="E339" t="s">
        <v>6286</v>
      </c>
      <c r="F339" t="s">
        <v>2327</v>
      </c>
      <c r="G339">
        <v>26101</v>
      </c>
      <c r="H339" t="s">
        <v>6284</v>
      </c>
      <c r="I339" t="s">
        <v>6285</v>
      </c>
      <c r="J339" t="s">
        <v>6286</v>
      </c>
      <c r="K339" t="s">
        <v>2327</v>
      </c>
      <c r="L339">
        <v>26101</v>
      </c>
      <c r="M339" t="s">
        <v>26</v>
      </c>
      <c r="N339" t="s">
        <v>97</v>
      </c>
      <c r="O339" s="6" t="str">
        <f>VLOOKUP(N339,TOOLS!H:I,2,0)</f>
        <v>WV-Q174B</v>
      </c>
      <c r="P339">
        <v>10071203</v>
      </c>
      <c r="R339" s="6" t="str">
        <f>VLOOKUP(O339,TOOLS!A:B,2,0)</f>
        <v>S1:SSG</v>
      </c>
      <c r="S339" t="s">
        <v>29</v>
      </c>
      <c r="T339" s="2">
        <v>43385</v>
      </c>
      <c r="V339">
        <v>5404178376</v>
      </c>
      <c r="W339">
        <v>3</v>
      </c>
      <c r="X339" s="1">
        <v>59.52</v>
      </c>
      <c r="Y339" s="1">
        <v>178.56</v>
      </c>
      <c r="Z339" s="6" t="str">
        <f>VLOOKUP(T339,TOOLS!E:F,2,0)</f>
        <v>Week 2</v>
      </c>
    </row>
    <row r="340" spans="1:26" x14ac:dyDescent="0.2">
      <c r="A340" t="s">
        <v>208</v>
      </c>
      <c r="B340" t="s">
        <v>6426</v>
      </c>
      <c r="C340" t="s">
        <v>5067</v>
      </c>
      <c r="D340" t="s">
        <v>5318</v>
      </c>
      <c r="E340" t="s">
        <v>5065</v>
      </c>
      <c r="F340" t="s">
        <v>33</v>
      </c>
      <c r="G340" t="s">
        <v>5066</v>
      </c>
      <c r="H340" t="s">
        <v>5319</v>
      </c>
      <c r="I340" t="s">
        <v>5318</v>
      </c>
      <c r="J340" t="s">
        <v>5065</v>
      </c>
      <c r="K340" t="s">
        <v>33</v>
      </c>
      <c r="L340" t="s">
        <v>5066</v>
      </c>
      <c r="N340" t="s">
        <v>97</v>
      </c>
      <c r="O340" s="6" t="str">
        <f>VLOOKUP(N340,TOOLS!H:I,2,0)</f>
        <v>WV-Q174B</v>
      </c>
      <c r="R340" s="6" t="str">
        <f>VLOOKUP(O340,TOOLS!A:B,2,0)</f>
        <v>S1:SSG</v>
      </c>
      <c r="T340" s="2">
        <v>43377</v>
      </c>
      <c r="U340" t="s">
        <v>2272</v>
      </c>
      <c r="V340" t="s">
        <v>5320</v>
      </c>
      <c r="W340">
        <v>5</v>
      </c>
      <c r="X340" s="1">
        <v>55.96</v>
      </c>
      <c r="Y340" s="1">
        <v>279.8</v>
      </c>
      <c r="Z340" s="6" t="str">
        <f>VLOOKUP(T340,TOOLS!E:F,2,0)</f>
        <v>Week 1</v>
      </c>
    </row>
    <row r="341" spans="1:26" x14ac:dyDescent="0.2">
      <c r="A341" t="s">
        <v>208</v>
      </c>
      <c r="B341" t="s">
        <v>6426</v>
      </c>
      <c r="C341" t="s">
        <v>6493</v>
      </c>
      <c r="D341" t="s">
        <v>6494</v>
      </c>
      <c r="E341" t="s">
        <v>6495</v>
      </c>
      <c r="F341" t="s">
        <v>2254</v>
      </c>
      <c r="G341" t="s">
        <v>6496</v>
      </c>
      <c r="H341" t="s">
        <v>6497</v>
      </c>
      <c r="I341" t="s">
        <v>6494</v>
      </c>
      <c r="J341" t="s">
        <v>6495</v>
      </c>
      <c r="K341" t="s">
        <v>2254</v>
      </c>
      <c r="L341" t="s">
        <v>6496</v>
      </c>
      <c r="N341" t="s">
        <v>97</v>
      </c>
      <c r="O341" s="6" t="str">
        <f>VLOOKUP(N341,TOOLS!H:I,2,0)</f>
        <v>WV-Q174B</v>
      </c>
      <c r="R341" s="6" t="str">
        <f>VLOOKUP(O341,TOOLS!A:B,2,0)</f>
        <v>S1:SSG</v>
      </c>
      <c r="T341" s="2">
        <v>43383</v>
      </c>
      <c r="U341" t="s">
        <v>2272</v>
      </c>
      <c r="V341" t="s">
        <v>6499</v>
      </c>
      <c r="W341">
        <v>2</v>
      </c>
      <c r="X341" s="1">
        <v>54</v>
      </c>
      <c r="Y341" s="1">
        <v>108</v>
      </c>
      <c r="Z341" s="6" t="str">
        <f>VLOOKUP(T341,TOOLS!E:F,2,0)</f>
        <v>Week 2</v>
      </c>
    </row>
    <row r="342" spans="1:26" x14ac:dyDescent="0.2">
      <c r="A342" t="s">
        <v>208</v>
      </c>
      <c r="B342" t="s">
        <v>6426</v>
      </c>
      <c r="C342" t="s">
        <v>4687</v>
      </c>
      <c r="D342" t="s">
        <v>4701</v>
      </c>
      <c r="E342" t="s">
        <v>4702</v>
      </c>
      <c r="F342" t="s">
        <v>43</v>
      </c>
      <c r="G342" t="s">
        <v>4703</v>
      </c>
      <c r="H342" t="s">
        <v>4704</v>
      </c>
      <c r="I342" t="s">
        <v>4701</v>
      </c>
      <c r="J342" t="s">
        <v>4702</v>
      </c>
      <c r="K342" t="s">
        <v>43</v>
      </c>
      <c r="L342" t="s">
        <v>4703</v>
      </c>
      <c r="N342" t="s">
        <v>97</v>
      </c>
      <c r="O342" s="6" t="str">
        <f>VLOOKUP(N342,TOOLS!H:I,2,0)</f>
        <v>WV-Q174B</v>
      </c>
      <c r="R342" s="6" t="str">
        <f>VLOOKUP(O342,TOOLS!A:B,2,0)</f>
        <v>S1:SSG</v>
      </c>
      <c r="T342" s="2">
        <v>43384</v>
      </c>
      <c r="U342" t="s">
        <v>2272</v>
      </c>
      <c r="V342" t="s">
        <v>6802</v>
      </c>
      <c r="W342">
        <v>1</v>
      </c>
      <c r="X342" s="1">
        <v>59.52</v>
      </c>
      <c r="Y342" s="1">
        <v>59.52</v>
      </c>
      <c r="Z342" s="6" t="str">
        <f>VLOOKUP(T342,TOOLS!E:F,2,0)</f>
        <v>Week 2</v>
      </c>
    </row>
    <row r="343" spans="1:26" x14ac:dyDescent="0.2">
      <c r="A343" t="s">
        <v>208</v>
      </c>
      <c r="B343" t="s">
        <v>6426</v>
      </c>
      <c r="C343" t="s">
        <v>5672</v>
      </c>
      <c r="D343" t="s">
        <v>5673</v>
      </c>
      <c r="E343" t="s">
        <v>4688</v>
      </c>
      <c r="F343" t="s">
        <v>62</v>
      </c>
      <c r="G343" t="s">
        <v>5674</v>
      </c>
      <c r="H343" t="s">
        <v>5675</v>
      </c>
      <c r="I343" t="s">
        <v>5673</v>
      </c>
      <c r="J343" t="s">
        <v>4688</v>
      </c>
      <c r="K343" t="s">
        <v>62</v>
      </c>
      <c r="L343" t="s">
        <v>5674</v>
      </c>
      <c r="N343" t="s">
        <v>97</v>
      </c>
      <c r="O343" s="6" t="str">
        <f>VLOOKUP(N343,TOOLS!H:I,2,0)</f>
        <v>WV-Q174B</v>
      </c>
      <c r="R343" s="6" t="str">
        <f>VLOOKUP(O343,TOOLS!A:B,2,0)</f>
        <v>S1:SSG</v>
      </c>
      <c r="T343" s="2">
        <v>43378</v>
      </c>
      <c r="U343" t="s">
        <v>2272</v>
      </c>
      <c r="V343" t="s">
        <v>5676</v>
      </c>
      <c r="W343">
        <v>3</v>
      </c>
      <c r="X343" s="1">
        <v>59.98</v>
      </c>
      <c r="Y343" s="1">
        <v>179.94</v>
      </c>
      <c r="Z343" s="6" t="str">
        <f>VLOOKUP(T343,TOOLS!E:F,2,0)</f>
        <v>Week 1</v>
      </c>
    </row>
    <row r="344" spans="1:26" x14ac:dyDescent="0.2">
      <c r="A344" t="s">
        <v>211</v>
      </c>
      <c r="B344" t="s">
        <v>215</v>
      </c>
      <c r="C344" t="s">
        <v>151</v>
      </c>
      <c r="D344" t="s">
        <v>152</v>
      </c>
      <c r="E344" t="s">
        <v>96</v>
      </c>
      <c r="F344" t="s">
        <v>24</v>
      </c>
      <c r="H344" t="s">
        <v>5701</v>
      </c>
      <c r="I344" t="s">
        <v>5702</v>
      </c>
      <c r="J344" t="s">
        <v>5703</v>
      </c>
      <c r="K344" t="s">
        <v>62</v>
      </c>
      <c r="L344" t="s">
        <v>5704</v>
      </c>
      <c r="N344" t="s">
        <v>317</v>
      </c>
      <c r="O344" s="6" t="str">
        <f>VLOOKUP(N344,TOOLS!H:I,2,0)</f>
        <v>WV-Q202</v>
      </c>
      <c r="R344" s="6" t="str">
        <f>VLOOKUP(O344,TOOLS!A:B,2,0)</f>
        <v>S1:SSG</v>
      </c>
      <c r="T344" s="2">
        <v>43376</v>
      </c>
      <c r="V344" t="s">
        <v>5773</v>
      </c>
      <c r="W344">
        <v>8</v>
      </c>
      <c r="X344" s="1">
        <v>16.64</v>
      </c>
      <c r="Y344" s="1">
        <v>133.12</v>
      </c>
      <c r="Z344" s="6" t="str">
        <f>VLOOKUP(T344,TOOLS!E:F,2,0)</f>
        <v>Week 1</v>
      </c>
    </row>
    <row r="345" spans="1:26" x14ac:dyDescent="0.2">
      <c r="A345" t="s">
        <v>209</v>
      </c>
      <c r="B345">
        <v>0</v>
      </c>
      <c r="C345" t="s">
        <v>6287</v>
      </c>
      <c r="D345" t="s">
        <v>6288</v>
      </c>
      <c r="E345" t="s">
        <v>6289</v>
      </c>
      <c r="F345" t="s">
        <v>37</v>
      </c>
      <c r="G345">
        <v>48091</v>
      </c>
      <c r="H345" t="s">
        <v>6287</v>
      </c>
      <c r="I345" t="s">
        <v>6288</v>
      </c>
      <c r="J345" t="s">
        <v>6289</v>
      </c>
      <c r="K345" t="s">
        <v>37</v>
      </c>
      <c r="L345">
        <v>48091</v>
      </c>
      <c r="M345" t="s">
        <v>26</v>
      </c>
      <c r="N345" t="s">
        <v>317</v>
      </c>
      <c r="O345" s="6" t="str">
        <f>VLOOKUP(N345,TOOLS!H:I,2,0)</f>
        <v>WV-Q202</v>
      </c>
      <c r="P345">
        <v>10174430</v>
      </c>
      <c r="R345" s="6" t="str">
        <f>VLOOKUP(O345,TOOLS!A:B,2,0)</f>
        <v>S1:SSG</v>
      </c>
      <c r="S345" t="s">
        <v>4817</v>
      </c>
      <c r="T345" s="2">
        <v>43384</v>
      </c>
      <c r="V345">
        <v>5404172703</v>
      </c>
      <c r="W345">
        <v>2</v>
      </c>
      <c r="X345" s="1">
        <v>16.64</v>
      </c>
      <c r="Y345" s="1">
        <v>33.28</v>
      </c>
      <c r="Z345" s="6" t="str">
        <f>VLOOKUP(T345,TOOLS!E:F,2,0)</f>
        <v>Week 2</v>
      </c>
    </row>
    <row r="346" spans="1:26" x14ac:dyDescent="0.2">
      <c r="A346" t="s">
        <v>209</v>
      </c>
      <c r="B346">
        <v>0</v>
      </c>
      <c r="C346" t="s">
        <v>6284</v>
      </c>
      <c r="D346" t="s">
        <v>6285</v>
      </c>
      <c r="E346" t="s">
        <v>6286</v>
      </c>
      <c r="F346" t="s">
        <v>2327</v>
      </c>
      <c r="G346">
        <v>26101</v>
      </c>
      <c r="H346" t="s">
        <v>6284</v>
      </c>
      <c r="I346" t="s">
        <v>6285</v>
      </c>
      <c r="J346" t="s">
        <v>6286</v>
      </c>
      <c r="K346" t="s">
        <v>2327</v>
      </c>
      <c r="L346">
        <v>26101</v>
      </c>
      <c r="M346" t="s">
        <v>26</v>
      </c>
      <c r="N346" t="s">
        <v>317</v>
      </c>
      <c r="O346" s="6" t="str">
        <f>VLOOKUP(N346,TOOLS!H:I,2,0)</f>
        <v>WV-Q202</v>
      </c>
      <c r="P346">
        <v>10174430</v>
      </c>
      <c r="R346" s="6" t="str">
        <f>VLOOKUP(O346,TOOLS!A:B,2,0)</f>
        <v>S1:SSG</v>
      </c>
      <c r="S346" t="s">
        <v>4817</v>
      </c>
      <c r="T346" s="2">
        <v>43382</v>
      </c>
      <c r="V346">
        <v>5404162566</v>
      </c>
      <c r="W346">
        <v>3</v>
      </c>
      <c r="X346" s="1">
        <v>16.64</v>
      </c>
      <c r="Y346" s="1">
        <v>49.92</v>
      </c>
      <c r="Z346" s="6" t="str">
        <f>VLOOKUP(T346,TOOLS!E:F,2,0)</f>
        <v>Week 2</v>
      </c>
    </row>
    <row r="347" spans="1:26" x14ac:dyDescent="0.2">
      <c r="A347" t="s">
        <v>209</v>
      </c>
      <c r="B347">
        <v>0</v>
      </c>
      <c r="C347" t="s">
        <v>4937</v>
      </c>
      <c r="D347" t="s">
        <v>4938</v>
      </c>
      <c r="E347" t="s">
        <v>4939</v>
      </c>
      <c r="F347" t="s">
        <v>43</v>
      </c>
      <c r="G347">
        <v>92708</v>
      </c>
      <c r="H347" t="s">
        <v>4937</v>
      </c>
      <c r="I347" t="s">
        <v>4938</v>
      </c>
      <c r="J347" t="s">
        <v>4939</v>
      </c>
      <c r="K347" t="s">
        <v>43</v>
      </c>
      <c r="L347">
        <v>92708</v>
      </c>
      <c r="M347" t="s">
        <v>26</v>
      </c>
      <c r="N347" t="s">
        <v>317</v>
      </c>
      <c r="O347" s="6" t="str">
        <f>VLOOKUP(N347,TOOLS!H:I,2,0)</f>
        <v>WV-Q202</v>
      </c>
      <c r="P347">
        <v>10174430</v>
      </c>
      <c r="R347" s="6" t="str">
        <f>VLOOKUP(O347,TOOLS!A:B,2,0)</f>
        <v>S1:SSG</v>
      </c>
      <c r="S347" t="s">
        <v>4817</v>
      </c>
      <c r="T347" s="2">
        <v>43382</v>
      </c>
      <c r="V347">
        <v>5404162833</v>
      </c>
      <c r="W347">
        <v>1</v>
      </c>
      <c r="X347" s="1">
        <v>16.64</v>
      </c>
      <c r="Y347" s="1">
        <v>16.64</v>
      </c>
      <c r="Z347" s="6" t="str">
        <f>VLOOKUP(T347,TOOLS!E:F,2,0)</f>
        <v>Week 2</v>
      </c>
    </row>
    <row r="348" spans="1:26" x14ac:dyDescent="0.2">
      <c r="A348" t="s">
        <v>211</v>
      </c>
      <c r="B348" t="s">
        <v>4662</v>
      </c>
      <c r="C348" t="s">
        <v>4663</v>
      </c>
      <c r="D348" t="s">
        <v>4664</v>
      </c>
      <c r="E348" t="s">
        <v>4665</v>
      </c>
      <c r="F348" t="s">
        <v>2252</v>
      </c>
      <c r="H348" t="s">
        <v>4663</v>
      </c>
      <c r="I348" t="s">
        <v>4664</v>
      </c>
      <c r="J348" t="s">
        <v>4665</v>
      </c>
      <c r="K348" t="s">
        <v>2252</v>
      </c>
      <c r="L348" t="s">
        <v>4666</v>
      </c>
      <c r="N348" t="s">
        <v>98</v>
      </c>
      <c r="O348" s="6" t="str">
        <f>VLOOKUP(N348,TOOLS!H:I,2,0)</f>
        <v>WV-Q7118</v>
      </c>
      <c r="R348" s="6" t="str">
        <f>VLOOKUP(O348,TOOLS!A:B,2,0)</f>
        <v>S1:SSG</v>
      </c>
      <c r="T348" s="2">
        <v>43378</v>
      </c>
      <c r="V348" t="s">
        <v>5896</v>
      </c>
      <c r="W348">
        <v>1</v>
      </c>
      <c r="X348" s="1">
        <v>62.72</v>
      </c>
      <c r="Y348" s="1">
        <v>62.72</v>
      </c>
      <c r="Z348" s="6" t="str">
        <f>VLOOKUP(T348,TOOLS!E:F,2,0)</f>
        <v>Week 1</v>
      </c>
    </row>
    <row r="349" spans="1:26" x14ac:dyDescent="0.2">
      <c r="A349" t="s">
        <v>209</v>
      </c>
      <c r="B349">
        <v>0</v>
      </c>
      <c r="C349" t="s">
        <v>4874</v>
      </c>
      <c r="D349" t="s">
        <v>4875</v>
      </c>
      <c r="E349" t="s">
        <v>4876</v>
      </c>
      <c r="F349" t="s">
        <v>124</v>
      </c>
      <c r="G349">
        <v>46801</v>
      </c>
      <c r="H349" t="s">
        <v>4877</v>
      </c>
      <c r="I349" t="s">
        <v>4878</v>
      </c>
      <c r="J349" t="s">
        <v>2293</v>
      </c>
      <c r="K349" t="s">
        <v>124</v>
      </c>
      <c r="L349">
        <v>46825</v>
      </c>
      <c r="M349" t="s">
        <v>26</v>
      </c>
      <c r="N349" t="s">
        <v>98</v>
      </c>
      <c r="O349" s="6" t="str">
        <f>VLOOKUP(N349,TOOLS!H:I,2,0)</f>
        <v>WV-Q7118</v>
      </c>
      <c r="P349">
        <v>10071207</v>
      </c>
      <c r="R349" s="6" t="str">
        <f>VLOOKUP(O349,TOOLS!A:B,2,0)</f>
        <v>S1:SSG</v>
      </c>
      <c r="S349" t="s">
        <v>29</v>
      </c>
      <c r="T349" s="2">
        <v>43375</v>
      </c>
      <c r="V349">
        <v>5404139475</v>
      </c>
      <c r="W349">
        <v>1</v>
      </c>
      <c r="X349" s="1">
        <v>62.72</v>
      </c>
      <c r="Y349" s="1">
        <v>62.72</v>
      </c>
      <c r="Z349" s="6" t="str">
        <f>VLOOKUP(T349,TOOLS!E:F,2,0)</f>
        <v>Week 1</v>
      </c>
    </row>
    <row r="350" spans="1:26" x14ac:dyDescent="0.2">
      <c r="A350" t="s">
        <v>209</v>
      </c>
      <c r="B350">
        <v>0</v>
      </c>
      <c r="C350" t="s">
        <v>108</v>
      </c>
      <c r="D350" t="s">
        <v>109</v>
      </c>
      <c r="E350" t="s">
        <v>110</v>
      </c>
      <c r="F350" t="s">
        <v>42</v>
      </c>
      <c r="G350">
        <v>60173</v>
      </c>
      <c r="H350" t="s">
        <v>108</v>
      </c>
      <c r="I350" t="s">
        <v>5166</v>
      </c>
      <c r="J350" t="s">
        <v>4917</v>
      </c>
      <c r="K350" t="s">
        <v>72</v>
      </c>
      <c r="L350">
        <v>33634</v>
      </c>
      <c r="M350" t="s">
        <v>26</v>
      </c>
      <c r="N350" t="s">
        <v>98</v>
      </c>
      <c r="O350" s="6" t="str">
        <f>VLOOKUP(N350,TOOLS!H:I,2,0)</f>
        <v>WV-Q7118</v>
      </c>
      <c r="P350">
        <v>10071207</v>
      </c>
      <c r="R350" s="6" t="str">
        <f>VLOOKUP(O350,TOOLS!A:B,2,0)</f>
        <v>S1:SSG</v>
      </c>
      <c r="S350" t="s">
        <v>29</v>
      </c>
      <c r="T350" s="2">
        <v>43382</v>
      </c>
      <c r="V350">
        <v>5404162724</v>
      </c>
      <c r="W350">
        <v>2</v>
      </c>
      <c r="X350" s="1">
        <v>62.72</v>
      </c>
      <c r="Y350" s="1">
        <v>125.44</v>
      </c>
      <c r="Z350" s="6" t="str">
        <f>VLOOKUP(T350,TOOLS!E:F,2,0)</f>
        <v>Week 2</v>
      </c>
    </row>
    <row r="351" spans="1:26" x14ac:dyDescent="0.2">
      <c r="A351" t="s">
        <v>208</v>
      </c>
      <c r="B351" t="s">
        <v>6426</v>
      </c>
      <c r="C351" t="s">
        <v>2351</v>
      </c>
      <c r="D351" t="s">
        <v>5554</v>
      </c>
      <c r="E351" t="s">
        <v>4830</v>
      </c>
      <c r="F351" t="s">
        <v>45</v>
      </c>
      <c r="G351" t="s">
        <v>4831</v>
      </c>
      <c r="H351" t="s">
        <v>5555</v>
      </c>
      <c r="I351" t="s">
        <v>5554</v>
      </c>
      <c r="J351" t="s">
        <v>4830</v>
      </c>
      <c r="K351" t="s">
        <v>45</v>
      </c>
      <c r="L351" t="s">
        <v>4831</v>
      </c>
      <c r="N351" t="s">
        <v>98</v>
      </c>
      <c r="O351" s="6" t="str">
        <f>VLOOKUP(N351,TOOLS!H:I,2,0)</f>
        <v>WV-Q7118</v>
      </c>
      <c r="R351" s="6" t="str">
        <f>VLOOKUP(O351,TOOLS!A:B,2,0)</f>
        <v>S1:SSG</v>
      </c>
      <c r="T351" s="2">
        <v>43376</v>
      </c>
      <c r="U351" t="s">
        <v>2272</v>
      </c>
      <c r="V351" t="s">
        <v>5556</v>
      </c>
      <c r="W351">
        <v>2</v>
      </c>
      <c r="X351" s="1">
        <v>57</v>
      </c>
      <c r="Y351" s="1">
        <v>114</v>
      </c>
      <c r="Z351" s="6" t="str">
        <f>VLOOKUP(T351,TOOLS!E:F,2,0)</f>
        <v>Week 1</v>
      </c>
    </row>
    <row r="352" spans="1:26" x14ac:dyDescent="0.2">
      <c r="A352" t="s">
        <v>209</v>
      </c>
      <c r="B352">
        <v>0</v>
      </c>
      <c r="C352" t="s">
        <v>5934</v>
      </c>
      <c r="D352" t="s">
        <v>5935</v>
      </c>
      <c r="E352" t="s">
        <v>4941</v>
      </c>
      <c r="F352" t="s">
        <v>2174</v>
      </c>
      <c r="G352">
        <v>73142</v>
      </c>
      <c r="H352" t="s">
        <v>5936</v>
      </c>
      <c r="I352" t="s">
        <v>5937</v>
      </c>
      <c r="J352" t="s">
        <v>5036</v>
      </c>
      <c r="K352" t="s">
        <v>2174</v>
      </c>
      <c r="L352">
        <v>73142</v>
      </c>
      <c r="M352" t="s">
        <v>26</v>
      </c>
      <c r="N352" t="s">
        <v>100</v>
      </c>
      <c r="O352" s="6" t="str">
        <f>VLOOKUP(N352,TOOLS!H:I,2,0)</f>
        <v>WV-S1111</v>
      </c>
      <c r="P352">
        <v>10142797</v>
      </c>
      <c r="R352" s="6" t="str">
        <f>VLOOKUP(O352,TOOLS!A:B,2,0)</f>
        <v>S1:SSG</v>
      </c>
      <c r="S352" t="s">
        <v>101</v>
      </c>
      <c r="T352" s="2">
        <v>43374</v>
      </c>
      <c r="V352">
        <v>5404132161</v>
      </c>
      <c r="W352">
        <v>1</v>
      </c>
      <c r="X352" s="1">
        <v>537.6</v>
      </c>
      <c r="Y352" s="1">
        <v>537.6</v>
      </c>
      <c r="Z352" s="6" t="str">
        <f>VLOOKUP(T352,TOOLS!E:F,2,0)</f>
        <v>Week 1</v>
      </c>
    </row>
    <row r="353" spans="1:26" x14ac:dyDescent="0.2">
      <c r="A353" t="s">
        <v>209</v>
      </c>
      <c r="B353">
        <v>0</v>
      </c>
      <c r="C353" t="s">
        <v>160</v>
      </c>
      <c r="D353" t="s">
        <v>161</v>
      </c>
      <c r="E353" t="s">
        <v>162</v>
      </c>
      <c r="F353" t="s">
        <v>24</v>
      </c>
      <c r="G353">
        <v>10013</v>
      </c>
      <c r="H353" t="s">
        <v>412</v>
      </c>
      <c r="I353" t="s">
        <v>413</v>
      </c>
      <c r="J353" t="s">
        <v>414</v>
      </c>
      <c r="K353" t="s">
        <v>24</v>
      </c>
      <c r="L353">
        <v>11779</v>
      </c>
      <c r="M353" t="s">
        <v>26</v>
      </c>
      <c r="N353" t="s">
        <v>100</v>
      </c>
      <c r="O353" s="6" t="str">
        <f>VLOOKUP(N353,TOOLS!H:I,2,0)</f>
        <v>WV-S1111</v>
      </c>
      <c r="P353">
        <v>10142797</v>
      </c>
      <c r="R353" s="6" t="str">
        <f>VLOOKUP(O353,TOOLS!A:B,2,0)</f>
        <v>S1:SSG</v>
      </c>
      <c r="S353" t="s">
        <v>101</v>
      </c>
      <c r="T353" s="2">
        <v>43376</v>
      </c>
      <c r="V353">
        <v>5404143048</v>
      </c>
      <c r="W353">
        <v>1</v>
      </c>
      <c r="X353" s="1">
        <v>537.6</v>
      </c>
      <c r="Y353" s="1">
        <v>537.6</v>
      </c>
      <c r="Z353" s="6" t="str">
        <f>VLOOKUP(T353,TOOLS!E:F,2,0)</f>
        <v>Week 1</v>
      </c>
    </row>
    <row r="354" spans="1:26" x14ac:dyDescent="0.2">
      <c r="A354" t="s">
        <v>209</v>
      </c>
      <c r="B354">
        <v>0</v>
      </c>
      <c r="C354" t="s">
        <v>6290</v>
      </c>
      <c r="D354" t="s">
        <v>6291</v>
      </c>
      <c r="E354" t="s">
        <v>6292</v>
      </c>
      <c r="F354" t="s">
        <v>43</v>
      </c>
      <c r="G354">
        <v>92807</v>
      </c>
      <c r="H354" t="s">
        <v>6293</v>
      </c>
      <c r="I354" t="s">
        <v>6294</v>
      </c>
      <c r="J354" t="s">
        <v>6295</v>
      </c>
      <c r="K354" t="s">
        <v>43</v>
      </c>
      <c r="L354">
        <v>92807</v>
      </c>
      <c r="M354" t="s">
        <v>26</v>
      </c>
      <c r="N354" t="s">
        <v>100</v>
      </c>
      <c r="O354" s="6" t="str">
        <f>VLOOKUP(N354,TOOLS!H:I,2,0)</f>
        <v>WV-S1111</v>
      </c>
      <c r="P354">
        <v>10142797</v>
      </c>
      <c r="R354" s="6" t="str">
        <f>VLOOKUP(O354,TOOLS!A:B,2,0)</f>
        <v>S1:SSG</v>
      </c>
      <c r="S354" t="s">
        <v>101</v>
      </c>
      <c r="T354" s="2">
        <v>43384</v>
      </c>
      <c r="V354">
        <v>5404174255</v>
      </c>
      <c r="W354">
        <v>4</v>
      </c>
      <c r="X354" s="1">
        <v>537.6</v>
      </c>
      <c r="Y354" s="1">
        <v>2150.4</v>
      </c>
      <c r="Z354" s="6" t="str">
        <f>VLOOKUP(T354,TOOLS!E:F,2,0)</f>
        <v>Week 2</v>
      </c>
    </row>
    <row r="355" spans="1:26" x14ac:dyDescent="0.2">
      <c r="A355" t="s">
        <v>209</v>
      </c>
      <c r="B355">
        <v>0</v>
      </c>
      <c r="C355" t="s">
        <v>117</v>
      </c>
      <c r="D355" t="s">
        <v>118</v>
      </c>
      <c r="E355" t="s">
        <v>119</v>
      </c>
      <c r="F355" t="s">
        <v>68</v>
      </c>
      <c r="G355">
        <v>80021</v>
      </c>
      <c r="H355" t="s">
        <v>6296</v>
      </c>
      <c r="I355" t="s">
        <v>6297</v>
      </c>
      <c r="J355" t="s">
        <v>6298</v>
      </c>
      <c r="K355" t="s">
        <v>166</v>
      </c>
      <c r="L355">
        <v>30518</v>
      </c>
      <c r="M355" t="s">
        <v>26</v>
      </c>
      <c r="N355" t="s">
        <v>100</v>
      </c>
      <c r="O355" s="6" t="str">
        <f>VLOOKUP(N355,TOOLS!H:I,2,0)</f>
        <v>WV-S1111</v>
      </c>
      <c r="P355">
        <v>10142797</v>
      </c>
      <c r="R355" s="6" t="str">
        <f>VLOOKUP(O355,TOOLS!A:B,2,0)</f>
        <v>S1:SSG</v>
      </c>
      <c r="S355" t="s">
        <v>101</v>
      </c>
      <c r="T355" s="2">
        <v>43384</v>
      </c>
      <c r="V355">
        <v>5404172819</v>
      </c>
      <c r="W355">
        <v>7</v>
      </c>
      <c r="X355" s="1">
        <v>537.6</v>
      </c>
      <c r="Y355" s="1">
        <v>3763.2</v>
      </c>
      <c r="Z355" s="6" t="str">
        <f>VLOOKUP(T355,TOOLS!E:F,2,0)</f>
        <v>Week 2</v>
      </c>
    </row>
    <row r="356" spans="1:26" x14ac:dyDescent="0.2">
      <c r="A356" t="s">
        <v>211</v>
      </c>
      <c r="B356" t="s">
        <v>5800</v>
      </c>
      <c r="C356" t="s">
        <v>5801</v>
      </c>
      <c r="D356" t="s">
        <v>5802</v>
      </c>
      <c r="E356" t="s">
        <v>5803</v>
      </c>
      <c r="F356" t="s">
        <v>43</v>
      </c>
      <c r="H356" t="s">
        <v>5801</v>
      </c>
      <c r="I356" t="s">
        <v>5802</v>
      </c>
      <c r="J356" t="s">
        <v>5803</v>
      </c>
      <c r="K356" t="s">
        <v>43</v>
      </c>
      <c r="L356" t="s">
        <v>5804</v>
      </c>
      <c r="N356" t="s">
        <v>182</v>
      </c>
      <c r="O356" s="6" t="str">
        <f>VLOOKUP(N356,TOOLS!H:I,2,0)</f>
        <v>WV-S1131</v>
      </c>
      <c r="R356" s="6" t="str">
        <f>VLOOKUP(O356,TOOLS!A:B,2,0)</f>
        <v>S1:SSG</v>
      </c>
      <c r="T356" s="2">
        <v>43377</v>
      </c>
      <c r="U356" t="s">
        <v>5805</v>
      </c>
      <c r="V356" t="s">
        <v>5806</v>
      </c>
      <c r="W356">
        <v>56</v>
      </c>
      <c r="X356" s="1">
        <v>620.16</v>
      </c>
      <c r="Y356" s="1">
        <v>34728.959999999999</v>
      </c>
      <c r="Z356" s="6" t="str">
        <f>VLOOKUP(T356,TOOLS!E:F,2,0)</f>
        <v>Week 1</v>
      </c>
    </row>
    <row r="357" spans="1:26" x14ac:dyDescent="0.2">
      <c r="A357" t="s">
        <v>209</v>
      </c>
      <c r="B357">
        <v>0</v>
      </c>
      <c r="C357" t="s">
        <v>6022</v>
      </c>
      <c r="D357" t="s">
        <v>6023</v>
      </c>
      <c r="E357" t="s">
        <v>5803</v>
      </c>
      <c r="F357" t="s">
        <v>43</v>
      </c>
      <c r="G357">
        <v>91436</v>
      </c>
      <c r="H357" t="s">
        <v>6024</v>
      </c>
      <c r="I357" t="s">
        <v>6025</v>
      </c>
      <c r="J357" t="s">
        <v>6026</v>
      </c>
      <c r="K357" t="s">
        <v>43</v>
      </c>
      <c r="L357">
        <v>91436</v>
      </c>
      <c r="M357" t="s">
        <v>26</v>
      </c>
      <c r="N357" t="s">
        <v>182</v>
      </c>
      <c r="O357" s="6" t="str">
        <f>VLOOKUP(N357,TOOLS!H:I,2,0)</f>
        <v>WV-S1131</v>
      </c>
      <c r="P357">
        <v>10142798</v>
      </c>
      <c r="R357" s="6" t="str">
        <f>VLOOKUP(O357,TOOLS!A:B,2,0)</f>
        <v>S1:SSG</v>
      </c>
      <c r="S357" t="s">
        <v>101</v>
      </c>
      <c r="T357" s="2">
        <v>43376</v>
      </c>
      <c r="V357">
        <v>5404143692</v>
      </c>
      <c r="W357">
        <v>20</v>
      </c>
      <c r="X357" s="1">
        <v>620.16</v>
      </c>
      <c r="Y357" s="1">
        <v>12403.2</v>
      </c>
      <c r="Z357" s="6" t="str">
        <f>VLOOKUP(T357,TOOLS!E:F,2,0)</f>
        <v>Week 1</v>
      </c>
    </row>
    <row r="358" spans="1:26" x14ac:dyDescent="0.2">
      <c r="A358" t="s">
        <v>209</v>
      </c>
      <c r="B358">
        <v>0</v>
      </c>
      <c r="C358" t="s">
        <v>6088</v>
      </c>
      <c r="D358" t="s">
        <v>6089</v>
      </c>
      <c r="E358" t="s">
        <v>4870</v>
      </c>
      <c r="F358" t="s">
        <v>62</v>
      </c>
      <c r="G358">
        <v>78759</v>
      </c>
      <c r="H358" t="s">
        <v>6090</v>
      </c>
      <c r="I358" t="s">
        <v>6091</v>
      </c>
      <c r="J358" t="s">
        <v>103</v>
      </c>
      <c r="K358" t="s">
        <v>62</v>
      </c>
      <c r="L358">
        <v>77066</v>
      </c>
      <c r="M358" t="s">
        <v>26</v>
      </c>
      <c r="N358" t="s">
        <v>182</v>
      </c>
      <c r="O358" s="6" t="str">
        <f>VLOOKUP(N358,TOOLS!H:I,2,0)</f>
        <v>WV-S1131</v>
      </c>
      <c r="P358">
        <v>10142798</v>
      </c>
      <c r="R358" s="6" t="str">
        <f>VLOOKUP(O358,TOOLS!A:B,2,0)</f>
        <v>S1:SSG</v>
      </c>
      <c r="S358" t="s">
        <v>101</v>
      </c>
      <c r="T358" s="2">
        <v>43378</v>
      </c>
      <c r="V358">
        <v>5404154549</v>
      </c>
      <c r="W358">
        <v>1</v>
      </c>
      <c r="X358" s="1">
        <v>620.16</v>
      </c>
      <c r="Y358" s="1">
        <v>620.16</v>
      </c>
      <c r="Z358" s="6" t="str">
        <f>VLOOKUP(T358,TOOLS!E:F,2,0)</f>
        <v>Week 1</v>
      </c>
    </row>
    <row r="359" spans="1:26" x14ac:dyDescent="0.2">
      <c r="A359" t="s">
        <v>209</v>
      </c>
      <c r="B359">
        <v>0</v>
      </c>
      <c r="C359" t="s">
        <v>6284</v>
      </c>
      <c r="D359" t="s">
        <v>6285</v>
      </c>
      <c r="E359" t="s">
        <v>6286</v>
      </c>
      <c r="F359" t="s">
        <v>2327</v>
      </c>
      <c r="G359">
        <v>26101</v>
      </c>
      <c r="H359" t="s">
        <v>6284</v>
      </c>
      <c r="I359" t="s">
        <v>6285</v>
      </c>
      <c r="J359" t="s">
        <v>6286</v>
      </c>
      <c r="K359" t="s">
        <v>2327</v>
      </c>
      <c r="L359">
        <v>26101</v>
      </c>
      <c r="M359" t="s">
        <v>26</v>
      </c>
      <c r="N359" t="s">
        <v>182</v>
      </c>
      <c r="O359" s="6" t="str">
        <f>VLOOKUP(N359,TOOLS!H:I,2,0)</f>
        <v>WV-S1131</v>
      </c>
      <c r="P359">
        <v>10142798</v>
      </c>
      <c r="R359" s="6" t="str">
        <f>VLOOKUP(O359,TOOLS!A:B,2,0)</f>
        <v>S1:SSG</v>
      </c>
      <c r="S359" t="s">
        <v>101</v>
      </c>
      <c r="T359" s="2">
        <v>43385</v>
      </c>
      <c r="V359">
        <v>5404178376</v>
      </c>
      <c r="W359">
        <v>1</v>
      </c>
      <c r="X359" s="1">
        <v>620.16</v>
      </c>
      <c r="Y359" s="1">
        <v>620.16</v>
      </c>
      <c r="Z359" s="6" t="str">
        <f>VLOOKUP(T359,TOOLS!E:F,2,0)</f>
        <v>Week 2</v>
      </c>
    </row>
    <row r="360" spans="1:26" x14ac:dyDescent="0.2">
      <c r="A360" t="s">
        <v>208</v>
      </c>
      <c r="B360" t="s">
        <v>6426</v>
      </c>
      <c r="C360" t="s">
        <v>6477</v>
      </c>
      <c r="D360" t="s">
        <v>2348</v>
      </c>
      <c r="E360" t="s">
        <v>2349</v>
      </c>
      <c r="F360" t="s">
        <v>2305</v>
      </c>
      <c r="G360" t="s">
        <v>6478</v>
      </c>
      <c r="H360" t="s">
        <v>2348</v>
      </c>
      <c r="I360" t="s">
        <v>2348</v>
      </c>
      <c r="J360" t="s">
        <v>2349</v>
      </c>
      <c r="K360" t="s">
        <v>2305</v>
      </c>
      <c r="L360" t="s">
        <v>6478</v>
      </c>
      <c r="N360" t="s">
        <v>182</v>
      </c>
      <c r="O360" s="6" t="str">
        <f>VLOOKUP(N360,TOOLS!H:I,2,0)</f>
        <v>WV-S1131</v>
      </c>
      <c r="R360" s="6" t="str">
        <f>VLOOKUP(O360,TOOLS!A:B,2,0)</f>
        <v>S1:SSG</v>
      </c>
      <c r="T360" s="2">
        <v>43381</v>
      </c>
      <c r="U360" t="s">
        <v>2272</v>
      </c>
      <c r="V360" t="s">
        <v>6479</v>
      </c>
      <c r="W360">
        <v>-1</v>
      </c>
      <c r="X360" s="1">
        <v>625.49</v>
      </c>
      <c r="Y360" s="1">
        <v>-625.49</v>
      </c>
      <c r="Z360" s="6" t="str">
        <f>VLOOKUP(T360,TOOLS!E:F,2,0)</f>
        <v>Week 2</v>
      </c>
    </row>
    <row r="361" spans="1:26" x14ac:dyDescent="0.2">
      <c r="A361" t="s">
        <v>208</v>
      </c>
      <c r="B361" t="s">
        <v>6426</v>
      </c>
      <c r="C361" t="s">
        <v>5401</v>
      </c>
      <c r="D361" t="s">
        <v>5402</v>
      </c>
      <c r="E361" t="s">
        <v>5403</v>
      </c>
      <c r="F361" t="s">
        <v>43</v>
      </c>
      <c r="G361" t="s">
        <v>5404</v>
      </c>
      <c r="H361" t="s">
        <v>5405</v>
      </c>
      <c r="I361" t="s">
        <v>5402</v>
      </c>
      <c r="J361" t="s">
        <v>5403</v>
      </c>
      <c r="K361" t="s">
        <v>43</v>
      </c>
      <c r="L361" t="s">
        <v>5404</v>
      </c>
      <c r="N361" t="s">
        <v>182</v>
      </c>
      <c r="O361" s="6" t="str">
        <f>VLOOKUP(N361,TOOLS!H:I,2,0)</f>
        <v>WV-S1131</v>
      </c>
      <c r="R361" s="6" t="str">
        <f>VLOOKUP(O361,TOOLS!A:B,2,0)</f>
        <v>S1:SSG</v>
      </c>
      <c r="T361" s="2">
        <v>43378</v>
      </c>
      <c r="U361" t="s">
        <v>2272</v>
      </c>
      <c r="V361" t="s">
        <v>5406</v>
      </c>
      <c r="W361">
        <v>1</v>
      </c>
      <c r="X361" s="1">
        <v>620.16</v>
      </c>
      <c r="Y361" s="1">
        <v>620.16</v>
      </c>
      <c r="Z361" s="6" t="str">
        <f>VLOOKUP(T361,TOOLS!E:F,2,0)</f>
        <v>Week 1</v>
      </c>
    </row>
    <row r="362" spans="1:26" x14ac:dyDescent="0.2">
      <c r="A362" t="s">
        <v>208</v>
      </c>
      <c r="B362" t="s">
        <v>6426</v>
      </c>
      <c r="C362" t="s">
        <v>5401</v>
      </c>
      <c r="D362" t="s">
        <v>5402</v>
      </c>
      <c r="E362" t="s">
        <v>5403</v>
      </c>
      <c r="F362" t="s">
        <v>43</v>
      </c>
      <c r="G362" t="s">
        <v>5404</v>
      </c>
      <c r="H362" t="s">
        <v>5405</v>
      </c>
      <c r="I362" t="s">
        <v>5402</v>
      </c>
      <c r="J362" t="s">
        <v>5403</v>
      </c>
      <c r="K362" t="s">
        <v>43</v>
      </c>
      <c r="L362" t="s">
        <v>5404</v>
      </c>
      <c r="N362" t="s">
        <v>182</v>
      </c>
      <c r="O362" s="6" t="str">
        <f>VLOOKUP(N362,TOOLS!H:I,2,0)</f>
        <v>WV-S1131</v>
      </c>
      <c r="R362" s="6" t="str">
        <f>VLOOKUP(O362,TOOLS!A:B,2,0)</f>
        <v>S1:SSG</v>
      </c>
      <c r="T362" s="2">
        <v>43381</v>
      </c>
      <c r="U362" t="s">
        <v>2272</v>
      </c>
      <c r="V362" t="s">
        <v>6532</v>
      </c>
      <c r="W362">
        <v>1</v>
      </c>
      <c r="X362" s="1">
        <v>619.41999999999996</v>
      </c>
      <c r="Y362" s="1">
        <v>619.41999999999996</v>
      </c>
      <c r="Z362" s="6" t="str">
        <f>VLOOKUP(T362,TOOLS!E:F,2,0)</f>
        <v>Week 2</v>
      </c>
    </row>
    <row r="363" spans="1:26" x14ac:dyDescent="0.2">
      <c r="A363" t="s">
        <v>208</v>
      </c>
      <c r="B363" t="s">
        <v>6426</v>
      </c>
      <c r="C363" t="s">
        <v>5401</v>
      </c>
      <c r="D363" t="s">
        <v>5402</v>
      </c>
      <c r="E363" t="s">
        <v>5403</v>
      </c>
      <c r="F363" t="s">
        <v>43</v>
      </c>
      <c r="G363" t="s">
        <v>5404</v>
      </c>
      <c r="H363" t="s">
        <v>5405</v>
      </c>
      <c r="I363" t="s">
        <v>5402</v>
      </c>
      <c r="J363" t="s">
        <v>5403</v>
      </c>
      <c r="K363" t="s">
        <v>43</v>
      </c>
      <c r="L363" t="s">
        <v>5404</v>
      </c>
      <c r="N363" t="s">
        <v>182</v>
      </c>
      <c r="O363" s="6" t="str">
        <f>VLOOKUP(N363,TOOLS!H:I,2,0)</f>
        <v>WV-S1131</v>
      </c>
      <c r="R363" s="6" t="str">
        <f>VLOOKUP(O363,TOOLS!A:B,2,0)</f>
        <v>S1:SSG</v>
      </c>
      <c r="T363" s="2">
        <v>43381</v>
      </c>
      <c r="U363" t="s">
        <v>2272</v>
      </c>
      <c r="V363" t="s">
        <v>6532</v>
      </c>
      <c r="W363">
        <v>1</v>
      </c>
      <c r="X363" s="1">
        <v>619.41999999999996</v>
      </c>
      <c r="Y363" s="1">
        <v>619.41999999999996</v>
      </c>
      <c r="Z363" s="6" t="str">
        <f>VLOOKUP(T363,TOOLS!E:F,2,0)</f>
        <v>Week 2</v>
      </c>
    </row>
    <row r="364" spans="1:26" x14ac:dyDescent="0.2">
      <c r="A364" t="s">
        <v>208</v>
      </c>
      <c r="B364" t="s">
        <v>6426</v>
      </c>
      <c r="C364" t="s">
        <v>5401</v>
      </c>
      <c r="D364" t="s">
        <v>5402</v>
      </c>
      <c r="E364" t="s">
        <v>5403</v>
      </c>
      <c r="F364" t="s">
        <v>43</v>
      </c>
      <c r="G364" t="s">
        <v>5404</v>
      </c>
      <c r="H364" t="s">
        <v>5405</v>
      </c>
      <c r="I364" t="s">
        <v>5402</v>
      </c>
      <c r="J364" t="s">
        <v>5403</v>
      </c>
      <c r="K364" t="s">
        <v>43</v>
      </c>
      <c r="L364" t="s">
        <v>5404</v>
      </c>
      <c r="N364" t="s">
        <v>182</v>
      </c>
      <c r="O364" s="6" t="str">
        <f>VLOOKUP(N364,TOOLS!H:I,2,0)</f>
        <v>WV-S1131</v>
      </c>
      <c r="R364" s="6" t="str">
        <f>VLOOKUP(O364,TOOLS!A:B,2,0)</f>
        <v>S1:SSG</v>
      </c>
      <c r="T364" s="2">
        <v>43381</v>
      </c>
      <c r="U364" t="s">
        <v>2272</v>
      </c>
      <c r="V364" t="s">
        <v>6532</v>
      </c>
      <c r="W364">
        <v>1</v>
      </c>
      <c r="X364" s="1">
        <v>619.41999999999996</v>
      </c>
      <c r="Y364" s="1">
        <v>619.41999999999996</v>
      </c>
      <c r="Z364" s="6" t="str">
        <f>VLOOKUP(T364,TOOLS!E:F,2,0)</f>
        <v>Week 2</v>
      </c>
    </row>
    <row r="365" spans="1:26" x14ac:dyDescent="0.2">
      <c r="A365" t="s">
        <v>208</v>
      </c>
      <c r="B365" t="s">
        <v>6426</v>
      </c>
      <c r="C365" t="s">
        <v>5401</v>
      </c>
      <c r="D365" t="s">
        <v>5402</v>
      </c>
      <c r="E365" t="s">
        <v>5403</v>
      </c>
      <c r="F365" t="s">
        <v>43</v>
      </c>
      <c r="G365" t="s">
        <v>5404</v>
      </c>
      <c r="H365" t="s">
        <v>5405</v>
      </c>
      <c r="I365" t="s">
        <v>5402</v>
      </c>
      <c r="J365" t="s">
        <v>5403</v>
      </c>
      <c r="K365" t="s">
        <v>43</v>
      </c>
      <c r="L365" t="s">
        <v>5404</v>
      </c>
      <c r="N365" t="s">
        <v>182</v>
      </c>
      <c r="O365" s="6" t="str">
        <f>VLOOKUP(N365,TOOLS!H:I,2,0)</f>
        <v>WV-S1131</v>
      </c>
      <c r="R365" s="6" t="str">
        <f>VLOOKUP(O365,TOOLS!A:B,2,0)</f>
        <v>S1:SSG</v>
      </c>
      <c r="T365" s="2">
        <v>43381</v>
      </c>
      <c r="U365" t="s">
        <v>2272</v>
      </c>
      <c r="V365" t="s">
        <v>6532</v>
      </c>
      <c r="W365">
        <v>1</v>
      </c>
      <c r="X365" s="1">
        <v>619.41999999999996</v>
      </c>
      <c r="Y365" s="1">
        <v>619.41999999999996</v>
      </c>
      <c r="Z365" s="6" t="str">
        <f>VLOOKUP(T365,TOOLS!E:F,2,0)</f>
        <v>Week 2</v>
      </c>
    </row>
    <row r="366" spans="1:26" x14ac:dyDescent="0.2">
      <c r="A366" t="s">
        <v>208</v>
      </c>
      <c r="B366" t="s">
        <v>6426</v>
      </c>
      <c r="C366" t="s">
        <v>5401</v>
      </c>
      <c r="D366" t="s">
        <v>5402</v>
      </c>
      <c r="E366" t="s">
        <v>5403</v>
      </c>
      <c r="F366" t="s">
        <v>43</v>
      </c>
      <c r="G366" t="s">
        <v>5404</v>
      </c>
      <c r="H366" t="s">
        <v>5405</v>
      </c>
      <c r="I366" t="s">
        <v>5402</v>
      </c>
      <c r="J366" t="s">
        <v>5403</v>
      </c>
      <c r="K366" t="s">
        <v>43</v>
      </c>
      <c r="L366" t="s">
        <v>5404</v>
      </c>
      <c r="N366" t="s">
        <v>182</v>
      </c>
      <c r="O366" s="6" t="str">
        <f>VLOOKUP(N366,TOOLS!H:I,2,0)</f>
        <v>WV-S1131</v>
      </c>
      <c r="R366" s="6" t="str">
        <f>VLOOKUP(O366,TOOLS!A:B,2,0)</f>
        <v>S1:SSG</v>
      </c>
      <c r="T366" s="2">
        <v>43381</v>
      </c>
      <c r="U366" t="s">
        <v>2272</v>
      </c>
      <c r="V366" t="s">
        <v>6532</v>
      </c>
      <c r="W366">
        <v>1</v>
      </c>
      <c r="X366" s="1">
        <v>619.41999999999996</v>
      </c>
      <c r="Y366" s="1">
        <v>619.41999999999996</v>
      </c>
      <c r="Z366" s="6" t="str">
        <f>VLOOKUP(T366,TOOLS!E:F,2,0)</f>
        <v>Week 2</v>
      </c>
    </row>
    <row r="367" spans="1:26" x14ac:dyDescent="0.2">
      <c r="A367" t="s">
        <v>208</v>
      </c>
      <c r="B367" t="s">
        <v>6426</v>
      </c>
      <c r="C367" t="s">
        <v>5401</v>
      </c>
      <c r="D367" t="s">
        <v>5402</v>
      </c>
      <c r="E367" t="s">
        <v>5403</v>
      </c>
      <c r="F367" t="s">
        <v>43</v>
      </c>
      <c r="G367" t="s">
        <v>5404</v>
      </c>
      <c r="H367" t="s">
        <v>5405</v>
      </c>
      <c r="I367" t="s">
        <v>5402</v>
      </c>
      <c r="J367" t="s">
        <v>5403</v>
      </c>
      <c r="K367" t="s">
        <v>43</v>
      </c>
      <c r="L367" t="s">
        <v>5404</v>
      </c>
      <c r="N367" t="s">
        <v>182</v>
      </c>
      <c r="O367" s="6" t="str">
        <f>VLOOKUP(N367,TOOLS!H:I,2,0)</f>
        <v>WV-S1131</v>
      </c>
      <c r="R367" s="6" t="str">
        <f>VLOOKUP(O367,TOOLS!A:B,2,0)</f>
        <v>S1:SSG</v>
      </c>
      <c r="T367" s="2">
        <v>43381</v>
      </c>
      <c r="U367" t="s">
        <v>2272</v>
      </c>
      <c r="V367" t="s">
        <v>6532</v>
      </c>
      <c r="W367">
        <v>1</v>
      </c>
      <c r="X367" s="1">
        <v>619.41999999999996</v>
      </c>
      <c r="Y367" s="1">
        <v>619.41999999999996</v>
      </c>
      <c r="Z367" s="6" t="str">
        <f>VLOOKUP(T367,TOOLS!E:F,2,0)</f>
        <v>Week 2</v>
      </c>
    </row>
    <row r="368" spans="1:26" x14ac:dyDescent="0.2">
      <c r="A368" t="s">
        <v>208</v>
      </c>
      <c r="B368" t="s">
        <v>6426</v>
      </c>
      <c r="C368" t="s">
        <v>5401</v>
      </c>
      <c r="D368" t="s">
        <v>5402</v>
      </c>
      <c r="E368" t="s">
        <v>5403</v>
      </c>
      <c r="F368" t="s">
        <v>43</v>
      </c>
      <c r="G368" t="s">
        <v>5404</v>
      </c>
      <c r="H368" t="s">
        <v>5405</v>
      </c>
      <c r="I368" t="s">
        <v>5402</v>
      </c>
      <c r="J368" t="s">
        <v>5403</v>
      </c>
      <c r="K368" t="s">
        <v>43</v>
      </c>
      <c r="L368" t="s">
        <v>5404</v>
      </c>
      <c r="N368" t="s">
        <v>182</v>
      </c>
      <c r="O368" s="6" t="str">
        <f>VLOOKUP(N368,TOOLS!H:I,2,0)</f>
        <v>WV-S1131</v>
      </c>
      <c r="R368" s="6" t="str">
        <f>VLOOKUP(O368,TOOLS!A:B,2,0)</f>
        <v>S1:SSG</v>
      </c>
      <c r="T368" s="2">
        <v>43381</v>
      </c>
      <c r="U368" t="s">
        <v>2272</v>
      </c>
      <c r="V368" t="s">
        <v>6532</v>
      </c>
      <c r="W368">
        <v>1</v>
      </c>
      <c r="X368" s="1">
        <v>619.41999999999996</v>
      </c>
      <c r="Y368" s="1">
        <v>619.41999999999996</v>
      </c>
      <c r="Z368" s="6" t="str">
        <f>VLOOKUP(T368,TOOLS!E:F,2,0)</f>
        <v>Week 2</v>
      </c>
    </row>
    <row r="369" spans="1:26" x14ac:dyDescent="0.2">
      <c r="A369" t="s">
        <v>208</v>
      </c>
      <c r="B369" t="s">
        <v>6426</v>
      </c>
      <c r="C369" t="s">
        <v>5401</v>
      </c>
      <c r="D369" t="s">
        <v>5402</v>
      </c>
      <c r="E369" t="s">
        <v>5403</v>
      </c>
      <c r="F369" t="s">
        <v>43</v>
      </c>
      <c r="G369" t="s">
        <v>5404</v>
      </c>
      <c r="H369" t="s">
        <v>5405</v>
      </c>
      <c r="I369" t="s">
        <v>5402</v>
      </c>
      <c r="J369" t="s">
        <v>5403</v>
      </c>
      <c r="K369" t="s">
        <v>43</v>
      </c>
      <c r="L369" t="s">
        <v>5404</v>
      </c>
      <c r="N369" t="s">
        <v>182</v>
      </c>
      <c r="O369" s="6" t="str">
        <f>VLOOKUP(N369,TOOLS!H:I,2,0)</f>
        <v>WV-S1131</v>
      </c>
      <c r="R369" s="6" t="str">
        <f>VLOOKUP(O369,TOOLS!A:B,2,0)</f>
        <v>S1:SSG</v>
      </c>
      <c r="T369" s="2">
        <v>43381</v>
      </c>
      <c r="U369" t="s">
        <v>2272</v>
      </c>
      <c r="V369" t="s">
        <v>6532</v>
      </c>
      <c r="W369">
        <v>1</v>
      </c>
      <c r="X369" s="1">
        <v>619.41999999999996</v>
      </c>
      <c r="Y369" s="1">
        <v>619.41999999999996</v>
      </c>
      <c r="Z369" s="6" t="str">
        <f>VLOOKUP(T369,TOOLS!E:F,2,0)</f>
        <v>Week 2</v>
      </c>
    </row>
    <row r="370" spans="1:26" x14ac:dyDescent="0.2">
      <c r="A370" t="s">
        <v>208</v>
      </c>
      <c r="B370" t="s">
        <v>6426</v>
      </c>
      <c r="C370" t="s">
        <v>5401</v>
      </c>
      <c r="D370" t="s">
        <v>5402</v>
      </c>
      <c r="E370" t="s">
        <v>5403</v>
      </c>
      <c r="F370" t="s">
        <v>43</v>
      </c>
      <c r="G370" t="s">
        <v>5404</v>
      </c>
      <c r="H370" t="s">
        <v>5405</v>
      </c>
      <c r="I370" t="s">
        <v>5402</v>
      </c>
      <c r="J370" t="s">
        <v>5403</v>
      </c>
      <c r="K370" t="s">
        <v>43</v>
      </c>
      <c r="L370" t="s">
        <v>5404</v>
      </c>
      <c r="N370" t="s">
        <v>182</v>
      </c>
      <c r="O370" s="6" t="str">
        <f>VLOOKUP(N370,TOOLS!H:I,2,0)</f>
        <v>WV-S1131</v>
      </c>
      <c r="R370" s="6" t="str">
        <f>VLOOKUP(O370,TOOLS!A:B,2,0)</f>
        <v>S1:SSG</v>
      </c>
      <c r="T370" s="2">
        <v>43381</v>
      </c>
      <c r="U370" t="s">
        <v>2272</v>
      </c>
      <c r="V370" t="s">
        <v>6532</v>
      </c>
      <c r="W370">
        <v>1</v>
      </c>
      <c r="X370" s="1">
        <v>619.41999999999996</v>
      </c>
      <c r="Y370" s="1">
        <v>619.41999999999996</v>
      </c>
      <c r="Z370" s="6" t="str">
        <f>VLOOKUP(T370,TOOLS!E:F,2,0)</f>
        <v>Week 2</v>
      </c>
    </row>
    <row r="371" spans="1:26" x14ac:dyDescent="0.2">
      <c r="A371" t="s">
        <v>208</v>
      </c>
      <c r="B371" t="s">
        <v>6426</v>
      </c>
      <c r="C371" t="s">
        <v>5401</v>
      </c>
      <c r="D371" t="s">
        <v>5402</v>
      </c>
      <c r="E371" t="s">
        <v>5403</v>
      </c>
      <c r="F371" t="s">
        <v>43</v>
      </c>
      <c r="G371" t="s">
        <v>5404</v>
      </c>
      <c r="H371" t="s">
        <v>5405</v>
      </c>
      <c r="I371" t="s">
        <v>5402</v>
      </c>
      <c r="J371" t="s">
        <v>5403</v>
      </c>
      <c r="K371" t="s">
        <v>43</v>
      </c>
      <c r="L371" t="s">
        <v>5404</v>
      </c>
      <c r="N371" t="s">
        <v>182</v>
      </c>
      <c r="O371" s="6" t="str">
        <f>VLOOKUP(N371,TOOLS!H:I,2,0)</f>
        <v>WV-S1131</v>
      </c>
      <c r="R371" s="6" t="str">
        <f>VLOOKUP(O371,TOOLS!A:B,2,0)</f>
        <v>S1:SSG</v>
      </c>
      <c r="T371" s="2">
        <v>43381</v>
      </c>
      <c r="U371" t="s">
        <v>2272</v>
      </c>
      <c r="V371" t="s">
        <v>6532</v>
      </c>
      <c r="W371">
        <v>1</v>
      </c>
      <c r="X371" s="1">
        <v>619.41999999999996</v>
      </c>
      <c r="Y371" s="1">
        <v>619.41999999999996</v>
      </c>
      <c r="Z371" s="6" t="str">
        <f>VLOOKUP(T371,TOOLS!E:F,2,0)</f>
        <v>Week 2</v>
      </c>
    </row>
    <row r="372" spans="1:26" x14ac:dyDescent="0.2">
      <c r="A372" t="s">
        <v>208</v>
      </c>
      <c r="B372" t="s">
        <v>6426</v>
      </c>
      <c r="C372" t="s">
        <v>5401</v>
      </c>
      <c r="D372" t="s">
        <v>5402</v>
      </c>
      <c r="E372" t="s">
        <v>5403</v>
      </c>
      <c r="F372" t="s">
        <v>43</v>
      </c>
      <c r="G372" t="s">
        <v>5404</v>
      </c>
      <c r="H372" t="s">
        <v>5405</v>
      </c>
      <c r="I372" t="s">
        <v>5402</v>
      </c>
      <c r="J372" t="s">
        <v>5403</v>
      </c>
      <c r="K372" t="s">
        <v>43</v>
      </c>
      <c r="L372" t="s">
        <v>5404</v>
      </c>
      <c r="N372" t="s">
        <v>182</v>
      </c>
      <c r="O372" s="6" t="str">
        <f>VLOOKUP(N372,TOOLS!H:I,2,0)</f>
        <v>WV-S1131</v>
      </c>
      <c r="R372" s="6" t="str">
        <f>VLOOKUP(O372,TOOLS!A:B,2,0)</f>
        <v>S1:SSG</v>
      </c>
      <c r="T372" s="2">
        <v>43381</v>
      </c>
      <c r="U372" t="s">
        <v>2272</v>
      </c>
      <c r="V372" t="s">
        <v>6532</v>
      </c>
      <c r="W372">
        <v>1</v>
      </c>
      <c r="X372" s="1">
        <v>619.41999999999996</v>
      </c>
      <c r="Y372" s="1">
        <v>619.41999999999996</v>
      </c>
      <c r="Z372" s="6" t="str">
        <f>VLOOKUP(T372,TOOLS!E:F,2,0)</f>
        <v>Week 2</v>
      </c>
    </row>
    <row r="373" spans="1:26" x14ac:dyDescent="0.2">
      <c r="A373" t="s">
        <v>208</v>
      </c>
      <c r="B373" t="s">
        <v>6426</v>
      </c>
      <c r="C373" t="s">
        <v>5401</v>
      </c>
      <c r="D373" t="s">
        <v>5402</v>
      </c>
      <c r="E373" t="s">
        <v>5403</v>
      </c>
      <c r="F373" t="s">
        <v>43</v>
      </c>
      <c r="G373" t="s">
        <v>5404</v>
      </c>
      <c r="H373" t="s">
        <v>5405</v>
      </c>
      <c r="I373" t="s">
        <v>5402</v>
      </c>
      <c r="J373" t="s">
        <v>5403</v>
      </c>
      <c r="K373" t="s">
        <v>43</v>
      </c>
      <c r="L373" t="s">
        <v>5404</v>
      </c>
      <c r="N373" t="s">
        <v>182</v>
      </c>
      <c r="O373" s="6" t="str">
        <f>VLOOKUP(N373,TOOLS!H:I,2,0)</f>
        <v>WV-S1131</v>
      </c>
      <c r="R373" s="6" t="str">
        <f>VLOOKUP(O373,TOOLS!A:B,2,0)</f>
        <v>S1:SSG</v>
      </c>
      <c r="T373" s="2">
        <v>43381</v>
      </c>
      <c r="U373" t="s">
        <v>2272</v>
      </c>
      <c r="V373" t="s">
        <v>6532</v>
      </c>
      <c r="W373">
        <v>1</v>
      </c>
      <c r="X373" s="1">
        <v>619.41999999999996</v>
      </c>
      <c r="Y373" s="1">
        <v>619.41999999999996</v>
      </c>
      <c r="Z373" s="6" t="str">
        <f>VLOOKUP(T373,TOOLS!E:F,2,0)</f>
        <v>Week 2</v>
      </c>
    </row>
    <row r="374" spans="1:26" x14ac:dyDescent="0.2">
      <c r="A374" t="s">
        <v>208</v>
      </c>
      <c r="B374" t="s">
        <v>6426</v>
      </c>
      <c r="C374" t="s">
        <v>5401</v>
      </c>
      <c r="D374" t="s">
        <v>5402</v>
      </c>
      <c r="E374" t="s">
        <v>5403</v>
      </c>
      <c r="F374" t="s">
        <v>43</v>
      </c>
      <c r="G374" t="s">
        <v>5404</v>
      </c>
      <c r="H374" t="s">
        <v>5405</v>
      </c>
      <c r="I374" t="s">
        <v>5402</v>
      </c>
      <c r="J374" t="s">
        <v>5403</v>
      </c>
      <c r="K374" t="s">
        <v>43</v>
      </c>
      <c r="L374" t="s">
        <v>5404</v>
      </c>
      <c r="N374" t="s">
        <v>182</v>
      </c>
      <c r="O374" s="6" t="str">
        <f>VLOOKUP(N374,TOOLS!H:I,2,0)</f>
        <v>WV-S1131</v>
      </c>
      <c r="R374" s="6" t="str">
        <f>VLOOKUP(O374,TOOLS!A:B,2,0)</f>
        <v>S1:SSG</v>
      </c>
      <c r="T374" s="2">
        <v>43381</v>
      </c>
      <c r="U374" t="s">
        <v>2272</v>
      </c>
      <c r="V374" t="s">
        <v>6532</v>
      </c>
      <c r="W374">
        <v>1</v>
      </c>
      <c r="X374" s="1">
        <v>619.41999999999996</v>
      </c>
      <c r="Y374" s="1">
        <v>619.41999999999996</v>
      </c>
      <c r="Z374" s="6" t="str">
        <f>VLOOKUP(T374,TOOLS!E:F,2,0)</f>
        <v>Week 2</v>
      </c>
    </row>
    <row r="375" spans="1:26" x14ac:dyDescent="0.2">
      <c r="A375" t="s">
        <v>208</v>
      </c>
      <c r="B375" t="s">
        <v>6426</v>
      </c>
      <c r="C375" t="s">
        <v>5401</v>
      </c>
      <c r="D375" t="s">
        <v>5402</v>
      </c>
      <c r="E375" t="s">
        <v>5403</v>
      </c>
      <c r="F375" t="s">
        <v>43</v>
      </c>
      <c r="G375" t="s">
        <v>5404</v>
      </c>
      <c r="H375" t="s">
        <v>5405</v>
      </c>
      <c r="I375" t="s">
        <v>5402</v>
      </c>
      <c r="J375" t="s">
        <v>5403</v>
      </c>
      <c r="K375" t="s">
        <v>43</v>
      </c>
      <c r="L375" t="s">
        <v>5404</v>
      </c>
      <c r="N375" t="s">
        <v>182</v>
      </c>
      <c r="O375" s="6" t="str">
        <f>VLOOKUP(N375,TOOLS!H:I,2,0)</f>
        <v>WV-S1131</v>
      </c>
      <c r="R375" s="6" t="str">
        <f>VLOOKUP(O375,TOOLS!A:B,2,0)</f>
        <v>S1:SSG</v>
      </c>
      <c r="T375" s="2">
        <v>43381</v>
      </c>
      <c r="U375" t="s">
        <v>2272</v>
      </c>
      <c r="V375" t="s">
        <v>6532</v>
      </c>
      <c r="W375">
        <v>1</v>
      </c>
      <c r="X375" s="1">
        <v>619.41999999999996</v>
      </c>
      <c r="Y375" s="1">
        <v>619.41999999999996</v>
      </c>
      <c r="Z375" s="6" t="str">
        <f>VLOOKUP(T375,TOOLS!E:F,2,0)</f>
        <v>Week 2</v>
      </c>
    </row>
    <row r="376" spans="1:26" x14ac:dyDescent="0.2">
      <c r="A376" t="s">
        <v>208</v>
      </c>
      <c r="B376" t="s">
        <v>6426</v>
      </c>
      <c r="C376" t="s">
        <v>5401</v>
      </c>
      <c r="D376" t="s">
        <v>5402</v>
      </c>
      <c r="E376" t="s">
        <v>5403</v>
      </c>
      <c r="F376" t="s">
        <v>43</v>
      </c>
      <c r="G376" t="s">
        <v>5404</v>
      </c>
      <c r="H376" t="s">
        <v>5405</v>
      </c>
      <c r="I376" t="s">
        <v>5402</v>
      </c>
      <c r="J376" t="s">
        <v>5403</v>
      </c>
      <c r="K376" t="s">
        <v>43</v>
      </c>
      <c r="L376" t="s">
        <v>5404</v>
      </c>
      <c r="N376" t="s">
        <v>182</v>
      </c>
      <c r="O376" s="6" t="str">
        <f>VLOOKUP(N376,TOOLS!H:I,2,0)</f>
        <v>WV-S1131</v>
      </c>
      <c r="R376" s="6" t="str">
        <f>VLOOKUP(O376,TOOLS!A:B,2,0)</f>
        <v>S1:SSG</v>
      </c>
      <c r="T376" s="2">
        <v>43381</v>
      </c>
      <c r="U376" t="s">
        <v>2272</v>
      </c>
      <c r="V376" t="s">
        <v>6532</v>
      </c>
      <c r="W376">
        <v>1</v>
      </c>
      <c r="X376" s="1">
        <v>619.41999999999996</v>
      </c>
      <c r="Y376" s="1">
        <v>619.41999999999996</v>
      </c>
      <c r="Z376" s="6" t="str">
        <f>VLOOKUP(T376,TOOLS!E:F,2,0)</f>
        <v>Week 2</v>
      </c>
    </row>
    <row r="377" spans="1:26" x14ac:dyDescent="0.2">
      <c r="A377" t="s">
        <v>208</v>
      </c>
      <c r="B377" t="s">
        <v>6426</v>
      </c>
      <c r="C377" t="s">
        <v>5401</v>
      </c>
      <c r="D377" t="s">
        <v>5402</v>
      </c>
      <c r="E377" t="s">
        <v>5403</v>
      </c>
      <c r="F377" t="s">
        <v>43</v>
      </c>
      <c r="G377" t="s">
        <v>5404</v>
      </c>
      <c r="H377" t="s">
        <v>5405</v>
      </c>
      <c r="I377" t="s">
        <v>5402</v>
      </c>
      <c r="J377" t="s">
        <v>5403</v>
      </c>
      <c r="K377" t="s">
        <v>43</v>
      </c>
      <c r="L377" t="s">
        <v>5404</v>
      </c>
      <c r="N377" t="s">
        <v>182</v>
      </c>
      <c r="O377" s="6" t="str">
        <f>VLOOKUP(N377,TOOLS!H:I,2,0)</f>
        <v>WV-S1131</v>
      </c>
      <c r="R377" s="6" t="str">
        <f>VLOOKUP(O377,TOOLS!A:B,2,0)</f>
        <v>S1:SSG</v>
      </c>
      <c r="T377" s="2">
        <v>43381</v>
      </c>
      <c r="U377" t="s">
        <v>2272</v>
      </c>
      <c r="V377" t="s">
        <v>6532</v>
      </c>
      <c r="W377">
        <v>1</v>
      </c>
      <c r="X377" s="1">
        <v>619.41999999999996</v>
      </c>
      <c r="Y377" s="1">
        <v>619.41999999999996</v>
      </c>
      <c r="Z377" s="6" t="str">
        <f>VLOOKUP(T377,TOOLS!E:F,2,0)</f>
        <v>Week 2</v>
      </c>
    </row>
    <row r="378" spans="1:26" x14ac:dyDescent="0.2">
      <c r="A378" t="s">
        <v>208</v>
      </c>
      <c r="B378" t="s">
        <v>6426</v>
      </c>
      <c r="C378" t="s">
        <v>5401</v>
      </c>
      <c r="D378" t="s">
        <v>5402</v>
      </c>
      <c r="E378" t="s">
        <v>5403</v>
      </c>
      <c r="F378" t="s">
        <v>43</v>
      </c>
      <c r="G378" t="s">
        <v>5404</v>
      </c>
      <c r="H378" t="s">
        <v>5405</v>
      </c>
      <c r="I378" t="s">
        <v>5402</v>
      </c>
      <c r="J378" t="s">
        <v>5403</v>
      </c>
      <c r="K378" t="s">
        <v>43</v>
      </c>
      <c r="L378" t="s">
        <v>5404</v>
      </c>
      <c r="N378" t="s">
        <v>182</v>
      </c>
      <c r="O378" s="6" t="str">
        <f>VLOOKUP(N378,TOOLS!H:I,2,0)</f>
        <v>WV-S1131</v>
      </c>
      <c r="R378" s="6" t="str">
        <f>VLOOKUP(O378,TOOLS!A:B,2,0)</f>
        <v>S1:SSG</v>
      </c>
      <c r="T378" s="2">
        <v>43381</v>
      </c>
      <c r="U378" t="s">
        <v>2272</v>
      </c>
      <c r="V378" t="s">
        <v>6532</v>
      </c>
      <c r="W378">
        <v>1</v>
      </c>
      <c r="X378" s="1">
        <v>619.41999999999996</v>
      </c>
      <c r="Y378" s="1">
        <v>619.41999999999996</v>
      </c>
      <c r="Z378" s="6" t="str">
        <f>VLOOKUP(T378,TOOLS!E:F,2,0)</f>
        <v>Week 2</v>
      </c>
    </row>
    <row r="379" spans="1:26" x14ac:dyDescent="0.2">
      <c r="A379" t="s">
        <v>208</v>
      </c>
      <c r="B379" t="s">
        <v>6426</v>
      </c>
      <c r="C379" t="s">
        <v>5401</v>
      </c>
      <c r="D379" t="s">
        <v>5402</v>
      </c>
      <c r="E379" t="s">
        <v>5403</v>
      </c>
      <c r="F379" t="s">
        <v>43</v>
      </c>
      <c r="G379" t="s">
        <v>5404</v>
      </c>
      <c r="H379" t="s">
        <v>5405</v>
      </c>
      <c r="I379" t="s">
        <v>5402</v>
      </c>
      <c r="J379" t="s">
        <v>5403</v>
      </c>
      <c r="K379" t="s">
        <v>43</v>
      </c>
      <c r="L379" t="s">
        <v>5404</v>
      </c>
      <c r="N379" t="s">
        <v>182</v>
      </c>
      <c r="O379" s="6" t="str">
        <f>VLOOKUP(N379,TOOLS!H:I,2,0)</f>
        <v>WV-S1131</v>
      </c>
      <c r="R379" s="6" t="str">
        <f>VLOOKUP(O379,TOOLS!A:B,2,0)</f>
        <v>S1:SSG</v>
      </c>
      <c r="T379" s="2">
        <v>43381</v>
      </c>
      <c r="U379" t="s">
        <v>2272</v>
      </c>
      <c r="V379" t="s">
        <v>6532</v>
      </c>
      <c r="W379">
        <v>1</v>
      </c>
      <c r="X379" s="1">
        <v>619.41999999999996</v>
      </c>
      <c r="Y379" s="1">
        <v>619.41999999999996</v>
      </c>
      <c r="Z379" s="6" t="str">
        <f>VLOOKUP(T379,TOOLS!E:F,2,0)</f>
        <v>Week 2</v>
      </c>
    </row>
    <row r="380" spans="1:26" x14ac:dyDescent="0.2">
      <c r="A380" t="s">
        <v>208</v>
      </c>
      <c r="B380" t="s">
        <v>6426</v>
      </c>
      <c r="C380" t="s">
        <v>5401</v>
      </c>
      <c r="D380" t="s">
        <v>5402</v>
      </c>
      <c r="E380" t="s">
        <v>5403</v>
      </c>
      <c r="F380" t="s">
        <v>43</v>
      </c>
      <c r="G380" t="s">
        <v>5404</v>
      </c>
      <c r="H380" t="s">
        <v>5405</v>
      </c>
      <c r="I380" t="s">
        <v>5402</v>
      </c>
      <c r="J380" t="s">
        <v>5403</v>
      </c>
      <c r="K380" t="s">
        <v>43</v>
      </c>
      <c r="L380" t="s">
        <v>5404</v>
      </c>
      <c r="N380" t="s">
        <v>182</v>
      </c>
      <c r="O380" s="6" t="str">
        <f>VLOOKUP(N380,TOOLS!H:I,2,0)</f>
        <v>WV-S1131</v>
      </c>
      <c r="R380" s="6" t="str">
        <f>VLOOKUP(O380,TOOLS!A:B,2,0)</f>
        <v>S1:SSG</v>
      </c>
      <c r="T380" s="2">
        <v>43381</v>
      </c>
      <c r="U380" t="s">
        <v>2272</v>
      </c>
      <c r="V380" t="s">
        <v>6532</v>
      </c>
      <c r="W380">
        <v>1</v>
      </c>
      <c r="X380" s="1">
        <v>619.41999999999996</v>
      </c>
      <c r="Y380" s="1">
        <v>619.41999999999996</v>
      </c>
      <c r="Z380" s="6" t="str">
        <f>VLOOKUP(T380,TOOLS!E:F,2,0)</f>
        <v>Week 2</v>
      </c>
    </row>
    <row r="381" spans="1:26" x14ac:dyDescent="0.2">
      <c r="A381" t="s">
        <v>208</v>
      </c>
      <c r="B381" t="s">
        <v>6426</v>
      </c>
      <c r="C381" t="s">
        <v>5401</v>
      </c>
      <c r="D381" t="s">
        <v>5402</v>
      </c>
      <c r="E381" t="s">
        <v>5403</v>
      </c>
      <c r="F381" t="s">
        <v>43</v>
      </c>
      <c r="G381" t="s">
        <v>5404</v>
      </c>
      <c r="H381" t="s">
        <v>5405</v>
      </c>
      <c r="I381" t="s">
        <v>5402</v>
      </c>
      <c r="J381" t="s">
        <v>5403</v>
      </c>
      <c r="K381" t="s">
        <v>43</v>
      </c>
      <c r="L381" t="s">
        <v>5404</v>
      </c>
      <c r="N381" t="s">
        <v>182</v>
      </c>
      <c r="O381" s="6" t="str">
        <f>VLOOKUP(N381,TOOLS!H:I,2,0)</f>
        <v>WV-S1131</v>
      </c>
      <c r="R381" s="6" t="str">
        <f>VLOOKUP(O381,TOOLS!A:B,2,0)</f>
        <v>S1:SSG</v>
      </c>
      <c r="T381" s="2">
        <v>43381</v>
      </c>
      <c r="U381" t="s">
        <v>2272</v>
      </c>
      <c r="V381" t="s">
        <v>6532</v>
      </c>
      <c r="W381">
        <v>1</v>
      </c>
      <c r="X381" s="1">
        <v>619.41999999999996</v>
      </c>
      <c r="Y381" s="1">
        <v>619.41999999999996</v>
      </c>
      <c r="Z381" s="6" t="str">
        <f>VLOOKUP(T381,TOOLS!E:F,2,0)</f>
        <v>Week 2</v>
      </c>
    </row>
    <row r="382" spans="1:26" x14ac:dyDescent="0.2">
      <c r="A382" t="s">
        <v>208</v>
      </c>
      <c r="B382" t="s">
        <v>6426</v>
      </c>
      <c r="C382" t="s">
        <v>5401</v>
      </c>
      <c r="D382" t="s">
        <v>5402</v>
      </c>
      <c r="E382" t="s">
        <v>5403</v>
      </c>
      <c r="F382" t="s">
        <v>43</v>
      </c>
      <c r="G382" t="s">
        <v>5404</v>
      </c>
      <c r="H382" t="s">
        <v>5405</v>
      </c>
      <c r="I382" t="s">
        <v>5402</v>
      </c>
      <c r="J382" t="s">
        <v>5403</v>
      </c>
      <c r="K382" t="s">
        <v>43</v>
      </c>
      <c r="L382" t="s">
        <v>5404</v>
      </c>
      <c r="N382" t="s">
        <v>182</v>
      </c>
      <c r="O382" s="6" t="str">
        <f>VLOOKUP(N382,TOOLS!H:I,2,0)</f>
        <v>WV-S1131</v>
      </c>
      <c r="R382" s="6" t="str">
        <f>VLOOKUP(O382,TOOLS!A:B,2,0)</f>
        <v>S1:SSG</v>
      </c>
      <c r="T382" s="2">
        <v>43381</v>
      </c>
      <c r="U382" t="s">
        <v>2272</v>
      </c>
      <c r="V382" t="s">
        <v>6532</v>
      </c>
      <c r="W382">
        <v>1</v>
      </c>
      <c r="X382" s="1">
        <v>619.41999999999996</v>
      </c>
      <c r="Y382" s="1">
        <v>619.41999999999996</v>
      </c>
      <c r="Z382" s="6" t="str">
        <f>VLOOKUP(T382,TOOLS!E:F,2,0)</f>
        <v>Week 2</v>
      </c>
    </row>
    <row r="383" spans="1:26" x14ac:dyDescent="0.2">
      <c r="A383" t="s">
        <v>208</v>
      </c>
      <c r="B383" t="s">
        <v>6426</v>
      </c>
      <c r="C383" t="s">
        <v>5401</v>
      </c>
      <c r="D383" t="s">
        <v>5402</v>
      </c>
      <c r="E383" t="s">
        <v>5403</v>
      </c>
      <c r="F383" t="s">
        <v>43</v>
      </c>
      <c r="G383" t="s">
        <v>5404</v>
      </c>
      <c r="H383" t="s">
        <v>5405</v>
      </c>
      <c r="I383" t="s">
        <v>5402</v>
      </c>
      <c r="J383" t="s">
        <v>5403</v>
      </c>
      <c r="K383" t="s">
        <v>43</v>
      </c>
      <c r="L383" t="s">
        <v>5404</v>
      </c>
      <c r="N383" t="s">
        <v>182</v>
      </c>
      <c r="O383" s="6" t="str">
        <f>VLOOKUP(N383,TOOLS!H:I,2,0)</f>
        <v>WV-S1131</v>
      </c>
      <c r="R383" s="6" t="str">
        <f>VLOOKUP(O383,TOOLS!A:B,2,0)</f>
        <v>S1:SSG</v>
      </c>
      <c r="T383" s="2">
        <v>43381</v>
      </c>
      <c r="U383" t="s">
        <v>2272</v>
      </c>
      <c r="V383" t="s">
        <v>6532</v>
      </c>
      <c r="W383">
        <v>1</v>
      </c>
      <c r="X383" s="1">
        <v>619.41999999999996</v>
      </c>
      <c r="Y383" s="1">
        <v>619.41999999999996</v>
      </c>
      <c r="Z383" s="6" t="str">
        <f>VLOOKUP(T383,TOOLS!E:F,2,0)</f>
        <v>Week 2</v>
      </c>
    </row>
    <row r="384" spans="1:26" x14ac:dyDescent="0.2">
      <c r="A384" t="s">
        <v>208</v>
      </c>
      <c r="B384" t="s">
        <v>6426</v>
      </c>
      <c r="C384" t="s">
        <v>5401</v>
      </c>
      <c r="D384" t="s">
        <v>5402</v>
      </c>
      <c r="E384" t="s">
        <v>5403</v>
      </c>
      <c r="F384" t="s">
        <v>43</v>
      </c>
      <c r="G384" t="s">
        <v>5404</v>
      </c>
      <c r="H384" t="s">
        <v>5405</v>
      </c>
      <c r="I384" t="s">
        <v>5402</v>
      </c>
      <c r="J384" t="s">
        <v>5403</v>
      </c>
      <c r="K384" t="s">
        <v>43</v>
      </c>
      <c r="L384" t="s">
        <v>5404</v>
      </c>
      <c r="N384" t="s">
        <v>182</v>
      </c>
      <c r="O384" s="6" t="str">
        <f>VLOOKUP(N384,TOOLS!H:I,2,0)</f>
        <v>WV-S1131</v>
      </c>
      <c r="R384" s="6" t="str">
        <f>VLOOKUP(O384,TOOLS!A:B,2,0)</f>
        <v>S1:SSG</v>
      </c>
      <c r="T384" s="2">
        <v>43381</v>
      </c>
      <c r="U384" t="s">
        <v>2272</v>
      </c>
      <c r="V384" t="s">
        <v>6532</v>
      </c>
      <c r="W384">
        <v>1</v>
      </c>
      <c r="X384" s="1">
        <v>619.41999999999996</v>
      </c>
      <c r="Y384" s="1">
        <v>619.41999999999996</v>
      </c>
      <c r="Z384" s="6" t="str">
        <f>VLOOKUP(T384,TOOLS!E:F,2,0)</f>
        <v>Week 2</v>
      </c>
    </row>
    <row r="385" spans="1:26" x14ac:dyDescent="0.2">
      <c r="A385" t="s">
        <v>208</v>
      </c>
      <c r="B385" t="s">
        <v>6426</v>
      </c>
      <c r="C385" t="s">
        <v>5401</v>
      </c>
      <c r="D385" t="s">
        <v>5402</v>
      </c>
      <c r="E385" t="s">
        <v>5403</v>
      </c>
      <c r="F385" t="s">
        <v>43</v>
      </c>
      <c r="G385" t="s">
        <v>5404</v>
      </c>
      <c r="H385" t="s">
        <v>5405</v>
      </c>
      <c r="I385" t="s">
        <v>5402</v>
      </c>
      <c r="J385" t="s">
        <v>5403</v>
      </c>
      <c r="K385" t="s">
        <v>43</v>
      </c>
      <c r="L385" t="s">
        <v>5404</v>
      </c>
      <c r="N385" t="s">
        <v>182</v>
      </c>
      <c r="O385" s="6" t="str">
        <f>VLOOKUP(N385,TOOLS!H:I,2,0)</f>
        <v>WV-S1131</v>
      </c>
      <c r="R385" s="6" t="str">
        <f>VLOOKUP(O385,TOOLS!A:B,2,0)</f>
        <v>S1:SSG</v>
      </c>
      <c r="T385" s="2">
        <v>43381</v>
      </c>
      <c r="U385" t="s">
        <v>2272</v>
      </c>
      <c r="V385" t="s">
        <v>6532</v>
      </c>
      <c r="W385">
        <v>1</v>
      </c>
      <c r="X385" s="1">
        <v>619.41999999999996</v>
      </c>
      <c r="Y385" s="1">
        <v>619.41999999999996</v>
      </c>
      <c r="Z385" s="6" t="str">
        <f>VLOOKUP(T385,TOOLS!E:F,2,0)</f>
        <v>Week 2</v>
      </c>
    </row>
    <row r="386" spans="1:26" x14ac:dyDescent="0.2">
      <c r="A386" t="s">
        <v>208</v>
      </c>
      <c r="B386" t="s">
        <v>6426</v>
      </c>
      <c r="C386" t="s">
        <v>5401</v>
      </c>
      <c r="D386" t="s">
        <v>5402</v>
      </c>
      <c r="E386" t="s">
        <v>5403</v>
      </c>
      <c r="F386" t="s">
        <v>43</v>
      </c>
      <c r="G386" t="s">
        <v>5404</v>
      </c>
      <c r="H386" t="s">
        <v>5405</v>
      </c>
      <c r="I386" t="s">
        <v>5402</v>
      </c>
      <c r="J386" t="s">
        <v>5403</v>
      </c>
      <c r="K386" t="s">
        <v>43</v>
      </c>
      <c r="L386" t="s">
        <v>5404</v>
      </c>
      <c r="N386" t="s">
        <v>182</v>
      </c>
      <c r="O386" s="6" t="str">
        <f>VLOOKUP(N386,TOOLS!H:I,2,0)</f>
        <v>WV-S1131</v>
      </c>
      <c r="R386" s="6" t="str">
        <f>VLOOKUP(O386,TOOLS!A:B,2,0)</f>
        <v>S1:SSG</v>
      </c>
      <c r="T386" s="2">
        <v>43381</v>
      </c>
      <c r="U386" t="s">
        <v>2272</v>
      </c>
      <c r="V386" t="s">
        <v>6532</v>
      </c>
      <c r="W386">
        <v>1</v>
      </c>
      <c r="X386" s="1">
        <v>619.41999999999996</v>
      </c>
      <c r="Y386" s="1">
        <v>619.41999999999996</v>
      </c>
      <c r="Z386" s="6" t="str">
        <f>VLOOKUP(T386,TOOLS!E:F,2,0)</f>
        <v>Week 2</v>
      </c>
    </row>
    <row r="387" spans="1:26" x14ac:dyDescent="0.2">
      <c r="A387" t="s">
        <v>208</v>
      </c>
      <c r="B387" t="s">
        <v>6426</v>
      </c>
      <c r="C387" t="s">
        <v>5401</v>
      </c>
      <c r="D387" t="s">
        <v>5402</v>
      </c>
      <c r="E387" t="s">
        <v>5403</v>
      </c>
      <c r="F387" t="s">
        <v>43</v>
      </c>
      <c r="G387" t="s">
        <v>5404</v>
      </c>
      <c r="H387" t="s">
        <v>5405</v>
      </c>
      <c r="I387" t="s">
        <v>5402</v>
      </c>
      <c r="J387" t="s">
        <v>5403</v>
      </c>
      <c r="K387" t="s">
        <v>43</v>
      </c>
      <c r="L387" t="s">
        <v>5404</v>
      </c>
      <c r="N387" t="s">
        <v>182</v>
      </c>
      <c r="O387" s="6" t="str">
        <f>VLOOKUP(N387,TOOLS!H:I,2,0)</f>
        <v>WV-S1131</v>
      </c>
      <c r="R387" s="6" t="str">
        <f>VLOOKUP(O387,TOOLS!A:B,2,0)</f>
        <v>S1:SSG</v>
      </c>
      <c r="T387" s="2">
        <v>43381</v>
      </c>
      <c r="U387" t="s">
        <v>2272</v>
      </c>
      <c r="V387" t="s">
        <v>6532</v>
      </c>
      <c r="W387">
        <v>1</v>
      </c>
      <c r="X387" s="1">
        <v>619.41999999999996</v>
      </c>
      <c r="Y387" s="1">
        <v>619.41999999999996</v>
      </c>
      <c r="Z387" s="6" t="str">
        <f>VLOOKUP(T387,TOOLS!E:F,2,0)</f>
        <v>Week 2</v>
      </c>
    </row>
    <row r="388" spans="1:26" x14ac:dyDescent="0.2">
      <c r="A388" t="s">
        <v>208</v>
      </c>
      <c r="B388" t="s">
        <v>6426</v>
      </c>
      <c r="C388" t="s">
        <v>5401</v>
      </c>
      <c r="D388" t="s">
        <v>5402</v>
      </c>
      <c r="E388" t="s">
        <v>5403</v>
      </c>
      <c r="F388" t="s">
        <v>43</v>
      </c>
      <c r="G388" t="s">
        <v>5404</v>
      </c>
      <c r="H388" t="s">
        <v>5405</v>
      </c>
      <c r="I388" t="s">
        <v>5402</v>
      </c>
      <c r="J388" t="s">
        <v>5403</v>
      </c>
      <c r="K388" t="s">
        <v>43</v>
      </c>
      <c r="L388" t="s">
        <v>5404</v>
      </c>
      <c r="N388" t="s">
        <v>182</v>
      </c>
      <c r="O388" s="6" t="str">
        <f>VLOOKUP(N388,TOOLS!H:I,2,0)</f>
        <v>WV-S1131</v>
      </c>
      <c r="R388" s="6" t="str">
        <f>VLOOKUP(O388,TOOLS!A:B,2,0)</f>
        <v>S1:SSG</v>
      </c>
      <c r="T388" s="2">
        <v>43381</v>
      </c>
      <c r="U388" t="s">
        <v>2272</v>
      </c>
      <c r="V388" t="s">
        <v>6532</v>
      </c>
      <c r="W388">
        <v>1</v>
      </c>
      <c r="X388" s="1">
        <v>619.41999999999996</v>
      </c>
      <c r="Y388" s="1">
        <v>619.41999999999996</v>
      </c>
      <c r="Z388" s="6" t="str">
        <f>VLOOKUP(T388,TOOLS!E:F,2,0)</f>
        <v>Week 2</v>
      </c>
    </row>
    <row r="389" spans="1:26" x14ac:dyDescent="0.2">
      <c r="A389" t="s">
        <v>208</v>
      </c>
      <c r="B389" t="s">
        <v>6426</v>
      </c>
      <c r="C389" t="s">
        <v>5401</v>
      </c>
      <c r="D389" t="s">
        <v>5402</v>
      </c>
      <c r="E389" t="s">
        <v>5403</v>
      </c>
      <c r="F389" t="s">
        <v>43</v>
      </c>
      <c r="G389" t="s">
        <v>5404</v>
      </c>
      <c r="H389" t="s">
        <v>5405</v>
      </c>
      <c r="I389" t="s">
        <v>5402</v>
      </c>
      <c r="J389" t="s">
        <v>5403</v>
      </c>
      <c r="K389" t="s">
        <v>43</v>
      </c>
      <c r="L389" t="s">
        <v>5404</v>
      </c>
      <c r="N389" t="s">
        <v>182</v>
      </c>
      <c r="O389" s="6" t="str">
        <f>VLOOKUP(N389,TOOLS!H:I,2,0)</f>
        <v>WV-S1131</v>
      </c>
      <c r="R389" s="6" t="str">
        <f>VLOOKUP(O389,TOOLS!A:B,2,0)</f>
        <v>S1:SSG</v>
      </c>
      <c r="T389" s="2">
        <v>43381</v>
      </c>
      <c r="U389" t="s">
        <v>2272</v>
      </c>
      <c r="V389" t="s">
        <v>6532</v>
      </c>
      <c r="W389">
        <v>1</v>
      </c>
      <c r="X389" s="1">
        <v>619.41999999999996</v>
      </c>
      <c r="Y389" s="1">
        <v>619.41999999999996</v>
      </c>
      <c r="Z389" s="6" t="str">
        <f>VLOOKUP(T389,TOOLS!E:F,2,0)</f>
        <v>Week 2</v>
      </c>
    </row>
    <row r="390" spans="1:26" x14ac:dyDescent="0.2">
      <c r="A390" t="s">
        <v>208</v>
      </c>
      <c r="B390" t="s">
        <v>6426</v>
      </c>
      <c r="C390" t="s">
        <v>5401</v>
      </c>
      <c r="D390" t="s">
        <v>5402</v>
      </c>
      <c r="E390" t="s">
        <v>5403</v>
      </c>
      <c r="F390" t="s">
        <v>43</v>
      </c>
      <c r="G390" t="s">
        <v>5404</v>
      </c>
      <c r="H390" t="s">
        <v>5405</v>
      </c>
      <c r="I390" t="s">
        <v>5402</v>
      </c>
      <c r="J390" t="s">
        <v>5403</v>
      </c>
      <c r="K390" t="s">
        <v>43</v>
      </c>
      <c r="L390" t="s">
        <v>5404</v>
      </c>
      <c r="N390" t="s">
        <v>182</v>
      </c>
      <c r="O390" s="6" t="str">
        <f>VLOOKUP(N390,TOOLS!H:I,2,0)</f>
        <v>WV-S1131</v>
      </c>
      <c r="R390" s="6" t="str">
        <f>VLOOKUP(O390,TOOLS!A:B,2,0)</f>
        <v>S1:SSG</v>
      </c>
      <c r="T390" s="2">
        <v>43381</v>
      </c>
      <c r="U390" t="s">
        <v>2272</v>
      </c>
      <c r="V390" t="s">
        <v>6532</v>
      </c>
      <c r="W390">
        <v>1</v>
      </c>
      <c r="X390" s="1">
        <v>619.41999999999996</v>
      </c>
      <c r="Y390" s="1">
        <v>619.41999999999996</v>
      </c>
      <c r="Z390" s="6" t="str">
        <f>VLOOKUP(T390,TOOLS!E:F,2,0)</f>
        <v>Week 2</v>
      </c>
    </row>
    <row r="391" spans="1:26" x14ac:dyDescent="0.2">
      <c r="A391" t="s">
        <v>208</v>
      </c>
      <c r="B391" t="s">
        <v>6426</v>
      </c>
      <c r="C391" t="s">
        <v>5401</v>
      </c>
      <c r="D391" t="s">
        <v>5402</v>
      </c>
      <c r="E391" t="s">
        <v>5403</v>
      </c>
      <c r="F391" t="s">
        <v>43</v>
      </c>
      <c r="G391" t="s">
        <v>5404</v>
      </c>
      <c r="H391" t="s">
        <v>5405</v>
      </c>
      <c r="I391" t="s">
        <v>5402</v>
      </c>
      <c r="J391" t="s">
        <v>5403</v>
      </c>
      <c r="K391" t="s">
        <v>43</v>
      </c>
      <c r="L391" t="s">
        <v>5404</v>
      </c>
      <c r="N391" t="s">
        <v>182</v>
      </c>
      <c r="O391" s="6" t="str">
        <f>VLOOKUP(N391,TOOLS!H:I,2,0)</f>
        <v>WV-S1131</v>
      </c>
      <c r="R391" s="6" t="str">
        <f>VLOOKUP(O391,TOOLS!A:B,2,0)</f>
        <v>S1:SSG</v>
      </c>
      <c r="T391" s="2">
        <v>43381</v>
      </c>
      <c r="U391" t="s">
        <v>2272</v>
      </c>
      <c r="V391" t="s">
        <v>6532</v>
      </c>
      <c r="W391">
        <v>1</v>
      </c>
      <c r="X391" s="1">
        <v>619.41999999999996</v>
      </c>
      <c r="Y391" s="1">
        <v>619.41999999999996</v>
      </c>
      <c r="Z391" s="6" t="str">
        <f>VLOOKUP(T391,TOOLS!E:F,2,0)</f>
        <v>Week 2</v>
      </c>
    </row>
    <row r="392" spans="1:26" x14ac:dyDescent="0.2">
      <c r="A392" t="s">
        <v>208</v>
      </c>
      <c r="B392" t="s">
        <v>6426</v>
      </c>
      <c r="C392" t="s">
        <v>5401</v>
      </c>
      <c r="D392" t="s">
        <v>5402</v>
      </c>
      <c r="E392" t="s">
        <v>5403</v>
      </c>
      <c r="F392" t="s">
        <v>43</v>
      </c>
      <c r="G392" t="s">
        <v>5404</v>
      </c>
      <c r="H392" t="s">
        <v>5405</v>
      </c>
      <c r="I392" t="s">
        <v>5402</v>
      </c>
      <c r="J392" t="s">
        <v>5403</v>
      </c>
      <c r="K392" t="s">
        <v>43</v>
      </c>
      <c r="L392" t="s">
        <v>5404</v>
      </c>
      <c r="N392" t="s">
        <v>182</v>
      </c>
      <c r="O392" s="6" t="str">
        <f>VLOOKUP(N392,TOOLS!H:I,2,0)</f>
        <v>WV-S1131</v>
      </c>
      <c r="R392" s="6" t="str">
        <f>VLOOKUP(O392,TOOLS!A:B,2,0)</f>
        <v>S1:SSG</v>
      </c>
      <c r="T392" s="2">
        <v>43381</v>
      </c>
      <c r="U392" t="s">
        <v>2272</v>
      </c>
      <c r="V392" t="s">
        <v>6532</v>
      </c>
      <c r="W392">
        <v>1</v>
      </c>
      <c r="X392" s="1">
        <v>619.41999999999996</v>
      </c>
      <c r="Y392" s="1">
        <v>619.41999999999996</v>
      </c>
      <c r="Z392" s="6" t="str">
        <f>VLOOKUP(T392,TOOLS!E:F,2,0)</f>
        <v>Week 2</v>
      </c>
    </row>
    <row r="393" spans="1:26" x14ac:dyDescent="0.2">
      <c r="A393" t="s">
        <v>208</v>
      </c>
      <c r="B393" t="s">
        <v>6426</v>
      </c>
      <c r="C393" t="s">
        <v>5660</v>
      </c>
      <c r="D393" t="s">
        <v>5661</v>
      </c>
      <c r="E393" t="s">
        <v>5662</v>
      </c>
      <c r="F393" t="s">
        <v>25</v>
      </c>
      <c r="G393" t="s">
        <v>5663</v>
      </c>
      <c r="H393" t="s">
        <v>5664</v>
      </c>
      <c r="I393" t="s">
        <v>5661</v>
      </c>
      <c r="J393" t="s">
        <v>5662</v>
      </c>
      <c r="K393" t="s">
        <v>25</v>
      </c>
      <c r="L393" t="s">
        <v>5663</v>
      </c>
      <c r="N393" t="s">
        <v>182</v>
      </c>
      <c r="O393" s="6" t="str">
        <f>VLOOKUP(N393,TOOLS!H:I,2,0)</f>
        <v>WV-S1131</v>
      </c>
      <c r="R393" s="6" t="str">
        <f>VLOOKUP(O393,TOOLS!A:B,2,0)</f>
        <v>S1:SSG</v>
      </c>
      <c r="T393" s="2">
        <v>43374</v>
      </c>
      <c r="U393" t="s">
        <v>2272</v>
      </c>
      <c r="V393" t="s">
        <v>5665</v>
      </c>
      <c r="W393">
        <v>1</v>
      </c>
      <c r="X393" s="1">
        <v>619.41999999999996</v>
      </c>
      <c r="Y393" s="1">
        <v>619.41999999999996</v>
      </c>
      <c r="Z393" s="6" t="str">
        <f>VLOOKUP(T393,TOOLS!E:F,2,0)</f>
        <v>Week 1</v>
      </c>
    </row>
    <row r="394" spans="1:26" x14ac:dyDescent="0.2">
      <c r="A394" t="s">
        <v>209</v>
      </c>
      <c r="B394">
        <v>0</v>
      </c>
      <c r="C394" t="s">
        <v>4781</v>
      </c>
      <c r="D394" t="s">
        <v>4782</v>
      </c>
      <c r="E394" t="s">
        <v>4783</v>
      </c>
      <c r="F394" t="s">
        <v>144</v>
      </c>
      <c r="G394" t="s">
        <v>4816</v>
      </c>
      <c r="H394" t="s">
        <v>2240</v>
      </c>
      <c r="I394" t="s">
        <v>2339</v>
      </c>
      <c r="J394" t="s">
        <v>99</v>
      </c>
      <c r="K394" t="s">
        <v>93</v>
      </c>
      <c r="L394" t="s">
        <v>4824</v>
      </c>
      <c r="M394" t="s">
        <v>26</v>
      </c>
      <c r="N394" t="s">
        <v>186</v>
      </c>
      <c r="O394" s="6" t="str">
        <f>VLOOKUP(N394,TOOLS!H:I,2,0)</f>
        <v>WV-S1511LN</v>
      </c>
      <c r="P394">
        <v>10143977</v>
      </c>
      <c r="R394" s="6" t="str">
        <f>VLOOKUP(O394,TOOLS!A:B,2,0)</f>
        <v>S1:SSG</v>
      </c>
      <c r="S394" t="s">
        <v>101</v>
      </c>
      <c r="T394" s="2">
        <v>43381</v>
      </c>
      <c r="V394">
        <v>5404159470</v>
      </c>
      <c r="W394">
        <v>6</v>
      </c>
      <c r="X394" s="1">
        <v>496.64</v>
      </c>
      <c r="Y394" s="1">
        <v>2979.84</v>
      </c>
      <c r="Z394" s="6" t="str">
        <f>VLOOKUP(T394,TOOLS!E:F,2,0)</f>
        <v>Week 2</v>
      </c>
    </row>
    <row r="395" spans="1:26" x14ac:dyDescent="0.2">
      <c r="A395" t="s">
        <v>208</v>
      </c>
      <c r="B395" t="s">
        <v>6426</v>
      </c>
      <c r="C395" t="s">
        <v>6470</v>
      </c>
      <c r="D395" t="s">
        <v>6471</v>
      </c>
      <c r="E395" t="s">
        <v>2255</v>
      </c>
      <c r="F395" t="s">
        <v>93</v>
      </c>
      <c r="G395" t="s">
        <v>6472</v>
      </c>
      <c r="H395" t="s">
        <v>6473</v>
      </c>
      <c r="I395" t="s">
        <v>6471</v>
      </c>
      <c r="J395" t="s">
        <v>2255</v>
      </c>
      <c r="K395" t="s">
        <v>93</v>
      </c>
      <c r="L395" t="s">
        <v>6472</v>
      </c>
      <c r="N395" t="s">
        <v>186</v>
      </c>
      <c r="O395" s="6" t="str">
        <f>VLOOKUP(N395,TOOLS!H:I,2,0)</f>
        <v>WV-S1511LN</v>
      </c>
      <c r="R395" s="6" t="str">
        <f>VLOOKUP(O395,TOOLS!A:B,2,0)</f>
        <v>S1:SSG</v>
      </c>
      <c r="T395" s="2">
        <v>43382</v>
      </c>
      <c r="U395" t="s">
        <v>2272</v>
      </c>
      <c r="V395" t="s">
        <v>6474</v>
      </c>
      <c r="W395">
        <v>2</v>
      </c>
      <c r="X395" s="1">
        <v>521.17999999999995</v>
      </c>
      <c r="Y395" s="1">
        <v>1042.3599999999999</v>
      </c>
      <c r="Z395" s="6" t="str">
        <f>VLOOKUP(T395,TOOLS!E:F,2,0)</f>
        <v>Week 2</v>
      </c>
    </row>
    <row r="396" spans="1:26" x14ac:dyDescent="0.2">
      <c r="A396" t="s">
        <v>208</v>
      </c>
      <c r="B396" t="s">
        <v>6426</v>
      </c>
      <c r="C396" t="s">
        <v>6470</v>
      </c>
      <c r="D396" t="s">
        <v>6471</v>
      </c>
      <c r="E396" t="s">
        <v>2255</v>
      </c>
      <c r="F396" t="s">
        <v>93</v>
      </c>
      <c r="G396" t="s">
        <v>6472</v>
      </c>
      <c r="H396" t="s">
        <v>6473</v>
      </c>
      <c r="I396" t="s">
        <v>6471</v>
      </c>
      <c r="J396" t="s">
        <v>2255</v>
      </c>
      <c r="K396" t="s">
        <v>93</v>
      </c>
      <c r="L396" t="s">
        <v>6472</v>
      </c>
      <c r="N396" t="s">
        <v>186</v>
      </c>
      <c r="O396" s="6" t="str">
        <f>VLOOKUP(N396,TOOLS!H:I,2,0)</f>
        <v>WV-S1511LN</v>
      </c>
      <c r="R396" s="6" t="str">
        <f>VLOOKUP(O396,TOOLS!A:B,2,0)</f>
        <v>S1:SSG</v>
      </c>
      <c r="T396" s="2">
        <v>43383</v>
      </c>
      <c r="U396" t="s">
        <v>2272</v>
      </c>
      <c r="V396" t="s">
        <v>6475</v>
      </c>
      <c r="W396">
        <v>2</v>
      </c>
      <c r="X396" s="1">
        <v>496.64</v>
      </c>
      <c r="Y396" s="1">
        <v>993.28</v>
      </c>
      <c r="Z396" s="6" t="str">
        <f>VLOOKUP(T396,TOOLS!E:F,2,0)</f>
        <v>Week 2</v>
      </c>
    </row>
    <row r="397" spans="1:26" x14ac:dyDescent="0.2">
      <c r="A397" t="s">
        <v>211</v>
      </c>
      <c r="B397" t="s">
        <v>141</v>
      </c>
      <c r="C397" t="s">
        <v>39</v>
      </c>
      <c r="D397" t="s">
        <v>40</v>
      </c>
      <c r="E397" t="s">
        <v>41</v>
      </c>
      <c r="F397" t="s">
        <v>42</v>
      </c>
      <c r="H397" t="s">
        <v>2388</v>
      </c>
      <c r="I397" t="s">
        <v>5754</v>
      </c>
      <c r="J397" t="s">
        <v>5755</v>
      </c>
      <c r="K397" t="s">
        <v>93</v>
      </c>
      <c r="L397" t="s">
        <v>5756</v>
      </c>
      <c r="N397" t="s">
        <v>104</v>
      </c>
      <c r="O397" s="6" t="str">
        <f>VLOOKUP(N397,TOOLS!H:I,2,0)</f>
        <v>WV-S1531LN</v>
      </c>
      <c r="R397" s="6" t="str">
        <f>VLOOKUP(O397,TOOLS!A:B,2,0)</f>
        <v>S1:SSG</v>
      </c>
      <c r="T397" s="2">
        <v>43375</v>
      </c>
      <c r="V397" t="s">
        <v>5757</v>
      </c>
      <c r="W397">
        <v>1</v>
      </c>
      <c r="X397" s="1">
        <v>620.16</v>
      </c>
      <c r="Y397" s="1">
        <v>620.16</v>
      </c>
      <c r="Z397" s="6" t="str">
        <f>VLOOKUP(T397,TOOLS!E:F,2,0)</f>
        <v>Week 1</v>
      </c>
    </row>
    <row r="398" spans="1:26" x14ac:dyDescent="0.2">
      <c r="A398" t="s">
        <v>211</v>
      </c>
      <c r="B398" t="s">
        <v>5818</v>
      </c>
      <c r="C398" t="s">
        <v>5819</v>
      </c>
      <c r="D398" t="s">
        <v>5820</v>
      </c>
      <c r="E398" t="s">
        <v>5821</v>
      </c>
      <c r="F398" t="s">
        <v>59</v>
      </c>
      <c r="H398" t="s">
        <v>5822</v>
      </c>
      <c r="I398" t="s">
        <v>5823</v>
      </c>
      <c r="J398" t="s">
        <v>5824</v>
      </c>
      <c r="K398" t="s">
        <v>59</v>
      </c>
      <c r="L398" t="s">
        <v>5825</v>
      </c>
      <c r="N398" t="s">
        <v>104</v>
      </c>
      <c r="O398" s="6" t="str">
        <f>VLOOKUP(N398,TOOLS!H:I,2,0)</f>
        <v>WV-S1531LN</v>
      </c>
      <c r="R398" s="6" t="str">
        <f>VLOOKUP(O398,TOOLS!A:B,2,0)</f>
        <v>S1:SSG</v>
      </c>
      <c r="T398" s="2">
        <v>43377</v>
      </c>
      <c r="U398" t="s">
        <v>5826</v>
      </c>
      <c r="V398" t="s">
        <v>5827</v>
      </c>
      <c r="W398">
        <v>6</v>
      </c>
      <c r="X398" s="1">
        <v>620.16</v>
      </c>
      <c r="Y398" s="1">
        <v>3720.96</v>
      </c>
      <c r="Z398" s="6" t="str">
        <f>VLOOKUP(T398,TOOLS!E:F,2,0)</f>
        <v>Week 1</v>
      </c>
    </row>
    <row r="399" spans="1:26" x14ac:dyDescent="0.2">
      <c r="A399" t="s">
        <v>211</v>
      </c>
      <c r="B399" t="s">
        <v>4662</v>
      </c>
      <c r="C399" t="s">
        <v>4663</v>
      </c>
      <c r="D399" t="s">
        <v>4664</v>
      </c>
      <c r="E399" t="s">
        <v>4665</v>
      </c>
      <c r="F399" t="s">
        <v>2252</v>
      </c>
      <c r="H399" t="s">
        <v>4663</v>
      </c>
      <c r="I399" t="s">
        <v>4664</v>
      </c>
      <c r="J399" t="s">
        <v>4665</v>
      </c>
      <c r="K399" t="s">
        <v>2252</v>
      </c>
      <c r="L399" t="s">
        <v>4666</v>
      </c>
      <c r="N399" t="s">
        <v>104</v>
      </c>
      <c r="O399" s="6" t="str">
        <f>VLOOKUP(N399,TOOLS!H:I,2,0)</f>
        <v>WV-S1531LN</v>
      </c>
      <c r="R399" s="6" t="str">
        <f>VLOOKUP(O399,TOOLS!A:B,2,0)</f>
        <v>S1:SSG</v>
      </c>
      <c r="T399" s="2">
        <v>43378</v>
      </c>
      <c r="V399" t="s">
        <v>5896</v>
      </c>
      <c r="W399">
        <v>2</v>
      </c>
      <c r="X399" s="1">
        <v>620.16</v>
      </c>
      <c r="Y399" s="1">
        <v>1240.32</v>
      </c>
      <c r="Z399" s="6" t="str">
        <f>VLOOKUP(T399,TOOLS!E:F,2,0)</f>
        <v>Week 1</v>
      </c>
    </row>
    <row r="400" spans="1:26" x14ac:dyDescent="0.2">
      <c r="A400" t="s">
        <v>209</v>
      </c>
      <c r="B400">
        <v>0</v>
      </c>
      <c r="C400" t="s">
        <v>2223</v>
      </c>
      <c r="D400" t="s">
        <v>2224</v>
      </c>
      <c r="E400" t="s">
        <v>2225</v>
      </c>
      <c r="F400" t="s">
        <v>93</v>
      </c>
      <c r="G400">
        <v>56001</v>
      </c>
      <c r="H400" t="s">
        <v>2226</v>
      </c>
      <c r="I400" t="s">
        <v>2227</v>
      </c>
      <c r="J400" t="s">
        <v>99</v>
      </c>
      <c r="K400" t="s">
        <v>93</v>
      </c>
      <c r="L400">
        <v>55901</v>
      </c>
      <c r="M400" t="s">
        <v>26</v>
      </c>
      <c r="N400" t="s">
        <v>104</v>
      </c>
      <c r="O400" s="6" t="str">
        <f>VLOOKUP(N400,TOOLS!H:I,2,0)</f>
        <v>WV-S1531LN</v>
      </c>
      <c r="P400">
        <v>10143976</v>
      </c>
      <c r="R400" s="6" t="str">
        <f>VLOOKUP(O400,TOOLS!A:B,2,0)</f>
        <v>S1:SSG</v>
      </c>
      <c r="S400" t="s">
        <v>101</v>
      </c>
      <c r="T400" s="2">
        <v>43381</v>
      </c>
      <c r="V400">
        <v>5404157845</v>
      </c>
      <c r="W400">
        <v>-2</v>
      </c>
      <c r="X400" s="1">
        <v>620.16</v>
      </c>
      <c r="Y400" s="1">
        <v>-1240.32</v>
      </c>
      <c r="Z400" s="6" t="str">
        <f>VLOOKUP(T400,TOOLS!E:F,2,0)</f>
        <v>Week 2</v>
      </c>
    </row>
    <row r="401" spans="1:26" x14ac:dyDescent="0.2">
      <c r="A401" t="s">
        <v>209</v>
      </c>
      <c r="B401">
        <v>0</v>
      </c>
      <c r="C401" t="s">
        <v>117</v>
      </c>
      <c r="D401" t="s">
        <v>118</v>
      </c>
      <c r="E401" t="s">
        <v>119</v>
      </c>
      <c r="F401" t="s">
        <v>68</v>
      </c>
      <c r="G401">
        <v>80021</v>
      </c>
      <c r="H401" t="s">
        <v>6299</v>
      </c>
      <c r="I401" t="s">
        <v>6300</v>
      </c>
      <c r="J401" t="s">
        <v>6301</v>
      </c>
      <c r="K401" t="s">
        <v>124</v>
      </c>
      <c r="L401">
        <v>46312</v>
      </c>
      <c r="M401" t="s">
        <v>26</v>
      </c>
      <c r="N401" t="s">
        <v>104</v>
      </c>
      <c r="O401" s="6" t="str">
        <f>VLOOKUP(N401,TOOLS!H:I,2,0)</f>
        <v>WV-S1531LN</v>
      </c>
      <c r="P401">
        <v>10143976</v>
      </c>
      <c r="R401" s="6" t="str">
        <f>VLOOKUP(O401,TOOLS!A:B,2,0)</f>
        <v>S1:SSG</v>
      </c>
      <c r="S401" t="s">
        <v>101</v>
      </c>
      <c r="T401" s="2">
        <v>43384</v>
      </c>
      <c r="V401">
        <v>5404172809</v>
      </c>
      <c r="W401">
        <v>1</v>
      </c>
      <c r="X401" s="1">
        <v>620.16</v>
      </c>
      <c r="Y401" s="1">
        <v>620.16</v>
      </c>
      <c r="Z401" s="6" t="str">
        <f>VLOOKUP(T401,TOOLS!E:F,2,0)</f>
        <v>Week 2</v>
      </c>
    </row>
    <row r="402" spans="1:26" x14ac:dyDescent="0.2">
      <c r="A402" t="s">
        <v>209</v>
      </c>
      <c r="B402">
        <v>0</v>
      </c>
      <c r="C402" t="s">
        <v>6189</v>
      </c>
      <c r="D402" t="s">
        <v>2391</v>
      </c>
      <c r="E402" t="s">
        <v>2392</v>
      </c>
      <c r="F402" t="s">
        <v>2260</v>
      </c>
      <c r="G402">
        <v>52601</v>
      </c>
      <c r="H402" t="s">
        <v>6190</v>
      </c>
      <c r="I402" t="s">
        <v>6191</v>
      </c>
      <c r="J402" t="s">
        <v>6192</v>
      </c>
      <c r="K402" t="s">
        <v>2260</v>
      </c>
      <c r="L402">
        <v>52601</v>
      </c>
      <c r="M402" t="s">
        <v>26</v>
      </c>
      <c r="N402" t="s">
        <v>104</v>
      </c>
      <c r="O402" s="6" t="str">
        <f>VLOOKUP(N402,TOOLS!H:I,2,0)</f>
        <v>WV-S1531LN</v>
      </c>
      <c r="P402">
        <v>10143976</v>
      </c>
      <c r="R402" s="6" t="str">
        <f>VLOOKUP(O402,TOOLS!A:B,2,0)</f>
        <v>S1:SSG</v>
      </c>
      <c r="S402" t="s">
        <v>101</v>
      </c>
      <c r="T402" s="2">
        <v>43381</v>
      </c>
      <c r="V402">
        <v>5404160510</v>
      </c>
      <c r="W402">
        <v>2</v>
      </c>
      <c r="X402" s="1">
        <v>620.16</v>
      </c>
      <c r="Y402" s="1">
        <v>1240.32</v>
      </c>
      <c r="Z402" s="6" t="str">
        <f>VLOOKUP(T402,TOOLS!E:F,2,0)</f>
        <v>Week 2</v>
      </c>
    </row>
    <row r="403" spans="1:26" x14ac:dyDescent="0.2">
      <c r="A403" t="s">
        <v>209</v>
      </c>
      <c r="B403">
        <v>0</v>
      </c>
      <c r="C403" t="s">
        <v>2242</v>
      </c>
      <c r="D403" t="s">
        <v>129</v>
      </c>
      <c r="E403" t="s">
        <v>130</v>
      </c>
      <c r="F403" t="s">
        <v>65</v>
      </c>
      <c r="G403">
        <v>19341</v>
      </c>
      <c r="H403" t="s">
        <v>2242</v>
      </c>
      <c r="I403" t="s">
        <v>129</v>
      </c>
      <c r="J403" t="s">
        <v>130</v>
      </c>
      <c r="K403" t="s">
        <v>65</v>
      </c>
      <c r="L403">
        <v>19341</v>
      </c>
      <c r="M403" t="s">
        <v>26</v>
      </c>
      <c r="N403" t="s">
        <v>104</v>
      </c>
      <c r="O403" s="6" t="str">
        <f>VLOOKUP(N403,TOOLS!H:I,2,0)</f>
        <v>WV-S1531LN</v>
      </c>
      <c r="P403">
        <v>10143976</v>
      </c>
      <c r="R403" s="6" t="str">
        <f>VLOOKUP(O403,TOOLS!A:B,2,0)</f>
        <v>S1:SSG</v>
      </c>
      <c r="S403" t="s">
        <v>101</v>
      </c>
      <c r="T403" s="2">
        <v>43384</v>
      </c>
      <c r="V403">
        <v>5404172736</v>
      </c>
      <c r="W403">
        <v>1</v>
      </c>
      <c r="X403" s="1">
        <v>620.16</v>
      </c>
      <c r="Y403" s="1">
        <v>620.16</v>
      </c>
      <c r="Z403" s="6" t="str">
        <f>VLOOKUP(T403,TOOLS!E:F,2,0)</f>
        <v>Week 2</v>
      </c>
    </row>
    <row r="404" spans="1:26" x14ac:dyDescent="0.2">
      <c r="A404" t="s">
        <v>208</v>
      </c>
      <c r="B404" t="s">
        <v>6426</v>
      </c>
      <c r="C404" t="s">
        <v>2262</v>
      </c>
      <c r="D404" t="s">
        <v>5286</v>
      </c>
      <c r="E404" t="s">
        <v>4681</v>
      </c>
      <c r="F404" t="s">
        <v>89</v>
      </c>
      <c r="G404" t="s">
        <v>4682</v>
      </c>
      <c r="H404" t="s">
        <v>4683</v>
      </c>
      <c r="I404" t="s">
        <v>5286</v>
      </c>
      <c r="J404" t="s">
        <v>4681</v>
      </c>
      <c r="K404" t="s">
        <v>89</v>
      </c>
      <c r="L404" t="s">
        <v>4682</v>
      </c>
      <c r="N404" t="s">
        <v>104</v>
      </c>
      <c r="O404" s="6" t="str">
        <f>VLOOKUP(N404,TOOLS!H:I,2,0)</f>
        <v>WV-S1531LN</v>
      </c>
      <c r="R404" s="6" t="str">
        <f>VLOOKUP(O404,TOOLS!A:B,2,0)</f>
        <v>S1:SSG</v>
      </c>
      <c r="T404" s="2">
        <v>43374</v>
      </c>
      <c r="U404" t="s">
        <v>2272</v>
      </c>
      <c r="V404" t="s">
        <v>5602</v>
      </c>
      <c r="W404">
        <v>1</v>
      </c>
      <c r="X404" s="1">
        <v>620.16</v>
      </c>
      <c r="Y404" s="1">
        <v>620.16</v>
      </c>
      <c r="Z404" s="6" t="str">
        <f>VLOOKUP(T404,TOOLS!E:F,2,0)</f>
        <v>Week 1</v>
      </c>
    </row>
    <row r="405" spans="1:26" x14ac:dyDescent="0.2">
      <c r="A405" t="s">
        <v>208</v>
      </c>
      <c r="B405" t="s">
        <v>6426</v>
      </c>
      <c r="C405" t="s">
        <v>2262</v>
      </c>
      <c r="D405" t="s">
        <v>4835</v>
      </c>
      <c r="E405" t="s">
        <v>4699</v>
      </c>
      <c r="F405" t="s">
        <v>49</v>
      </c>
      <c r="G405" t="s">
        <v>4700</v>
      </c>
      <c r="H405" t="s">
        <v>4836</v>
      </c>
      <c r="I405" t="s">
        <v>4835</v>
      </c>
      <c r="J405" t="s">
        <v>4699</v>
      </c>
      <c r="K405" t="s">
        <v>49</v>
      </c>
      <c r="L405" t="s">
        <v>4700</v>
      </c>
      <c r="N405" t="s">
        <v>104</v>
      </c>
      <c r="O405" s="6" t="str">
        <f>VLOOKUP(N405,TOOLS!H:I,2,0)</f>
        <v>WV-S1531LN</v>
      </c>
      <c r="R405" s="6" t="str">
        <f>VLOOKUP(O405,TOOLS!A:B,2,0)</f>
        <v>S1:SSG</v>
      </c>
      <c r="T405" s="2">
        <v>43376</v>
      </c>
      <c r="U405" t="s">
        <v>2272</v>
      </c>
      <c r="V405" t="s">
        <v>5614</v>
      </c>
      <c r="W405">
        <v>1</v>
      </c>
      <c r="X405" s="1">
        <v>620.16</v>
      </c>
      <c r="Y405" s="1">
        <v>620.16</v>
      </c>
      <c r="Z405" s="6" t="str">
        <f>VLOOKUP(T405,TOOLS!E:F,2,0)</f>
        <v>Week 1</v>
      </c>
    </row>
    <row r="406" spans="1:26" x14ac:dyDescent="0.2">
      <c r="A406" t="s">
        <v>209</v>
      </c>
      <c r="B406">
        <v>0</v>
      </c>
      <c r="C406" t="s">
        <v>5024</v>
      </c>
      <c r="D406" t="s">
        <v>5025</v>
      </c>
      <c r="E406" t="s">
        <v>4883</v>
      </c>
      <c r="F406" t="s">
        <v>59</v>
      </c>
      <c r="G406">
        <v>63139</v>
      </c>
      <c r="H406" t="s">
        <v>6027</v>
      </c>
      <c r="I406" t="s">
        <v>6028</v>
      </c>
      <c r="J406" t="s">
        <v>6029</v>
      </c>
      <c r="K406" t="s">
        <v>59</v>
      </c>
      <c r="L406">
        <v>65084</v>
      </c>
      <c r="M406" t="s">
        <v>26</v>
      </c>
      <c r="N406" t="s">
        <v>318</v>
      </c>
      <c r="O406" s="6" t="str">
        <f>VLOOKUP(N406,TOOLS!H:I,2,0)</f>
        <v>WV-S1531LTN</v>
      </c>
      <c r="P406">
        <v>10161484</v>
      </c>
      <c r="R406" s="6" t="str">
        <f>VLOOKUP(O406,TOOLS!A:B,2,0)</f>
        <v>S1:SSG</v>
      </c>
      <c r="S406" t="s">
        <v>101</v>
      </c>
      <c r="T406" s="2">
        <v>43376</v>
      </c>
      <c r="V406">
        <v>5404142926</v>
      </c>
      <c r="W406">
        <v>4</v>
      </c>
      <c r="X406" s="1">
        <v>684.16</v>
      </c>
      <c r="Y406" s="1">
        <v>2736.64</v>
      </c>
      <c r="Z406" s="6" t="str">
        <f>VLOOKUP(T406,TOOLS!E:F,2,0)</f>
        <v>Week 1</v>
      </c>
    </row>
    <row r="407" spans="1:26" x14ac:dyDescent="0.2">
      <c r="A407" t="s">
        <v>208</v>
      </c>
      <c r="B407" t="s">
        <v>6426</v>
      </c>
      <c r="C407" t="s">
        <v>4974</v>
      </c>
      <c r="D407" t="s">
        <v>4975</v>
      </c>
      <c r="E407" t="s">
        <v>4976</v>
      </c>
      <c r="F407" t="s">
        <v>2252</v>
      </c>
      <c r="G407" t="s">
        <v>4977</v>
      </c>
      <c r="H407" t="s">
        <v>4978</v>
      </c>
      <c r="I407" t="s">
        <v>4975</v>
      </c>
      <c r="J407" t="s">
        <v>4976</v>
      </c>
      <c r="K407" t="s">
        <v>2252</v>
      </c>
      <c r="L407" t="s">
        <v>4977</v>
      </c>
      <c r="N407" t="s">
        <v>318</v>
      </c>
      <c r="O407" s="6" t="str">
        <f>VLOOKUP(N407,TOOLS!H:I,2,0)</f>
        <v>WV-S1531LTN</v>
      </c>
      <c r="R407" s="6" t="str">
        <f>VLOOKUP(O407,TOOLS!A:B,2,0)</f>
        <v>S1:SSG</v>
      </c>
      <c r="T407" s="2">
        <v>43378</v>
      </c>
      <c r="U407" t="s">
        <v>2272</v>
      </c>
      <c r="V407" t="s">
        <v>5370</v>
      </c>
      <c r="W407">
        <v>1</v>
      </c>
      <c r="X407" s="1">
        <v>695.55</v>
      </c>
      <c r="Y407" s="1">
        <v>695.55</v>
      </c>
      <c r="Z407" s="6" t="str">
        <f>VLOOKUP(T407,TOOLS!E:F,2,0)</f>
        <v>Week 1</v>
      </c>
    </row>
    <row r="408" spans="1:26" x14ac:dyDescent="0.2">
      <c r="A408" t="s">
        <v>208</v>
      </c>
      <c r="B408" t="s">
        <v>6426</v>
      </c>
      <c r="C408" t="s">
        <v>4974</v>
      </c>
      <c r="D408" t="s">
        <v>4975</v>
      </c>
      <c r="E408" t="s">
        <v>4976</v>
      </c>
      <c r="F408" t="s">
        <v>2252</v>
      </c>
      <c r="G408" t="s">
        <v>4977</v>
      </c>
      <c r="H408" t="s">
        <v>4978</v>
      </c>
      <c r="I408" t="s">
        <v>4975</v>
      </c>
      <c r="J408" t="s">
        <v>4976</v>
      </c>
      <c r="K408" t="s">
        <v>2252</v>
      </c>
      <c r="L408" t="s">
        <v>4977</v>
      </c>
      <c r="N408" t="s">
        <v>318</v>
      </c>
      <c r="O408" s="6" t="str">
        <f>VLOOKUP(N408,TOOLS!H:I,2,0)</f>
        <v>WV-S1531LTN</v>
      </c>
      <c r="R408" s="6" t="str">
        <f>VLOOKUP(O408,TOOLS!A:B,2,0)</f>
        <v>S1:SSG</v>
      </c>
      <c r="T408" s="2">
        <v>43378</v>
      </c>
      <c r="U408" t="s">
        <v>2272</v>
      </c>
      <c r="V408" t="s">
        <v>5370</v>
      </c>
      <c r="W408">
        <v>1</v>
      </c>
      <c r="X408" s="1">
        <v>695.55</v>
      </c>
      <c r="Y408" s="1">
        <v>695.55</v>
      </c>
      <c r="Z408" s="6" t="str">
        <f>VLOOKUP(T408,TOOLS!E:F,2,0)</f>
        <v>Week 1</v>
      </c>
    </row>
    <row r="409" spans="1:26" x14ac:dyDescent="0.2">
      <c r="A409" t="s">
        <v>208</v>
      </c>
      <c r="B409" t="s">
        <v>6426</v>
      </c>
      <c r="C409" t="s">
        <v>4974</v>
      </c>
      <c r="D409" t="s">
        <v>4975</v>
      </c>
      <c r="E409" t="s">
        <v>4976</v>
      </c>
      <c r="F409" t="s">
        <v>2252</v>
      </c>
      <c r="G409" t="s">
        <v>4977</v>
      </c>
      <c r="H409" t="s">
        <v>4978</v>
      </c>
      <c r="I409" t="s">
        <v>4975</v>
      </c>
      <c r="J409" t="s">
        <v>4976</v>
      </c>
      <c r="K409" t="s">
        <v>2252</v>
      </c>
      <c r="L409" t="s">
        <v>4977</v>
      </c>
      <c r="N409" t="s">
        <v>318</v>
      </c>
      <c r="O409" s="6" t="str">
        <f>VLOOKUP(N409,TOOLS!H:I,2,0)</f>
        <v>WV-S1531LTN</v>
      </c>
      <c r="R409" s="6" t="str">
        <f>VLOOKUP(O409,TOOLS!A:B,2,0)</f>
        <v>S1:SSG</v>
      </c>
      <c r="T409" s="2">
        <v>43378</v>
      </c>
      <c r="U409" t="s">
        <v>2272</v>
      </c>
      <c r="V409" t="s">
        <v>5370</v>
      </c>
      <c r="W409">
        <v>1</v>
      </c>
      <c r="X409" s="1">
        <v>695.55</v>
      </c>
      <c r="Y409" s="1">
        <v>695.55</v>
      </c>
      <c r="Z409" s="6" t="str">
        <f>VLOOKUP(T409,TOOLS!E:F,2,0)</f>
        <v>Week 1</v>
      </c>
    </row>
    <row r="410" spans="1:26" x14ac:dyDescent="0.2">
      <c r="A410" t="s">
        <v>208</v>
      </c>
      <c r="B410" t="s">
        <v>6426</v>
      </c>
      <c r="C410" t="s">
        <v>4974</v>
      </c>
      <c r="D410" t="s">
        <v>4975</v>
      </c>
      <c r="E410" t="s">
        <v>4976</v>
      </c>
      <c r="F410" t="s">
        <v>2252</v>
      </c>
      <c r="G410" t="s">
        <v>4977</v>
      </c>
      <c r="H410" t="s">
        <v>4978</v>
      </c>
      <c r="I410" t="s">
        <v>4975</v>
      </c>
      <c r="J410" t="s">
        <v>4976</v>
      </c>
      <c r="K410" t="s">
        <v>2252</v>
      </c>
      <c r="L410" t="s">
        <v>4977</v>
      </c>
      <c r="N410" t="s">
        <v>318</v>
      </c>
      <c r="O410" s="6" t="str">
        <f>VLOOKUP(N410,TOOLS!H:I,2,0)</f>
        <v>WV-S1531LTN</v>
      </c>
      <c r="R410" s="6" t="str">
        <f>VLOOKUP(O410,TOOLS!A:B,2,0)</f>
        <v>S1:SSG</v>
      </c>
      <c r="T410" s="2">
        <v>43381</v>
      </c>
      <c r="U410" t="s">
        <v>2272</v>
      </c>
      <c r="V410" t="s">
        <v>6500</v>
      </c>
      <c r="W410">
        <v>1</v>
      </c>
      <c r="X410" s="1">
        <v>0</v>
      </c>
      <c r="Y410" s="1">
        <v>0</v>
      </c>
      <c r="Z410" s="6" t="str">
        <f>VLOOKUP(T410,TOOLS!E:F,2,0)</f>
        <v>Week 2</v>
      </c>
    </row>
    <row r="411" spans="1:26" x14ac:dyDescent="0.2">
      <c r="A411" t="s">
        <v>211</v>
      </c>
      <c r="B411" t="s">
        <v>4859</v>
      </c>
      <c r="C411" t="s">
        <v>4860</v>
      </c>
      <c r="D411" t="s">
        <v>4861</v>
      </c>
      <c r="E411" t="s">
        <v>4862</v>
      </c>
      <c r="F411" t="s">
        <v>112</v>
      </c>
      <c r="H411" t="s">
        <v>4860</v>
      </c>
      <c r="I411" t="s">
        <v>4861</v>
      </c>
      <c r="J411" t="s">
        <v>4862</v>
      </c>
      <c r="K411" t="s">
        <v>112</v>
      </c>
      <c r="L411" t="s">
        <v>4863</v>
      </c>
      <c r="N411" t="s">
        <v>105</v>
      </c>
      <c r="O411" s="6" t="str">
        <f>VLOOKUP(N411,TOOLS!H:I,2,0)</f>
        <v>WV-S2110</v>
      </c>
      <c r="R411" s="6" t="str">
        <f>VLOOKUP(O411,TOOLS!A:B,2,0)</f>
        <v>S1:SSG</v>
      </c>
      <c r="T411" s="2">
        <v>43375</v>
      </c>
      <c r="V411" t="s">
        <v>5765</v>
      </c>
      <c r="W411">
        <v>1</v>
      </c>
      <c r="X411" s="1">
        <v>346.24</v>
      </c>
      <c r="Y411" s="1">
        <v>346.24</v>
      </c>
      <c r="Z411" s="6" t="str">
        <f>VLOOKUP(T411,TOOLS!E:F,2,0)</f>
        <v>Week 1</v>
      </c>
    </row>
    <row r="412" spans="1:26" x14ac:dyDescent="0.2">
      <c r="A412" t="s">
        <v>209</v>
      </c>
      <c r="B412">
        <v>0</v>
      </c>
      <c r="C412" t="s">
        <v>5938</v>
      </c>
      <c r="D412" t="s">
        <v>5939</v>
      </c>
      <c r="E412" t="s">
        <v>5940</v>
      </c>
      <c r="F412" t="s">
        <v>45</v>
      </c>
      <c r="G412">
        <v>1605</v>
      </c>
      <c r="H412" t="s">
        <v>5938</v>
      </c>
      <c r="I412" t="s">
        <v>5939</v>
      </c>
      <c r="J412" t="s">
        <v>5940</v>
      </c>
      <c r="K412" t="s">
        <v>45</v>
      </c>
      <c r="L412">
        <v>1605</v>
      </c>
      <c r="M412" t="s">
        <v>26</v>
      </c>
      <c r="N412" t="s">
        <v>105</v>
      </c>
      <c r="O412" s="6" t="str">
        <f>VLOOKUP(N412,TOOLS!H:I,2,0)</f>
        <v>WV-S2110</v>
      </c>
      <c r="P412">
        <v>10143984</v>
      </c>
      <c r="R412" s="6" t="str">
        <f>VLOOKUP(O412,TOOLS!A:B,2,0)</f>
        <v>S1:SSG</v>
      </c>
      <c r="S412" t="s">
        <v>101</v>
      </c>
      <c r="T412" s="2">
        <v>43374</v>
      </c>
      <c r="V412">
        <v>5404131563</v>
      </c>
      <c r="W412">
        <v>1</v>
      </c>
      <c r="X412" s="1">
        <v>346.24</v>
      </c>
      <c r="Y412" s="1">
        <v>346.24</v>
      </c>
      <c r="Z412" s="6" t="str">
        <f>VLOOKUP(T412,TOOLS!E:F,2,0)</f>
        <v>Week 1</v>
      </c>
    </row>
    <row r="413" spans="1:26" x14ac:dyDescent="0.2">
      <c r="A413" t="s">
        <v>209</v>
      </c>
      <c r="B413">
        <v>0</v>
      </c>
      <c r="C413" t="s">
        <v>30</v>
      </c>
      <c r="D413" t="s">
        <v>31</v>
      </c>
      <c r="E413" t="s">
        <v>32</v>
      </c>
      <c r="F413" t="s">
        <v>33</v>
      </c>
      <c r="G413">
        <v>20814</v>
      </c>
      <c r="H413" t="s">
        <v>30</v>
      </c>
      <c r="I413" t="s">
        <v>34</v>
      </c>
      <c r="J413" t="s">
        <v>32</v>
      </c>
      <c r="K413" t="s">
        <v>33</v>
      </c>
      <c r="L413">
        <v>20814</v>
      </c>
      <c r="M413" t="s">
        <v>26</v>
      </c>
      <c r="N413" t="s">
        <v>105</v>
      </c>
      <c r="O413" s="6" t="str">
        <f>VLOOKUP(N413,TOOLS!H:I,2,0)</f>
        <v>WV-S2110</v>
      </c>
      <c r="P413">
        <v>10143984</v>
      </c>
      <c r="R413" s="6" t="str">
        <f>VLOOKUP(O413,TOOLS!A:B,2,0)</f>
        <v>S1:SSG</v>
      </c>
      <c r="S413" t="s">
        <v>101</v>
      </c>
      <c r="T413" s="2">
        <v>43377</v>
      </c>
      <c r="V413">
        <v>5404147506</v>
      </c>
      <c r="W413">
        <v>6</v>
      </c>
      <c r="X413" s="1">
        <v>346.24</v>
      </c>
      <c r="Y413" s="1">
        <v>2077.44</v>
      </c>
      <c r="Z413" s="6" t="str">
        <f>VLOOKUP(T413,TOOLS!E:F,2,0)</f>
        <v>Week 1</v>
      </c>
    </row>
    <row r="414" spans="1:26" x14ac:dyDescent="0.2">
      <c r="A414" t="s">
        <v>209</v>
      </c>
      <c r="B414">
        <v>0</v>
      </c>
      <c r="C414" t="s">
        <v>4818</v>
      </c>
      <c r="D414" t="s">
        <v>4639</v>
      </c>
      <c r="E414" t="s">
        <v>4635</v>
      </c>
      <c r="F414" t="s">
        <v>62</v>
      </c>
      <c r="G414">
        <v>75370</v>
      </c>
      <c r="H414" t="s">
        <v>4640</v>
      </c>
      <c r="I414" t="s">
        <v>4660</v>
      </c>
      <c r="J414" t="s">
        <v>2265</v>
      </c>
      <c r="K414" t="s">
        <v>45</v>
      </c>
      <c r="L414">
        <v>1810</v>
      </c>
      <c r="M414" t="s">
        <v>26</v>
      </c>
      <c r="N414" t="s">
        <v>105</v>
      </c>
      <c r="O414" s="6" t="str">
        <f>VLOOKUP(N414,TOOLS!H:I,2,0)</f>
        <v>WV-S2110</v>
      </c>
      <c r="P414">
        <v>10143984</v>
      </c>
      <c r="R414" s="6" t="str">
        <f>VLOOKUP(O414,TOOLS!A:B,2,0)</f>
        <v>S1:SSG</v>
      </c>
      <c r="S414" t="s">
        <v>101</v>
      </c>
      <c r="T414" s="2">
        <v>43377</v>
      </c>
      <c r="V414">
        <v>5404148394</v>
      </c>
      <c r="W414">
        <v>10</v>
      </c>
      <c r="X414" s="1">
        <v>346.24</v>
      </c>
      <c r="Y414" s="1">
        <v>3462.4</v>
      </c>
      <c r="Z414" s="6" t="str">
        <f>VLOOKUP(T414,TOOLS!E:F,2,0)</f>
        <v>Week 1</v>
      </c>
    </row>
    <row r="415" spans="1:26" x14ac:dyDescent="0.2">
      <c r="A415" t="s">
        <v>209</v>
      </c>
      <c r="B415">
        <v>0</v>
      </c>
      <c r="C415" t="s">
        <v>30</v>
      </c>
      <c r="D415" t="s">
        <v>31</v>
      </c>
      <c r="E415" t="s">
        <v>32</v>
      </c>
      <c r="F415" t="s">
        <v>33</v>
      </c>
      <c r="G415">
        <v>20814</v>
      </c>
      <c r="H415" t="s">
        <v>30</v>
      </c>
      <c r="I415" t="s">
        <v>75</v>
      </c>
      <c r="J415" t="s">
        <v>32</v>
      </c>
      <c r="K415" t="s">
        <v>33</v>
      </c>
      <c r="L415">
        <v>20814</v>
      </c>
      <c r="M415" t="s">
        <v>26</v>
      </c>
      <c r="N415" t="s">
        <v>105</v>
      </c>
      <c r="O415" s="6" t="str">
        <f>VLOOKUP(N415,TOOLS!H:I,2,0)</f>
        <v>WV-S2110</v>
      </c>
      <c r="P415">
        <v>10143984</v>
      </c>
      <c r="R415" s="6" t="str">
        <f>VLOOKUP(O415,TOOLS!A:B,2,0)</f>
        <v>S1:SSG</v>
      </c>
      <c r="S415" t="s">
        <v>101</v>
      </c>
      <c r="T415" s="2">
        <v>43378</v>
      </c>
      <c r="V415">
        <v>5404152708</v>
      </c>
      <c r="W415">
        <v>1</v>
      </c>
      <c r="X415" s="1">
        <v>346.24</v>
      </c>
      <c r="Y415" s="1">
        <v>346.24</v>
      </c>
      <c r="Z415" s="6" t="str">
        <f>VLOOKUP(T415,TOOLS!E:F,2,0)</f>
        <v>Week 1</v>
      </c>
    </row>
    <row r="416" spans="1:26" x14ac:dyDescent="0.2">
      <c r="A416" t="s">
        <v>208</v>
      </c>
      <c r="B416" t="s">
        <v>6426</v>
      </c>
      <c r="C416" t="s">
        <v>2253</v>
      </c>
      <c r="D416" t="s">
        <v>6443</v>
      </c>
      <c r="E416" t="s">
        <v>6444</v>
      </c>
      <c r="F416" t="s">
        <v>33</v>
      </c>
      <c r="G416" t="s">
        <v>6445</v>
      </c>
      <c r="H416" t="s">
        <v>6446</v>
      </c>
      <c r="I416" t="s">
        <v>6443</v>
      </c>
      <c r="J416" t="s">
        <v>6444</v>
      </c>
      <c r="K416" t="s">
        <v>33</v>
      </c>
      <c r="L416" t="s">
        <v>6445</v>
      </c>
      <c r="N416" t="s">
        <v>105</v>
      </c>
      <c r="O416" s="6" t="str">
        <f>VLOOKUP(N416,TOOLS!H:I,2,0)</f>
        <v>WV-S2110</v>
      </c>
      <c r="R416" s="6" t="str">
        <f>VLOOKUP(O416,TOOLS!A:B,2,0)</f>
        <v>S1:SSG</v>
      </c>
      <c r="T416" s="2">
        <v>43381</v>
      </c>
      <c r="U416" t="s">
        <v>6447</v>
      </c>
      <c r="V416" t="s">
        <v>6449</v>
      </c>
      <c r="W416">
        <v>33</v>
      </c>
      <c r="X416" s="1">
        <v>346.24</v>
      </c>
      <c r="Y416" s="1">
        <v>11425.92</v>
      </c>
      <c r="Z416" s="6" t="str">
        <f>VLOOKUP(T416,TOOLS!E:F,2,0)</f>
        <v>Week 2</v>
      </c>
    </row>
    <row r="417" spans="1:26" x14ac:dyDescent="0.2">
      <c r="A417" t="s">
        <v>208</v>
      </c>
      <c r="B417" t="s">
        <v>6426</v>
      </c>
      <c r="C417" t="s">
        <v>2261</v>
      </c>
      <c r="D417" t="s">
        <v>5574</v>
      </c>
      <c r="E417" t="s">
        <v>2258</v>
      </c>
      <c r="F417" t="s">
        <v>45</v>
      </c>
      <c r="G417" t="s">
        <v>2259</v>
      </c>
      <c r="H417" t="s">
        <v>5575</v>
      </c>
      <c r="I417" t="s">
        <v>5574</v>
      </c>
      <c r="J417" t="s">
        <v>2258</v>
      </c>
      <c r="K417" t="s">
        <v>45</v>
      </c>
      <c r="L417" t="s">
        <v>2259</v>
      </c>
      <c r="N417" t="s">
        <v>105</v>
      </c>
      <c r="O417" s="6" t="str">
        <f>VLOOKUP(N417,TOOLS!H:I,2,0)</f>
        <v>WV-S2110</v>
      </c>
      <c r="R417" s="6" t="str">
        <f>VLOOKUP(O417,TOOLS!A:B,2,0)</f>
        <v>S1:SSG</v>
      </c>
      <c r="T417" s="2">
        <v>43378</v>
      </c>
      <c r="U417" t="s">
        <v>2272</v>
      </c>
      <c r="V417" t="s">
        <v>5576</v>
      </c>
      <c r="W417">
        <v>8</v>
      </c>
      <c r="X417" s="1">
        <v>346.24</v>
      </c>
      <c r="Y417" s="1">
        <v>2769.92</v>
      </c>
      <c r="Z417" s="6" t="str">
        <f>VLOOKUP(T417,TOOLS!E:F,2,0)</f>
        <v>Week 1</v>
      </c>
    </row>
    <row r="418" spans="1:26" x14ac:dyDescent="0.2">
      <c r="A418" t="s">
        <v>211</v>
      </c>
      <c r="B418" t="s">
        <v>5061</v>
      </c>
      <c r="C418" t="s">
        <v>5062</v>
      </c>
      <c r="D418" t="s">
        <v>5063</v>
      </c>
      <c r="E418" t="s">
        <v>5064</v>
      </c>
      <c r="F418" t="s">
        <v>59</v>
      </c>
      <c r="H418" t="s">
        <v>5749</v>
      </c>
      <c r="I418" t="s">
        <v>5750</v>
      </c>
      <c r="J418" t="s">
        <v>5751</v>
      </c>
      <c r="K418" t="s">
        <v>142</v>
      </c>
      <c r="L418" t="s">
        <v>5752</v>
      </c>
      <c r="N418" t="s">
        <v>106</v>
      </c>
      <c r="O418" s="6" t="str">
        <f>VLOOKUP(N418,TOOLS!H:I,2,0)</f>
        <v>WV-S2111L</v>
      </c>
      <c r="R418" s="6" t="str">
        <f>VLOOKUP(O418,TOOLS!A:B,2,0)</f>
        <v>S1:SSG</v>
      </c>
      <c r="T418" s="2">
        <v>43375</v>
      </c>
      <c r="V418" t="s">
        <v>5753</v>
      </c>
      <c r="W418">
        <v>3</v>
      </c>
      <c r="X418" s="1">
        <v>379.52</v>
      </c>
      <c r="Y418" s="1">
        <v>1138.56</v>
      </c>
      <c r="Z418" s="6" t="str">
        <f>VLOOKUP(T418,TOOLS!E:F,2,0)</f>
        <v>Week 1</v>
      </c>
    </row>
    <row r="419" spans="1:26" x14ac:dyDescent="0.2">
      <c r="A419" t="s">
        <v>211</v>
      </c>
      <c r="B419" t="s">
        <v>4667</v>
      </c>
      <c r="C419" t="s">
        <v>4668</v>
      </c>
      <c r="D419" t="s">
        <v>4669</v>
      </c>
      <c r="E419" t="s">
        <v>4670</v>
      </c>
      <c r="F419" t="s">
        <v>142</v>
      </c>
      <c r="H419" t="s">
        <v>4668</v>
      </c>
      <c r="I419" t="s">
        <v>4671</v>
      </c>
      <c r="J419" t="s">
        <v>4672</v>
      </c>
      <c r="K419" t="s">
        <v>142</v>
      </c>
      <c r="L419" t="s">
        <v>4673</v>
      </c>
      <c r="N419" t="s">
        <v>106</v>
      </c>
      <c r="O419" s="6" t="str">
        <f>VLOOKUP(N419,TOOLS!H:I,2,0)</f>
        <v>WV-S2111L</v>
      </c>
      <c r="R419" s="6" t="str">
        <f>VLOOKUP(O419,TOOLS!A:B,2,0)</f>
        <v>S1:SSG</v>
      </c>
      <c r="T419" s="2">
        <v>43377</v>
      </c>
      <c r="V419" t="s">
        <v>5831</v>
      </c>
      <c r="W419">
        <v>4</v>
      </c>
      <c r="X419" s="1">
        <v>379.52</v>
      </c>
      <c r="Y419" s="1">
        <v>1518.08</v>
      </c>
      <c r="Z419" s="6" t="str">
        <f>VLOOKUP(T419,TOOLS!E:F,2,0)</f>
        <v>Week 1</v>
      </c>
    </row>
    <row r="420" spans="1:26" x14ac:dyDescent="0.2">
      <c r="A420" t="s">
        <v>209</v>
      </c>
      <c r="B420">
        <v>0</v>
      </c>
      <c r="C420" t="s">
        <v>5167</v>
      </c>
      <c r="D420" t="s">
        <v>5168</v>
      </c>
      <c r="E420" t="s">
        <v>5169</v>
      </c>
      <c r="F420" t="s">
        <v>112</v>
      </c>
      <c r="G420">
        <v>43551</v>
      </c>
      <c r="H420" t="s">
        <v>5167</v>
      </c>
      <c r="I420" t="s">
        <v>5168</v>
      </c>
      <c r="J420" t="s">
        <v>5169</v>
      </c>
      <c r="K420" t="s">
        <v>112</v>
      </c>
      <c r="L420">
        <v>43551</v>
      </c>
      <c r="M420" t="s">
        <v>26</v>
      </c>
      <c r="N420" t="s">
        <v>106</v>
      </c>
      <c r="O420" s="6" t="str">
        <f>VLOOKUP(N420,TOOLS!H:I,2,0)</f>
        <v>WV-S2111L</v>
      </c>
      <c r="P420">
        <v>10143983</v>
      </c>
      <c r="R420" s="6" t="str">
        <f>VLOOKUP(O420,TOOLS!A:B,2,0)</f>
        <v>S1:SSG</v>
      </c>
      <c r="S420" t="s">
        <v>101</v>
      </c>
      <c r="T420" s="2">
        <v>43376</v>
      </c>
      <c r="V420">
        <v>5404142476</v>
      </c>
      <c r="W420">
        <v>2</v>
      </c>
      <c r="X420" s="1">
        <v>379.52</v>
      </c>
      <c r="Y420" s="1">
        <v>759.04</v>
      </c>
      <c r="Z420" s="6" t="str">
        <f>VLOOKUP(T420,TOOLS!E:F,2,0)</f>
        <v>Week 1</v>
      </c>
    </row>
    <row r="421" spans="1:26" x14ac:dyDescent="0.2">
      <c r="A421" t="s">
        <v>209</v>
      </c>
      <c r="B421">
        <v>0</v>
      </c>
      <c r="C421" t="s">
        <v>2242</v>
      </c>
      <c r="D421" t="s">
        <v>129</v>
      </c>
      <c r="E421" t="s">
        <v>130</v>
      </c>
      <c r="F421" t="s">
        <v>65</v>
      </c>
      <c r="G421">
        <v>19341</v>
      </c>
      <c r="H421" t="s">
        <v>2242</v>
      </c>
      <c r="I421" t="s">
        <v>129</v>
      </c>
      <c r="J421" t="s">
        <v>130</v>
      </c>
      <c r="K421" t="s">
        <v>65</v>
      </c>
      <c r="L421">
        <v>19341</v>
      </c>
      <c r="M421" t="s">
        <v>26</v>
      </c>
      <c r="N421" t="s">
        <v>106</v>
      </c>
      <c r="O421" s="6" t="str">
        <f>VLOOKUP(N421,TOOLS!H:I,2,0)</f>
        <v>WV-S2111L</v>
      </c>
      <c r="P421">
        <v>10143983</v>
      </c>
      <c r="R421" s="6" t="str">
        <f>VLOOKUP(O421,TOOLS!A:B,2,0)</f>
        <v>S1:SSG</v>
      </c>
      <c r="S421" t="s">
        <v>101</v>
      </c>
      <c r="T421" s="2">
        <v>43382</v>
      </c>
      <c r="V421">
        <v>5404162496</v>
      </c>
      <c r="W421">
        <v>1</v>
      </c>
      <c r="X421" s="1">
        <v>379.52</v>
      </c>
      <c r="Y421" s="1">
        <v>379.52</v>
      </c>
      <c r="Z421" s="6" t="str">
        <f>VLOOKUP(T421,TOOLS!E:F,2,0)</f>
        <v>Week 2</v>
      </c>
    </row>
    <row r="422" spans="1:26" x14ac:dyDescent="0.2">
      <c r="A422" t="s">
        <v>209</v>
      </c>
      <c r="B422">
        <v>0</v>
      </c>
      <c r="C422" t="s">
        <v>108</v>
      </c>
      <c r="D422" t="s">
        <v>109</v>
      </c>
      <c r="E422" t="s">
        <v>110</v>
      </c>
      <c r="F422" t="s">
        <v>42</v>
      </c>
      <c r="G422">
        <v>60173</v>
      </c>
      <c r="H422" t="s">
        <v>108</v>
      </c>
      <c r="I422" t="s">
        <v>6302</v>
      </c>
      <c r="J422" t="s">
        <v>2343</v>
      </c>
      <c r="K422" t="s">
        <v>62</v>
      </c>
      <c r="L422">
        <v>78758</v>
      </c>
      <c r="M422" t="s">
        <v>26</v>
      </c>
      <c r="N422" t="s">
        <v>106</v>
      </c>
      <c r="O422" s="6" t="str">
        <f>VLOOKUP(N422,TOOLS!H:I,2,0)</f>
        <v>WV-S2111L</v>
      </c>
      <c r="P422">
        <v>10143983</v>
      </c>
      <c r="R422" s="6" t="str">
        <f>VLOOKUP(O422,TOOLS!A:B,2,0)</f>
        <v>S1:SSG</v>
      </c>
      <c r="S422" t="s">
        <v>101</v>
      </c>
      <c r="T422" s="2">
        <v>43385</v>
      </c>
      <c r="V422">
        <v>5404178500</v>
      </c>
      <c r="W422">
        <v>1</v>
      </c>
      <c r="X422" s="1">
        <v>379.52</v>
      </c>
      <c r="Y422" s="1">
        <v>379.52</v>
      </c>
      <c r="Z422" s="6" t="str">
        <f>VLOOKUP(T422,TOOLS!E:F,2,0)</f>
        <v>Week 2</v>
      </c>
    </row>
    <row r="423" spans="1:26" x14ac:dyDescent="0.2">
      <c r="A423" t="s">
        <v>208</v>
      </c>
      <c r="B423" t="s">
        <v>6426</v>
      </c>
      <c r="C423" t="s">
        <v>4982</v>
      </c>
      <c r="D423" t="s">
        <v>5077</v>
      </c>
      <c r="E423" t="s">
        <v>5078</v>
      </c>
      <c r="F423" t="s">
        <v>62</v>
      </c>
      <c r="G423" t="s">
        <v>4983</v>
      </c>
      <c r="H423" t="s">
        <v>5079</v>
      </c>
      <c r="I423" t="s">
        <v>5077</v>
      </c>
      <c r="J423" t="s">
        <v>5078</v>
      </c>
      <c r="K423" t="s">
        <v>62</v>
      </c>
      <c r="L423" t="s">
        <v>4983</v>
      </c>
      <c r="N423" t="s">
        <v>106</v>
      </c>
      <c r="O423" s="6" t="str">
        <f>VLOOKUP(N423,TOOLS!H:I,2,0)</f>
        <v>WV-S2111L</v>
      </c>
      <c r="R423" s="6" t="str">
        <f>VLOOKUP(O423,TOOLS!A:B,2,0)</f>
        <v>S1:SSG</v>
      </c>
      <c r="T423" s="2">
        <v>43376</v>
      </c>
      <c r="U423" t="s">
        <v>2272</v>
      </c>
      <c r="V423" t="s">
        <v>5393</v>
      </c>
      <c r="W423">
        <v>1</v>
      </c>
      <c r="X423" s="1">
        <v>379.53</v>
      </c>
      <c r="Y423" s="1">
        <v>379.53</v>
      </c>
      <c r="Z423" s="6" t="str">
        <f>VLOOKUP(T423,TOOLS!E:F,2,0)</f>
        <v>Week 1</v>
      </c>
    </row>
    <row r="424" spans="1:26" x14ac:dyDescent="0.2">
      <c r="A424" t="s">
        <v>208</v>
      </c>
      <c r="B424" t="s">
        <v>6426</v>
      </c>
      <c r="C424" t="s">
        <v>5415</v>
      </c>
      <c r="D424" t="s">
        <v>6539</v>
      </c>
      <c r="E424" t="s">
        <v>6540</v>
      </c>
      <c r="F424" t="s">
        <v>43</v>
      </c>
      <c r="G424" t="s">
        <v>6541</v>
      </c>
      <c r="H424" t="s">
        <v>6542</v>
      </c>
      <c r="I424" t="s">
        <v>6539</v>
      </c>
      <c r="J424" t="s">
        <v>6540</v>
      </c>
      <c r="K424" t="s">
        <v>43</v>
      </c>
      <c r="L424" t="s">
        <v>6541</v>
      </c>
      <c r="N424" t="s">
        <v>106</v>
      </c>
      <c r="O424" s="6" t="str">
        <f>VLOOKUP(N424,TOOLS!H:I,2,0)</f>
        <v>WV-S2111L</v>
      </c>
      <c r="R424" s="6" t="str">
        <f>VLOOKUP(O424,TOOLS!A:B,2,0)</f>
        <v>S1:SSG</v>
      </c>
      <c r="T424" s="2">
        <v>43384</v>
      </c>
      <c r="U424" t="s">
        <v>2272</v>
      </c>
      <c r="V424" t="s">
        <v>6543</v>
      </c>
      <c r="W424">
        <v>1</v>
      </c>
      <c r="X424" s="1">
        <v>379.53</v>
      </c>
      <c r="Y424" s="1">
        <v>379.53</v>
      </c>
      <c r="Z424" s="6" t="str">
        <f>VLOOKUP(T424,TOOLS!E:F,2,0)</f>
        <v>Week 2</v>
      </c>
    </row>
    <row r="425" spans="1:26" x14ac:dyDescent="0.2">
      <c r="A425" t="s">
        <v>211</v>
      </c>
      <c r="B425" t="s">
        <v>4847</v>
      </c>
      <c r="C425" t="s">
        <v>4848</v>
      </c>
      <c r="D425" t="s">
        <v>4849</v>
      </c>
      <c r="E425" t="s">
        <v>4850</v>
      </c>
      <c r="F425" t="s">
        <v>63</v>
      </c>
      <c r="H425" t="s">
        <v>4848</v>
      </c>
      <c r="I425" t="s">
        <v>4849</v>
      </c>
      <c r="J425" t="s">
        <v>4850</v>
      </c>
      <c r="K425" t="s">
        <v>63</v>
      </c>
      <c r="L425" t="s">
        <v>4851</v>
      </c>
      <c r="N425" t="s">
        <v>107</v>
      </c>
      <c r="O425" s="6" t="str">
        <f>VLOOKUP(N425,TOOLS!H:I,2,0)</f>
        <v>WV-S2131L</v>
      </c>
      <c r="R425" s="6" t="str">
        <f>VLOOKUP(O425,TOOLS!A:B,2,0)</f>
        <v>S1:SSG</v>
      </c>
      <c r="T425" s="2">
        <v>43377</v>
      </c>
      <c r="U425" t="s">
        <v>5829</v>
      </c>
      <c r="V425" t="s">
        <v>5830</v>
      </c>
      <c r="W425">
        <v>2</v>
      </c>
      <c r="X425" s="1">
        <v>446.08</v>
      </c>
      <c r="Y425" s="1">
        <v>892.16</v>
      </c>
      <c r="Z425" s="6" t="str">
        <f>VLOOKUP(T425,TOOLS!E:F,2,0)</f>
        <v>Week 1</v>
      </c>
    </row>
    <row r="426" spans="1:26" x14ac:dyDescent="0.2">
      <c r="A426" t="s">
        <v>211</v>
      </c>
      <c r="B426" t="s">
        <v>4667</v>
      </c>
      <c r="C426" t="s">
        <v>4668</v>
      </c>
      <c r="D426" t="s">
        <v>4669</v>
      </c>
      <c r="E426" t="s">
        <v>4670</v>
      </c>
      <c r="F426" t="s">
        <v>142</v>
      </c>
      <c r="H426" t="s">
        <v>4668</v>
      </c>
      <c r="I426" t="s">
        <v>4671</v>
      </c>
      <c r="J426" t="s">
        <v>4672</v>
      </c>
      <c r="K426" t="s">
        <v>142</v>
      </c>
      <c r="L426" t="s">
        <v>4673</v>
      </c>
      <c r="N426" t="s">
        <v>107</v>
      </c>
      <c r="O426" s="6" t="str">
        <f>VLOOKUP(N426,TOOLS!H:I,2,0)</f>
        <v>WV-S2131L</v>
      </c>
      <c r="R426" s="6" t="str">
        <f>VLOOKUP(O426,TOOLS!A:B,2,0)</f>
        <v>S1:SSG</v>
      </c>
      <c r="T426" s="2">
        <v>43377</v>
      </c>
      <c r="V426" t="s">
        <v>5831</v>
      </c>
      <c r="W426">
        <v>4</v>
      </c>
      <c r="X426" s="1">
        <v>446.08</v>
      </c>
      <c r="Y426" s="1">
        <v>1784.32</v>
      </c>
      <c r="Z426" s="6" t="str">
        <f>VLOOKUP(T426,TOOLS!E:F,2,0)</f>
        <v>Week 1</v>
      </c>
    </row>
    <row r="427" spans="1:26" x14ac:dyDescent="0.2">
      <c r="A427" t="s">
        <v>209</v>
      </c>
      <c r="B427">
        <v>0</v>
      </c>
      <c r="C427" t="s">
        <v>5941</v>
      </c>
      <c r="D427" t="s">
        <v>5942</v>
      </c>
      <c r="E427" t="s">
        <v>5943</v>
      </c>
      <c r="F427" t="s">
        <v>37</v>
      </c>
      <c r="G427">
        <v>48170</v>
      </c>
      <c r="H427" t="s">
        <v>5944</v>
      </c>
      <c r="I427" t="s">
        <v>5945</v>
      </c>
      <c r="J427" t="s">
        <v>5946</v>
      </c>
      <c r="K427" t="s">
        <v>37</v>
      </c>
      <c r="L427">
        <v>48170</v>
      </c>
      <c r="M427" t="s">
        <v>26</v>
      </c>
      <c r="N427" t="s">
        <v>107</v>
      </c>
      <c r="O427" s="6" t="str">
        <f>VLOOKUP(N427,TOOLS!H:I,2,0)</f>
        <v>WV-S2131L</v>
      </c>
      <c r="P427">
        <v>10143982</v>
      </c>
      <c r="R427" s="6" t="str">
        <f>VLOOKUP(O427,TOOLS!A:B,2,0)</f>
        <v>S1:SSG</v>
      </c>
      <c r="S427" t="s">
        <v>101</v>
      </c>
      <c r="T427" s="2">
        <v>43374</v>
      </c>
      <c r="V427">
        <v>5404133003</v>
      </c>
      <c r="W427">
        <v>2</v>
      </c>
      <c r="X427" s="1">
        <v>446.08</v>
      </c>
      <c r="Y427" s="1">
        <v>892.16</v>
      </c>
      <c r="Z427" s="6" t="str">
        <f>VLOOKUP(T427,TOOLS!E:F,2,0)</f>
        <v>Week 1</v>
      </c>
    </row>
    <row r="428" spans="1:26" x14ac:dyDescent="0.2">
      <c r="A428" t="s">
        <v>209</v>
      </c>
      <c r="B428">
        <v>0</v>
      </c>
      <c r="C428" t="s">
        <v>4950</v>
      </c>
      <c r="D428" t="s">
        <v>4951</v>
      </c>
      <c r="E428" t="s">
        <v>4952</v>
      </c>
      <c r="F428" t="s">
        <v>37</v>
      </c>
      <c r="G428">
        <v>48302</v>
      </c>
      <c r="H428" t="s">
        <v>4953</v>
      </c>
      <c r="I428" t="s">
        <v>4954</v>
      </c>
      <c r="J428" t="s">
        <v>51</v>
      </c>
      <c r="K428" t="s">
        <v>52</v>
      </c>
      <c r="L428">
        <v>85284</v>
      </c>
      <c r="M428" t="s">
        <v>26</v>
      </c>
      <c r="N428" t="s">
        <v>107</v>
      </c>
      <c r="O428" s="6" t="str">
        <f>VLOOKUP(N428,TOOLS!H:I,2,0)</f>
        <v>WV-S2131L</v>
      </c>
      <c r="P428">
        <v>10143982</v>
      </c>
      <c r="R428" s="6" t="str">
        <f>VLOOKUP(O428,TOOLS!A:B,2,0)</f>
        <v>S1:SSG</v>
      </c>
      <c r="S428" t="s">
        <v>101</v>
      </c>
      <c r="T428" s="2">
        <v>43375</v>
      </c>
      <c r="V428">
        <v>5404138978</v>
      </c>
      <c r="W428">
        <v>2</v>
      </c>
      <c r="X428" s="1">
        <v>446.08</v>
      </c>
      <c r="Y428" s="1">
        <v>892.16</v>
      </c>
      <c r="Z428" s="6" t="str">
        <f>VLOOKUP(T428,TOOLS!E:F,2,0)</f>
        <v>Week 1</v>
      </c>
    </row>
    <row r="429" spans="1:26" x14ac:dyDescent="0.2">
      <c r="A429" t="s">
        <v>209</v>
      </c>
      <c r="B429">
        <v>0</v>
      </c>
      <c r="C429" t="s">
        <v>4937</v>
      </c>
      <c r="D429" t="s">
        <v>4938</v>
      </c>
      <c r="E429" t="s">
        <v>4939</v>
      </c>
      <c r="F429" t="s">
        <v>43</v>
      </c>
      <c r="G429">
        <v>92708</v>
      </c>
      <c r="H429" t="s">
        <v>4937</v>
      </c>
      <c r="I429" t="s">
        <v>4938</v>
      </c>
      <c r="J429" t="s">
        <v>4939</v>
      </c>
      <c r="K429" t="s">
        <v>43</v>
      </c>
      <c r="L429">
        <v>92708</v>
      </c>
      <c r="M429" t="s">
        <v>26</v>
      </c>
      <c r="N429" t="s">
        <v>107</v>
      </c>
      <c r="O429" s="6" t="str">
        <f>VLOOKUP(N429,TOOLS!H:I,2,0)</f>
        <v>WV-S2131L</v>
      </c>
      <c r="P429">
        <v>10143982</v>
      </c>
      <c r="R429" s="6" t="str">
        <f>VLOOKUP(O429,TOOLS!A:B,2,0)</f>
        <v>S1:SSG</v>
      </c>
      <c r="S429" t="s">
        <v>101</v>
      </c>
      <c r="T429" s="2">
        <v>43376</v>
      </c>
      <c r="V429">
        <v>5404143103</v>
      </c>
      <c r="W429">
        <v>12</v>
      </c>
      <c r="X429" s="1">
        <v>446.08</v>
      </c>
      <c r="Y429" s="1">
        <v>5352.96</v>
      </c>
      <c r="Z429" s="6" t="str">
        <f>VLOOKUP(T429,TOOLS!E:F,2,0)</f>
        <v>Week 1</v>
      </c>
    </row>
    <row r="430" spans="1:26" x14ac:dyDescent="0.2">
      <c r="A430" t="s">
        <v>209</v>
      </c>
      <c r="B430">
        <v>0</v>
      </c>
      <c r="C430" t="s">
        <v>5180</v>
      </c>
      <c r="D430" t="s">
        <v>5181</v>
      </c>
      <c r="E430" t="s">
        <v>5182</v>
      </c>
      <c r="F430" t="s">
        <v>43</v>
      </c>
      <c r="G430">
        <v>92780</v>
      </c>
      <c r="H430" t="s">
        <v>5180</v>
      </c>
      <c r="I430" t="s">
        <v>5181</v>
      </c>
      <c r="J430" t="s">
        <v>5182</v>
      </c>
      <c r="K430" t="s">
        <v>43</v>
      </c>
      <c r="L430">
        <v>92780</v>
      </c>
      <c r="M430" t="s">
        <v>26</v>
      </c>
      <c r="N430" t="s">
        <v>107</v>
      </c>
      <c r="O430" s="6" t="str">
        <f>VLOOKUP(N430,TOOLS!H:I,2,0)</f>
        <v>WV-S2131L</v>
      </c>
      <c r="P430">
        <v>10143982</v>
      </c>
      <c r="R430" s="6" t="str">
        <f>VLOOKUP(O430,TOOLS!A:B,2,0)</f>
        <v>S1:SSG</v>
      </c>
      <c r="S430" t="s">
        <v>101</v>
      </c>
      <c r="T430" s="2">
        <v>43377</v>
      </c>
      <c r="V430">
        <v>5404149215</v>
      </c>
      <c r="W430">
        <v>3</v>
      </c>
      <c r="X430" s="1">
        <v>446.08</v>
      </c>
      <c r="Y430" s="1">
        <v>1338.24</v>
      </c>
      <c r="Z430" s="6" t="str">
        <f>VLOOKUP(T430,TOOLS!E:F,2,0)</f>
        <v>Week 1</v>
      </c>
    </row>
    <row r="431" spans="1:26" x14ac:dyDescent="0.2">
      <c r="A431" t="s">
        <v>209</v>
      </c>
      <c r="B431">
        <v>0</v>
      </c>
      <c r="C431" t="s">
        <v>4818</v>
      </c>
      <c r="D431" t="s">
        <v>4639</v>
      </c>
      <c r="E431" t="s">
        <v>4635</v>
      </c>
      <c r="F431" t="s">
        <v>62</v>
      </c>
      <c r="G431">
        <v>75370</v>
      </c>
      <c r="H431" t="s">
        <v>4640</v>
      </c>
      <c r="I431" t="s">
        <v>4660</v>
      </c>
      <c r="J431" t="s">
        <v>2265</v>
      </c>
      <c r="K431" t="s">
        <v>45</v>
      </c>
      <c r="L431">
        <v>1810</v>
      </c>
      <c r="M431" t="s">
        <v>26</v>
      </c>
      <c r="N431" t="s">
        <v>107</v>
      </c>
      <c r="O431" s="6" t="str">
        <f>VLOOKUP(N431,TOOLS!H:I,2,0)</f>
        <v>WV-S2131L</v>
      </c>
      <c r="P431">
        <v>10143982</v>
      </c>
      <c r="R431" s="6" t="str">
        <f>VLOOKUP(O431,TOOLS!A:B,2,0)</f>
        <v>S1:SSG</v>
      </c>
      <c r="S431" t="s">
        <v>101</v>
      </c>
      <c r="T431" s="2">
        <v>43378</v>
      </c>
      <c r="V431">
        <v>5404153509</v>
      </c>
      <c r="W431">
        <v>1</v>
      </c>
      <c r="X431" s="1">
        <v>446.08</v>
      </c>
      <c r="Y431" s="1">
        <v>446.08</v>
      </c>
      <c r="Z431" s="6" t="str">
        <f>VLOOKUP(T431,TOOLS!E:F,2,0)</f>
        <v>Week 1</v>
      </c>
    </row>
    <row r="432" spans="1:26" x14ac:dyDescent="0.2">
      <c r="A432" t="s">
        <v>209</v>
      </c>
      <c r="B432">
        <v>0</v>
      </c>
      <c r="C432" t="s">
        <v>2309</v>
      </c>
      <c r="D432" t="s">
        <v>2310</v>
      </c>
      <c r="E432" t="s">
        <v>2308</v>
      </c>
      <c r="F432" t="s">
        <v>62</v>
      </c>
      <c r="G432">
        <v>75010</v>
      </c>
      <c r="H432" t="s">
        <v>6303</v>
      </c>
      <c r="I432" t="s">
        <v>6304</v>
      </c>
      <c r="J432" t="s">
        <v>6305</v>
      </c>
      <c r="K432" t="s">
        <v>62</v>
      </c>
      <c r="L432">
        <v>78642</v>
      </c>
      <c r="M432" t="s">
        <v>26</v>
      </c>
      <c r="N432" t="s">
        <v>107</v>
      </c>
      <c r="O432" s="6" t="str">
        <f>VLOOKUP(N432,TOOLS!H:I,2,0)</f>
        <v>WV-S2131L</v>
      </c>
      <c r="P432">
        <v>10143982</v>
      </c>
      <c r="R432" s="6" t="str">
        <f>VLOOKUP(O432,TOOLS!A:B,2,0)</f>
        <v>S1:SSG</v>
      </c>
      <c r="S432" t="s">
        <v>101</v>
      </c>
      <c r="T432" s="2">
        <v>43385</v>
      </c>
      <c r="V432">
        <v>5404178696</v>
      </c>
      <c r="W432">
        <v>1</v>
      </c>
      <c r="X432" s="1">
        <v>446.08</v>
      </c>
      <c r="Y432" s="1">
        <v>446.08</v>
      </c>
      <c r="Z432" s="6" t="str">
        <f>VLOOKUP(T432,TOOLS!E:F,2,0)</f>
        <v>Week 2</v>
      </c>
    </row>
    <row r="433" spans="1:26" x14ac:dyDescent="0.2">
      <c r="A433" t="s">
        <v>209</v>
      </c>
      <c r="B433">
        <v>0</v>
      </c>
      <c r="C433" t="s">
        <v>160</v>
      </c>
      <c r="D433" t="s">
        <v>161</v>
      </c>
      <c r="E433" t="s">
        <v>162</v>
      </c>
      <c r="F433" t="s">
        <v>24</v>
      </c>
      <c r="G433">
        <v>10013</v>
      </c>
      <c r="H433" t="s">
        <v>6306</v>
      </c>
      <c r="I433" t="s">
        <v>6307</v>
      </c>
      <c r="J433" t="s">
        <v>99</v>
      </c>
      <c r="K433" t="s">
        <v>93</v>
      </c>
      <c r="L433">
        <v>55904</v>
      </c>
      <c r="M433" t="s">
        <v>26</v>
      </c>
      <c r="N433" t="s">
        <v>107</v>
      </c>
      <c r="O433" s="6" t="str">
        <f>VLOOKUP(N433,TOOLS!H:I,2,0)</f>
        <v>WV-S2131L</v>
      </c>
      <c r="P433">
        <v>10143982</v>
      </c>
      <c r="R433" s="6" t="str">
        <f>VLOOKUP(O433,TOOLS!A:B,2,0)</f>
        <v>S1:SSG</v>
      </c>
      <c r="S433" t="s">
        <v>101</v>
      </c>
      <c r="T433" s="2">
        <v>43384</v>
      </c>
      <c r="V433">
        <v>5404173143</v>
      </c>
      <c r="W433">
        <v>3</v>
      </c>
      <c r="X433" s="1">
        <v>446.08</v>
      </c>
      <c r="Y433" s="1">
        <v>1338.24</v>
      </c>
      <c r="Z433" s="6" t="str">
        <f>VLOOKUP(T433,TOOLS!E:F,2,0)</f>
        <v>Week 2</v>
      </c>
    </row>
    <row r="434" spans="1:26" x14ac:dyDescent="0.2">
      <c r="A434" t="s">
        <v>209</v>
      </c>
      <c r="B434">
        <v>0</v>
      </c>
      <c r="C434" t="s">
        <v>6031</v>
      </c>
      <c r="D434" t="s">
        <v>6032</v>
      </c>
      <c r="E434" t="s">
        <v>157</v>
      </c>
      <c r="F434" t="s">
        <v>62</v>
      </c>
      <c r="G434">
        <v>75238</v>
      </c>
      <c r="H434" t="s">
        <v>6033</v>
      </c>
      <c r="I434" t="s">
        <v>5157</v>
      </c>
      <c r="J434" t="s">
        <v>4635</v>
      </c>
      <c r="K434" t="s">
        <v>62</v>
      </c>
      <c r="L434" t="s">
        <v>6034</v>
      </c>
      <c r="M434" t="s">
        <v>26</v>
      </c>
      <c r="N434" t="s">
        <v>107</v>
      </c>
      <c r="O434" s="6" t="str">
        <f>VLOOKUP(N434,TOOLS!H:I,2,0)</f>
        <v>WV-S2131L</v>
      </c>
      <c r="P434">
        <v>10143982</v>
      </c>
      <c r="R434" s="6" t="str">
        <f>VLOOKUP(O434,TOOLS!A:B,2,0)</f>
        <v>S1:SSG</v>
      </c>
      <c r="S434" t="s">
        <v>101</v>
      </c>
      <c r="T434" s="2">
        <v>43385</v>
      </c>
      <c r="V434">
        <v>5404179551</v>
      </c>
      <c r="W434">
        <v>1</v>
      </c>
      <c r="X434" s="1">
        <v>446.08</v>
      </c>
      <c r="Y434" s="1">
        <v>446.08</v>
      </c>
      <c r="Z434" s="6" t="str">
        <f>VLOOKUP(T434,TOOLS!E:F,2,0)</f>
        <v>Week 2</v>
      </c>
    </row>
    <row r="435" spans="1:26" x14ac:dyDescent="0.2">
      <c r="A435" t="s">
        <v>209</v>
      </c>
      <c r="B435">
        <v>0</v>
      </c>
      <c r="C435" t="s">
        <v>2331</v>
      </c>
      <c r="D435" t="s">
        <v>137</v>
      </c>
      <c r="E435" t="s">
        <v>138</v>
      </c>
      <c r="F435" t="s">
        <v>24</v>
      </c>
      <c r="G435">
        <v>11366</v>
      </c>
      <c r="H435" t="s">
        <v>6308</v>
      </c>
      <c r="I435" t="s">
        <v>6309</v>
      </c>
      <c r="J435" t="s">
        <v>91</v>
      </c>
      <c r="K435" t="s">
        <v>24</v>
      </c>
      <c r="L435">
        <v>10165</v>
      </c>
      <c r="M435" t="s">
        <v>26</v>
      </c>
      <c r="N435" t="s">
        <v>107</v>
      </c>
      <c r="O435" s="6" t="str">
        <f>VLOOKUP(N435,TOOLS!H:I,2,0)</f>
        <v>WV-S2131L</v>
      </c>
      <c r="P435">
        <v>10143982</v>
      </c>
      <c r="R435" s="6" t="str">
        <f>VLOOKUP(O435,TOOLS!A:B,2,0)</f>
        <v>S1:SSG</v>
      </c>
      <c r="S435" t="s">
        <v>101</v>
      </c>
      <c r="T435" s="2">
        <v>43383</v>
      </c>
      <c r="V435">
        <v>5404169172</v>
      </c>
      <c r="W435">
        <v>2</v>
      </c>
      <c r="X435" s="1">
        <v>446.08</v>
      </c>
      <c r="Y435" s="1">
        <v>892.16</v>
      </c>
      <c r="Z435" s="6" t="str">
        <f>VLOOKUP(T435,TOOLS!E:F,2,0)</f>
        <v>Week 2</v>
      </c>
    </row>
    <row r="436" spans="1:26" x14ac:dyDescent="0.2">
      <c r="A436" t="s">
        <v>209</v>
      </c>
      <c r="B436">
        <v>0</v>
      </c>
      <c r="C436" t="s">
        <v>2309</v>
      </c>
      <c r="D436" t="s">
        <v>2310</v>
      </c>
      <c r="E436" t="s">
        <v>2308</v>
      </c>
      <c r="F436" t="s">
        <v>62</v>
      </c>
      <c r="G436">
        <v>75010</v>
      </c>
      <c r="H436" t="s">
        <v>6274</v>
      </c>
      <c r="I436" t="s">
        <v>6275</v>
      </c>
      <c r="J436" t="s">
        <v>6276</v>
      </c>
      <c r="K436" t="s">
        <v>62</v>
      </c>
      <c r="L436">
        <v>75067</v>
      </c>
      <c r="M436" t="s">
        <v>26</v>
      </c>
      <c r="N436" t="s">
        <v>107</v>
      </c>
      <c r="O436" s="6" t="str">
        <f>VLOOKUP(N436,TOOLS!H:I,2,0)</f>
        <v>WV-S2131L</v>
      </c>
      <c r="P436">
        <v>10143982</v>
      </c>
      <c r="R436" s="6" t="str">
        <f>VLOOKUP(O436,TOOLS!A:B,2,0)</f>
        <v>S1:SSG</v>
      </c>
      <c r="S436" t="s">
        <v>101</v>
      </c>
      <c r="T436" s="2">
        <v>43382</v>
      </c>
      <c r="V436">
        <v>5404162830</v>
      </c>
      <c r="W436">
        <v>10</v>
      </c>
      <c r="X436" s="1">
        <v>446.08</v>
      </c>
      <c r="Y436" s="1">
        <v>4460.8</v>
      </c>
      <c r="Z436" s="6" t="str">
        <f>VLOOKUP(T436,TOOLS!E:F,2,0)</f>
        <v>Week 2</v>
      </c>
    </row>
    <row r="437" spans="1:26" x14ac:dyDescent="0.2">
      <c r="A437" t="s">
        <v>209</v>
      </c>
      <c r="B437">
        <v>0</v>
      </c>
      <c r="C437" t="s">
        <v>2266</v>
      </c>
      <c r="D437" t="s">
        <v>2267</v>
      </c>
      <c r="E437" t="s">
        <v>2268</v>
      </c>
      <c r="F437" t="s">
        <v>65</v>
      </c>
      <c r="G437">
        <v>17601</v>
      </c>
      <c r="H437" t="s">
        <v>2266</v>
      </c>
      <c r="I437" t="s">
        <v>2267</v>
      </c>
      <c r="J437" t="s">
        <v>2268</v>
      </c>
      <c r="K437" t="s">
        <v>65</v>
      </c>
      <c r="L437">
        <v>17601</v>
      </c>
      <c r="M437" t="s">
        <v>26</v>
      </c>
      <c r="N437" t="s">
        <v>107</v>
      </c>
      <c r="O437" s="6" t="str">
        <f>VLOOKUP(N437,TOOLS!H:I,2,0)</f>
        <v>WV-S2131L</v>
      </c>
      <c r="P437">
        <v>10143982</v>
      </c>
      <c r="R437" s="6" t="str">
        <f>VLOOKUP(O437,TOOLS!A:B,2,0)</f>
        <v>S1:SSG</v>
      </c>
      <c r="S437" t="s">
        <v>101</v>
      </c>
      <c r="T437" s="2">
        <v>43381</v>
      </c>
      <c r="V437">
        <v>5404159087</v>
      </c>
      <c r="W437">
        <v>3</v>
      </c>
      <c r="X437" s="1">
        <v>446.08</v>
      </c>
      <c r="Y437" s="1">
        <v>1338.24</v>
      </c>
      <c r="Z437" s="6" t="str">
        <f>VLOOKUP(T437,TOOLS!E:F,2,0)</f>
        <v>Week 2</v>
      </c>
    </row>
    <row r="438" spans="1:26" x14ac:dyDescent="0.2">
      <c r="A438" t="s">
        <v>209</v>
      </c>
      <c r="B438">
        <v>0</v>
      </c>
      <c r="C438" t="s">
        <v>6031</v>
      </c>
      <c r="D438" t="s">
        <v>6032</v>
      </c>
      <c r="E438" t="s">
        <v>157</v>
      </c>
      <c r="F438" t="s">
        <v>62</v>
      </c>
      <c r="G438">
        <v>75238</v>
      </c>
      <c r="H438" t="s">
        <v>6033</v>
      </c>
      <c r="I438" t="s">
        <v>5157</v>
      </c>
      <c r="J438" t="s">
        <v>4635</v>
      </c>
      <c r="K438" t="s">
        <v>62</v>
      </c>
      <c r="L438" t="s">
        <v>6034</v>
      </c>
      <c r="M438" t="s">
        <v>26</v>
      </c>
      <c r="N438" t="s">
        <v>107</v>
      </c>
      <c r="O438" s="6" t="str">
        <f>VLOOKUP(N438,TOOLS!H:I,2,0)</f>
        <v>WV-S2131L</v>
      </c>
      <c r="P438">
        <v>10143982</v>
      </c>
      <c r="R438" s="6" t="str">
        <f>VLOOKUP(O438,TOOLS!A:B,2,0)</f>
        <v>S1:SSG</v>
      </c>
      <c r="S438" t="s">
        <v>101</v>
      </c>
      <c r="T438" s="2">
        <v>43383</v>
      </c>
      <c r="V438">
        <v>5404169212</v>
      </c>
      <c r="W438">
        <v>4</v>
      </c>
      <c r="X438" s="1">
        <v>446.08</v>
      </c>
      <c r="Y438" s="1">
        <v>1784.32</v>
      </c>
      <c r="Z438" s="6" t="str">
        <f>VLOOKUP(T438,TOOLS!E:F,2,0)</f>
        <v>Week 2</v>
      </c>
    </row>
    <row r="439" spans="1:26" x14ac:dyDescent="0.2">
      <c r="A439" t="s">
        <v>209</v>
      </c>
      <c r="B439">
        <v>0</v>
      </c>
      <c r="C439" t="s">
        <v>108</v>
      </c>
      <c r="D439" t="s">
        <v>109</v>
      </c>
      <c r="E439" t="s">
        <v>110</v>
      </c>
      <c r="F439" t="s">
        <v>42</v>
      </c>
      <c r="G439">
        <v>60173</v>
      </c>
      <c r="H439" t="s">
        <v>108</v>
      </c>
      <c r="I439" t="s">
        <v>5166</v>
      </c>
      <c r="J439" t="s">
        <v>4917</v>
      </c>
      <c r="K439" t="s">
        <v>72</v>
      </c>
      <c r="L439">
        <v>33634</v>
      </c>
      <c r="M439" t="s">
        <v>26</v>
      </c>
      <c r="N439" t="s">
        <v>107</v>
      </c>
      <c r="O439" s="6" t="str">
        <f>VLOOKUP(N439,TOOLS!H:I,2,0)</f>
        <v>WV-S2131L</v>
      </c>
      <c r="P439">
        <v>10143982</v>
      </c>
      <c r="R439" s="6" t="str">
        <f>VLOOKUP(O439,TOOLS!A:B,2,0)</f>
        <v>S1:SSG</v>
      </c>
      <c r="S439" t="s">
        <v>101</v>
      </c>
      <c r="T439" s="2">
        <v>43384</v>
      </c>
      <c r="V439">
        <v>5404172951</v>
      </c>
      <c r="W439">
        <v>3</v>
      </c>
      <c r="X439" s="1">
        <v>446.08</v>
      </c>
      <c r="Y439" s="1">
        <v>1338.24</v>
      </c>
      <c r="Z439" s="6" t="str">
        <f>VLOOKUP(T439,TOOLS!E:F,2,0)</f>
        <v>Week 2</v>
      </c>
    </row>
    <row r="440" spans="1:26" x14ac:dyDescent="0.2">
      <c r="A440" t="s">
        <v>209</v>
      </c>
      <c r="B440">
        <v>0</v>
      </c>
      <c r="C440" t="s">
        <v>30</v>
      </c>
      <c r="D440" t="s">
        <v>31</v>
      </c>
      <c r="E440" t="s">
        <v>32</v>
      </c>
      <c r="F440" t="s">
        <v>33</v>
      </c>
      <c r="G440">
        <v>20814</v>
      </c>
      <c r="H440" t="s">
        <v>30</v>
      </c>
      <c r="I440" t="s">
        <v>34</v>
      </c>
      <c r="J440" t="s">
        <v>32</v>
      </c>
      <c r="K440" t="s">
        <v>33</v>
      </c>
      <c r="L440">
        <v>20814</v>
      </c>
      <c r="M440" t="s">
        <v>26</v>
      </c>
      <c r="N440" t="s">
        <v>107</v>
      </c>
      <c r="O440" s="6" t="str">
        <f>VLOOKUP(N440,TOOLS!H:I,2,0)</f>
        <v>WV-S2131L</v>
      </c>
      <c r="P440">
        <v>10143982</v>
      </c>
      <c r="R440" s="6" t="str">
        <f>VLOOKUP(O440,TOOLS!A:B,2,0)</f>
        <v>S1:SSG</v>
      </c>
      <c r="S440" t="s">
        <v>101</v>
      </c>
      <c r="T440" s="2">
        <v>43382</v>
      </c>
      <c r="V440">
        <v>5404162616</v>
      </c>
      <c r="W440">
        <v>1</v>
      </c>
      <c r="X440" s="1">
        <v>446.08</v>
      </c>
      <c r="Y440" s="1">
        <v>446.08</v>
      </c>
      <c r="Z440" s="6" t="str">
        <f>VLOOKUP(T440,TOOLS!E:F,2,0)</f>
        <v>Week 2</v>
      </c>
    </row>
    <row r="441" spans="1:26" x14ac:dyDescent="0.2">
      <c r="A441" t="s">
        <v>209</v>
      </c>
      <c r="B441">
        <v>0</v>
      </c>
      <c r="C441" t="s">
        <v>2223</v>
      </c>
      <c r="D441" t="s">
        <v>2224</v>
      </c>
      <c r="E441" t="s">
        <v>2225</v>
      </c>
      <c r="F441" t="s">
        <v>93</v>
      </c>
      <c r="G441">
        <v>56001</v>
      </c>
      <c r="H441" t="s">
        <v>6310</v>
      </c>
      <c r="I441" t="s">
        <v>6311</v>
      </c>
      <c r="J441" t="s">
        <v>6312</v>
      </c>
      <c r="K441" t="s">
        <v>93</v>
      </c>
      <c r="L441">
        <v>55009</v>
      </c>
      <c r="M441" t="s">
        <v>26</v>
      </c>
      <c r="N441" t="s">
        <v>107</v>
      </c>
      <c r="O441" s="6" t="str">
        <f>VLOOKUP(N441,TOOLS!H:I,2,0)</f>
        <v>WV-S2131L</v>
      </c>
      <c r="P441">
        <v>10143982</v>
      </c>
      <c r="R441" s="6" t="str">
        <f>VLOOKUP(O441,TOOLS!A:B,2,0)</f>
        <v>S1:SSG</v>
      </c>
      <c r="S441" t="s">
        <v>101</v>
      </c>
      <c r="T441" s="2">
        <v>43384</v>
      </c>
      <c r="V441">
        <v>5404172775</v>
      </c>
      <c r="W441">
        <v>2</v>
      </c>
      <c r="X441" s="1">
        <v>446.08</v>
      </c>
      <c r="Y441" s="1">
        <v>892.16</v>
      </c>
      <c r="Z441" s="6" t="str">
        <f>VLOOKUP(T441,TOOLS!E:F,2,0)</f>
        <v>Week 2</v>
      </c>
    </row>
    <row r="442" spans="1:26" x14ac:dyDescent="0.2">
      <c r="A442" t="s">
        <v>208</v>
      </c>
      <c r="B442" t="s">
        <v>6426</v>
      </c>
      <c r="C442" t="s">
        <v>6493</v>
      </c>
      <c r="D442" t="s">
        <v>6494</v>
      </c>
      <c r="E442" t="s">
        <v>6495</v>
      </c>
      <c r="F442" t="s">
        <v>2254</v>
      </c>
      <c r="G442" t="s">
        <v>6496</v>
      </c>
      <c r="H442" t="s">
        <v>6497</v>
      </c>
      <c r="I442" t="s">
        <v>6494</v>
      </c>
      <c r="J442" t="s">
        <v>6495</v>
      </c>
      <c r="K442" t="s">
        <v>2254</v>
      </c>
      <c r="L442" t="s">
        <v>6496</v>
      </c>
      <c r="N442" t="s">
        <v>107</v>
      </c>
      <c r="O442" s="6" t="str">
        <f>VLOOKUP(N442,TOOLS!H:I,2,0)</f>
        <v>WV-S2131L</v>
      </c>
      <c r="R442" s="6" t="str">
        <f>VLOOKUP(O442,TOOLS!A:B,2,0)</f>
        <v>S1:SSG</v>
      </c>
      <c r="T442" s="2">
        <v>43382</v>
      </c>
      <c r="U442" t="s">
        <v>2272</v>
      </c>
      <c r="V442" t="s">
        <v>6498</v>
      </c>
      <c r="W442">
        <v>3</v>
      </c>
      <c r="X442" s="1">
        <v>449.92</v>
      </c>
      <c r="Y442" s="1">
        <v>1349.76</v>
      </c>
      <c r="Z442" s="6" t="str">
        <f>VLOOKUP(T442,TOOLS!E:F,2,0)</f>
        <v>Week 2</v>
      </c>
    </row>
    <row r="443" spans="1:26" x14ac:dyDescent="0.2">
      <c r="A443" t="s">
        <v>208</v>
      </c>
      <c r="B443" t="s">
        <v>6426</v>
      </c>
      <c r="C443" t="s">
        <v>4674</v>
      </c>
      <c r="D443" t="s">
        <v>5374</v>
      </c>
      <c r="E443" t="s">
        <v>5375</v>
      </c>
      <c r="F443" t="s">
        <v>2257</v>
      </c>
      <c r="G443" t="s">
        <v>5376</v>
      </c>
      <c r="H443" t="s">
        <v>4675</v>
      </c>
      <c r="I443" t="s">
        <v>5374</v>
      </c>
      <c r="J443" t="s">
        <v>5375</v>
      </c>
      <c r="K443" t="s">
        <v>2257</v>
      </c>
      <c r="L443" t="s">
        <v>5376</v>
      </c>
      <c r="N443" t="s">
        <v>107</v>
      </c>
      <c r="O443" s="6" t="str">
        <f>VLOOKUP(N443,TOOLS!H:I,2,0)</f>
        <v>WV-S2131L</v>
      </c>
      <c r="R443" s="6" t="str">
        <f>VLOOKUP(O443,TOOLS!A:B,2,0)</f>
        <v>S1:SSG</v>
      </c>
      <c r="T443" s="2">
        <v>43376</v>
      </c>
      <c r="U443" t="s">
        <v>2272</v>
      </c>
      <c r="V443" t="s">
        <v>5377</v>
      </c>
      <c r="W443">
        <v>8</v>
      </c>
      <c r="X443" s="1">
        <v>449.29</v>
      </c>
      <c r="Y443" s="1">
        <v>3594.32</v>
      </c>
      <c r="Z443" s="6" t="str">
        <f>VLOOKUP(T443,TOOLS!E:F,2,0)</f>
        <v>Week 1</v>
      </c>
    </row>
    <row r="444" spans="1:26" x14ac:dyDescent="0.2">
      <c r="A444" t="s">
        <v>208</v>
      </c>
      <c r="B444" t="s">
        <v>6426</v>
      </c>
      <c r="C444" t="s">
        <v>4989</v>
      </c>
      <c r="D444" t="s">
        <v>4990</v>
      </c>
      <c r="E444" t="s">
        <v>4991</v>
      </c>
      <c r="F444" t="s">
        <v>72</v>
      </c>
      <c r="G444" t="s">
        <v>4992</v>
      </c>
      <c r="H444" t="s">
        <v>4993</v>
      </c>
      <c r="I444" t="s">
        <v>4990</v>
      </c>
      <c r="J444" t="s">
        <v>4991</v>
      </c>
      <c r="K444" t="s">
        <v>72</v>
      </c>
      <c r="L444" t="s">
        <v>4992</v>
      </c>
      <c r="N444" t="s">
        <v>107</v>
      </c>
      <c r="O444" s="6" t="str">
        <f>VLOOKUP(N444,TOOLS!H:I,2,0)</f>
        <v>WV-S2131L</v>
      </c>
      <c r="R444" s="6" t="str">
        <f>VLOOKUP(O444,TOOLS!A:B,2,0)</f>
        <v>S1:SSG</v>
      </c>
      <c r="T444" s="2">
        <v>43377</v>
      </c>
      <c r="U444" t="s">
        <v>2272</v>
      </c>
      <c r="V444" t="s">
        <v>5435</v>
      </c>
      <c r="W444">
        <v>1</v>
      </c>
      <c r="X444" s="1">
        <v>446.08</v>
      </c>
      <c r="Y444" s="1">
        <v>446.08</v>
      </c>
      <c r="Z444" s="6" t="str">
        <f>VLOOKUP(T444,TOOLS!E:F,2,0)</f>
        <v>Week 1</v>
      </c>
    </row>
    <row r="445" spans="1:26" x14ac:dyDescent="0.2">
      <c r="A445" t="s">
        <v>208</v>
      </c>
      <c r="B445" t="s">
        <v>6426</v>
      </c>
      <c r="C445" t="s">
        <v>4994</v>
      </c>
      <c r="D445" t="s">
        <v>5255</v>
      </c>
      <c r="E445" t="s">
        <v>4995</v>
      </c>
      <c r="F445" t="s">
        <v>93</v>
      </c>
      <c r="G445" t="s">
        <v>4996</v>
      </c>
      <c r="H445" t="s">
        <v>4997</v>
      </c>
      <c r="I445" t="s">
        <v>5255</v>
      </c>
      <c r="J445" t="s">
        <v>4995</v>
      </c>
      <c r="K445" t="s">
        <v>93</v>
      </c>
      <c r="L445" t="s">
        <v>4996</v>
      </c>
      <c r="N445" t="s">
        <v>107</v>
      </c>
      <c r="O445" s="6" t="str">
        <f>VLOOKUP(N445,TOOLS!H:I,2,0)</f>
        <v>WV-S2131L</v>
      </c>
      <c r="R445" s="6" t="str">
        <f>VLOOKUP(O445,TOOLS!A:B,2,0)</f>
        <v>S1:SSG</v>
      </c>
      <c r="T445" s="2">
        <v>43377</v>
      </c>
      <c r="U445" t="s">
        <v>2272</v>
      </c>
      <c r="V445" t="s">
        <v>5460</v>
      </c>
      <c r="W445">
        <v>3</v>
      </c>
      <c r="X445" s="1">
        <v>446.08</v>
      </c>
      <c r="Y445" s="1">
        <v>1338.24</v>
      </c>
      <c r="Z445" s="6" t="str">
        <f>VLOOKUP(T445,TOOLS!E:F,2,0)</f>
        <v>Week 1</v>
      </c>
    </row>
    <row r="446" spans="1:26" x14ac:dyDescent="0.2">
      <c r="A446" t="s">
        <v>208</v>
      </c>
      <c r="B446" t="s">
        <v>6426</v>
      </c>
      <c r="C446" t="s">
        <v>4994</v>
      </c>
      <c r="D446" t="s">
        <v>5255</v>
      </c>
      <c r="E446" t="s">
        <v>4995</v>
      </c>
      <c r="F446" t="s">
        <v>93</v>
      </c>
      <c r="G446" t="s">
        <v>4996</v>
      </c>
      <c r="H446" t="s">
        <v>4997</v>
      </c>
      <c r="I446" t="s">
        <v>5255</v>
      </c>
      <c r="J446" t="s">
        <v>4995</v>
      </c>
      <c r="K446" t="s">
        <v>93</v>
      </c>
      <c r="L446" t="s">
        <v>4996</v>
      </c>
      <c r="N446" t="s">
        <v>107</v>
      </c>
      <c r="O446" s="6" t="str">
        <f>VLOOKUP(N446,TOOLS!H:I,2,0)</f>
        <v>WV-S2131L</v>
      </c>
      <c r="R446" s="6" t="str">
        <f>VLOOKUP(O446,TOOLS!A:B,2,0)</f>
        <v>S1:SSG</v>
      </c>
      <c r="T446" s="2">
        <v>43385</v>
      </c>
      <c r="U446" t="s">
        <v>2272</v>
      </c>
      <c r="V446" t="s">
        <v>6564</v>
      </c>
      <c r="W446">
        <v>5</v>
      </c>
      <c r="X446" s="1">
        <v>446.08</v>
      </c>
      <c r="Y446" s="1">
        <v>2230.4</v>
      </c>
      <c r="Z446" s="6" t="str">
        <f>VLOOKUP(T446,TOOLS!E:F,2,0)</f>
        <v>Week 2</v>
      </c>
    </row>
    <row r="447" spans="1:26" x14ac:dyDescent="0.2">
      <c r="A447" t="s">
        <v>208</v>
      </c>
      <c r="B447" t="s">
        <v>6426</v>
      </c>
      <c r="C447" t="s">
        <v>5464</v>
      </c>
      <c r="D447" t="s">
        <v>5465</v>
      </c>
      <c r="E447" t="s">
        <v>5466</v>
      </c>
      <c r="F447" t="s">
        <v>45</v>
      </c>
      <c r="G447" t="s">
        <v>5467</v>
      </c>
      <c r="H447" t="s">
        <v>5468</v>
      </c>
      <c r="I447" t="s">
        <v>5465</v>
      </c>
      <c r="J447" t="s">
        <v>5466</v>
      </c>
      <c r="K447" t="s">
        <v>45</v>
      </c>
      <c r="L447" t="s">
        <v>5467</v>
      </c>
      <c r="N447" t="s">
        <v>107</v>
      </c>
      <c r="O447" s="6" t="str">
        <f>VLOOKUP(N447,TOOLS!H:I,2,0)</f>
        <v>WV-S2131L</v>
      </c>
      <c r="R447" s="6" t="str">
        <f>VLOOKUP(O447,TOOLS!A:B,2,0)</f>
        <v>S1:SSG</v>
      </c>
      <c r="T447" s="2">
        <v>43378</v>
      </c>
      <c r="U447" t="s">
        <v>2272</v>
      </c>
      <c r="V447" t="s">
        <v>5469</v>
      </c>
      <c r="W447">
        <v>8</v>
      </c>
      <c r="X447" s="1">
        <v>449.29</v>
      </c>
      <c r="Y447" s="1">
        <v>3594.32</v>
      </c>
      <c r="Z447" s="6" t="str">
        <f>VLOOKUP(T447,TOOLS!E:F,2,0)</f>
        <v>Week 1</v>
      </c>
    </row>
    <row r="448" spans="1:26" x14ac:dyDescent="0.2">
      <c r="A448" t="s">
        <v>208</v>
      </c>
      <c r="B448" t="s">
        <v>6426</v>
      </c>
      <c r="C448" t="s">
        <v>5289</v>
      </c>
      <c r="D448" t="s">
        <v>5294</v>
      </c>
      <c r="E448" t="s">
        <v>5291</v>
      </c>
      <c r="F448" t="s">
        <v>45</v>
      </c>
      <c r="G448" t="s">
        <v>5292</v>
      </c>
      <c r="H448" t="s">
        <v>5295</v>
      </c>
      <c r="I448" t="s">
        <v>5294</v>
      </c>
      <c r="J448" t="s">
        <v>5291</v>
      </c>
      <c r="K448" t="s">
        <v>45</v>
      </c>
      <c r="L448" t="s">
        <v>5292</v>
      </c>
      <c r="N448" t="s">
        <v>107</v>
      </c>
      <c r="O448" s="6" t="str">
        <f>VLOOKUP(N448,TOOLS!H:I,2,0)</f>
        <v>WV-S2131L</v>
      </c>
      <c r="R448" s="6" t="str">
        <f>VLOOKUP(O448,TOOLS!A:B,2,0)</f>
        <v>S1:SSG</v>
      </c>
      <c r="T448" s="2">
        <v>43378</v>
      </c>
      <c r="U448" t="s">
        <v>2272</v>
      </c>
      <c r="V448" t="s">
        <v>5641</v>
      </c>
      <c r="W448">
        <v>6</v>
      </c>
      <c r="X448" s="1">
        <v>446.08</v>
      </c>
      <c r="Y448" s="1">
        <v>2676.48</v>
      </c>
      <c r="Z448" s="6" t="str">
        <f>VLOOKUP(T448,TOOLS!E:F,2,0)</f>
        <v>Week 1</v>
      </c>
    </row>
    <row r="449" spans="1:26" x14ac:dyDescent="0.2">
      <c r="A449" t="s">
        <v>208</v>
      </c>
      <c r="B449" t="s">
        <v>6426</v>
      </c>
      <c r="C449" t="s">
        <v>5289</v>
      </c>
      <c r="D449" t="s">
        <v>5294</v>
      </c>
      <c r="E449" t="s">
        <v>5291</v>
      </c>
      <c r="F449" t="s">
        <v>45</v>
      </c>
      <c r="G449" t="s">
        <v>5292</v>
      </c>
      <c r="H449" t="s">
        <v>5295</v>
      </c>
      <c r="I449" t="s">
        <v>5294</v>
      </c>
      <c r="J449" t="s">
        <v>5291</v>
      </c>
      <c r="K449" t="s">
        <v>45</v>
      </c>
      <c r="L449" t="s">
        <v>5292</v>
      </c>
      <c r="N449" t="s">
        <v>107</v>
      </c>
      <c r="O449" s="6" t="str">
        <f>VLOOKUP(N449,TOOLS!H:I,2,0)</f>
        <v>WV-S2131L</v>
      </c>
      <c r="R449" s="6" t="str">
        <f>VLOOKUP(O449,TOOLS!A:B,2,0)</f>
        <v>S1:SSG</v>
      </c>
      <c r="T449" s="2">
        <v>43381</v>
      </c>
      <c r="U449" t="s">
        <v>2272</v>
      </c>
      <c r="V449" t="s">
        <v>6799</v>
      </c>
      <c r="W449">
        <v>19</v>
      </c>
      <c r="X449" s="1">
        <v>446.08</v>
      </c>
      <c r="Y449" s="1">
        <v>8475.52</v>
      </c>
      <c r="Z449" s="6" t="str">
        <f>VLOOKUP(T449,TOOLS!E:F,2,0)</f>
        <v>Week 2</v>
      </c>
    </row>
    <row r="450" spans="1:26" x14ac:dyDescent="0.2">
      <c r="A450" t="s">
        <v>211</v>
      </c>
      <c r="B450" t="s">
        <v>4864</v>
      </c>
      <c r="C450" t="s">
        <v>4865</v>
      </c>
      <c r="D450" t="s">
        <v>4866</v>
      </c>
      <c r="E450" t="s">
        <v>4867</v>
      </c>
      <c r="F450" t="s">
        <v>59</v>
      </c>
      <c r="H450" t="s">
        <v>4865</v>
      </c>
      <c r="I450" t="s">
        <v>4866</v>
      </c>
      <c r="J450" t="s">
        <v>4867</v>
      </c>
      <c r="K450" t="s">
        <v>59</v>
      </c>
      <c r="L450" t="s">
        <v>4868</v>
      </c>
      <c r="N450" t="s">
        <v>111</v>
      </c>
      <c r="O450" s="6" t="str">
        <f>VLOOKUP(N450,TOOLS!H:I,2,0)</f>
        <v>WV-S2211L</v>
      </c>
      <c r="R450" s="6" t="str">
        <f>VLOOKUP(O450,TOOLS!A:B,2,0)</f>
        <v>S1:SSG</v>
      </c>
      <c r="T450" s="2">
        <v>43375</v>
      </c>
      <c r="U450" t="s">
        <v>4869</v>
      </c>
      <c r="V450" t="s">
        <v>5764</v>
      </c>
      <c r="W450">
        <v>1</v>
      </c>
      <c r="X450" s="1">
        <v>412.8</v>
      </c>
      <c r="Y450" s="1">
        <v>412.8</v>
      </c>
      <c r="Z450" s="6" t="str">
        <f>VLOOKUP(T450,TOOLS!E:F,2,0)</f>
        <v>Week 1</v>
      </c>
    </row>
    <row r="451" spans="1:26" x14ac:dyDescent="0.2">
      <c r="A451" t="s">
        <v>211</v>
      </c>
      <c r="B451" t="s">
        <v>4837</v>
      </c>
      <c r="C451" t="s">
        <v>4838</v>
      </c>
      <c r="D451" t="s">
        <v>4839</v>
      </c>
      <c r="E451" t="s">
        <v>4840</v>
      </c>
      <c r="F451" t="s">
        <v>45</v>
      </c>
      <c r="H451" t="s">
        <v>4838</v>
      </c>
      <c r="I451" t="s">
        <v>4839</v>
      </c>
      <c r="J451" t="s">
        <v>4840</v>
      </c>
      <c r="K451" t="s">
        <v>45</v>
      </c>
      <c r="L451" t="s">
        <v>4841</v>
      </c>
      <c r="N451" t="s">
        <v>111</v>
      </c>
      <c r="O451" s="6" t="str">
        <f>VLOOKUP(N451,TOOLS!H:I,2,0)</f>
        <v>WV-S2211L</v>
      </c>
      <c r="R451" s="6" t="str">
        <f>VLOOKUP(O451,TOOLS!A:B,2,0)</f>
        <v>S1:SSG</v>
      </c>
      <c r="T451" s="2">
        <v>43378</v>
      </c>
      <c r="V451" t="s">
        <v>5880</v>
      </c>
      <c r="W451">
        <v>1</v>
      </c>
      <c r="X451" s="1">
        <v>412.8</v>
      </c>
      <c r="Y451" s="1">
        <v>412.8</v>
      </c>
      <c r="Z451" s="6" t="str">
        <f>VLOOKUP(T451,TOOLS!E:F,2,0)</f>
        <v>Week 1</v>
      </c>
    </row>
    <row r="452" spans="1:26" x14ac:dyDescent="0.2">
      <c r="A452" t="s">
        <v>209</v>
      </c>
      <c r="B452">
        <v>0</v>
      </c>
      <c r="C452" t="s">
        <v>4924</v>
      </c>
      <c r="D452" t="s">
        <v>4925</v>
      </c>
      <c r="E452" t="s">
        <v>4926</v>
      </c>
      <c r="F452" t="s">
        <v>59</v>
      </c>
      <c r="G452">
        <v>63703</v>
      </c>
      <c r="H452" t="s">
        <v>4924</v>
      </c>
      <c r="I452" t="s">
        <v>4925</v>
      </c>
      <c r="J452" t="s">
        <v>4926</v>
      </c>
      <c r="K452" t="s">
        <v>59</v>
      </c>
      <c r="L452">
        <v>63703</v>
      </c>
      <c r="M452" t="s">
        <v>26</v>
      </c>
      <c r="N452" t="s">
        <v>111</v>
      </c>
      <c r="O452" s="6" t="str">
        <f>VLOOKUP(N452,TOOLS!H:I,2,0)</f>
        <v>WV-S2211L</v>
      </c>
      <c r="P452">
        <v>10143981</v>
      </c>
      <c r="R452" s="6" t="str">
        <f>VLOOKUP(O452,TOOLS!A:B,2,0)</f>
        <v>S1:SSG</v>
      </c>
      <c r="S452" t="s">
        <v>101</v>
      </c>
      <c r="T452" s="2">
        <v>43375</v>
      </c>
      <c r="V452">
        <v>5404138903</v>
      </c>
      <c r="W452">
        <v>1</v>
      </c>
      <c r="X452" s="1">
        <v>412.8</v>
      </c>
      <c r="Y452" s="1">
        <v>412.8</v>
      </c>
      <c r="Z452" s="6" t="str">
        <f>VLOOKUP(T452,TOOLS!E:F,2,0)</f>
        <v>Week 1</v>
      </c>
    </row>
    <row r="453" spans="1:26" x14ac:dyDescent="0.2">
      <c r="A453" t="s">
        <v>209</v>
      </c>
      <c r="B453">
        <v>0</v>
      </c>
      <c r="C453" t="s">
        <v>4924</v>
      </c>
      <c r="D453" t="s">
        <v>4925</v>
      </c>
      <c r="E453" t="s">
        <v>4926</v>
      </c>
      <c r="F453" t="s">
        <v>59</v>
      </c>
      <c r="G453">
        <v>63703</v>
      </c>
      <c r="H453" t="s">
        <v>4924</v>
      </c>
      <c r="I453" t="s">
        <v>4925</v>
      </c>
      <c r="J453" t="s">
        <v>4926</v>
      </c>
      <c r="K453" t="s">
        <v>59</v>
      </c>
      <c r="L453">
        <v>63703</v>
      </c>
      <c r="M453" t="s">
        <v>26</v>
      </c>
      <c r="N453" t="s">
        <v>111</v>
      </c>
      <c r="O453" s="6" t="str">
        <f>VLOOKUP(N453,TOOLS!H:I,2,0)</f>
        <v>WV-S2211L</v>
      </c>
      <c r="P453">
        <v>10143981</v>
      </c>
      <c r="R453" s="6" t="str">
        <f>VLOOKUP(O453,TOOLS!A:B,2,0)</f>
        <v>S1:SSG</v>
      </c>
      <c r="S453" t="s">
        <v>101</v>
      </c>
      <c r="T453" s="2">
        <v>43382</v>
      </c>
      <c r="V453">
        <v>5404164190</v>
      </c>
      <c r="W453">
        <v>10</v>
      </c>
      <c r="X453" s="1">
        <v>412.8</v>
      </c>
      <c r="Y453" s="1">
        <v>4128</v>
      </c>
      <c r="Z453" s="6" t="str">
        <f>VLOOKUP(T453,TOOLS!E:F,2,0)</f>
        <v>Week 2</v>
      </c>
    </row>
    <row r="454" spans="1:26" x14ac:dyDescent="0.2">
      <c r="A454" t="s">
        <v>209</v>
      </c>
      <c r="B454">
        <v>0</v>
      </c>
      <c r="C454" t="s">
        <v>4924</v>
      </c>
      <c r="D454" t="s">
        <v>4925</v>
      </c>
      <c r="E454" t="s">
        <v>4926</v>
      </c>
      <c r="F454" t="s">
        <v>59</v>
      </c>
      <c r="G454">
        <v>63703</v>
      </c>
      <c r="H454" t="s">
        <v>4924</v>
      </c>
      <c r="I454" t="s">
        <v>4925</v>
      </c>
      <c r="J454" t="s">
        <v>4926</v>
      </c>
      <c r="K454" t="s">
        <v>59</v>
      </c>
      <c r="L454">
        <v>63703</v>
      </c>
      <c r="M454" t="s">
        <v>26</v>
      </c>
      <c r="N454" t="s">
        <v>111</v>
      </c>
      <c r="O454" s="6" t="str">
        <f>VLOOKUP(N454,TOOLS!H:I,2,0)</f>
        <v>WV-S2211L</v>
      </c>
      <c r="P454">
        <v>10143981</v>
      </c>
      <c r="R454" s="6" t="str">
        <f>VLOOKUP(O454,TOOLS!A:B,2,0)</f>
        <v>S1:SSG</v>
      </c>
      <c r="S454" t="s">
        <v>101</v>
      </c>
      <c r="T454" s="2">
        <v>43382</v>
      </c>
      <c r="V454">
        <v>5404164191</v>
      </c>
      <c r="W454">
        <v>5</v>
      </c>
      <c r="X454" s="1">
        <v>412.8</v>
      </c>
      <c r="Y454" s="1">
        <v>2064</v>
      </c>
      <c r="Z454" s="6" t="str">
        <f>VLOOKUP(T454,TOOLS!E:F,2,0)</f>
        <v>Week 2</v>
      </c>
    </row>
    <row r="455" spans="1:26" x14ac:dyDescent="0.2">
      <c r="A455" t="s">
        <v>208</v>
      </c>
      <c r="B455" t="s">
        <v>6426</v>
      </c>
      <c r="C455" t="s">
        <v>5303</v>
      </c>
      <c r="D455" t="s">
        <v>2348</v>
      </c>
      <c r="E455" t="s">
        <v>2349</v>
      </c>
      <c r="F455" t="s">
        <v>158</v>
      </c>
      <c r="G455" t="s">
        <v>6440</v>
      </c>
      <c r="H455" t="s">
        <v>2348</v>
      </c>
      <c r="I455" t="s">
        <v>2348</v>
      </c>
      <c r="J455" t="s">
        <v>2349</v>
      </c>
      <c r="K455" t="s">
        <v>158</v>
      </c>
      <c r="L455" t="s">
        <v>6440</v>
      </c>
      <c r="N455" t="s">
        <v>111</v>
      </c>
      <c r="O455" s="6" t="str">
        <f>VLOOKUP(N455,TOOLS!H:I,2,0)</f>
        <v>WV-S2211L</v>
      </c>
      <c r="R455" s="6" t="str">
        <f>VLOOKUP(O455,TOOLS!A:B,2,0)</f>
        <v>S1:SSG</v>
      </c>
      <c r="T455" s="2">
        <v>43384</v>
      </c>
      <c r="U455" t="s">
        <v>2272</v>
      </c>
      <c r="V455" t="s">
        <v>6441</v>
      </c>
      <c r="W455">
        <v>-1</v>
      </c>
      <c r="X455" s="1">
        <v>422.66</v>
      </c>
      <c r="Y455" s="1">
        <v>-422.66</v>
      </c>
      <c r="Z455" s="6" t="str">
        <f>VLOOKUP(T455,TOOLS!E:F,2,0)</f>
        <v>Week 2</v>
      </c>
    </row>
    <row r="456" spans="1:26" x14ac:dyDescent="0.2">
      <c r="A456" t="s">
        <v>208</v>
      </c>
      <c r="B456" t="s">
        <v>6426</v>
      </c>
      <c r="C456" t="s">
        <v>5303</v>
      </c>
      <c r="D456" t="s">
        <v>5095</v>
      </c>
      <c r="E456" t="s">
        <v>5096</v>
      </c>
      <c r="F456" t="s">
        <v>112</v>
      </c>
      <c r="G456" t="s">
        <v>5097</v>
      </c>
      <c r="H456" t="s">
        <v>5304</v>
      </c>
      <c r="I456" t="s">
        <v>5095</v>
      </c>
      <c r="J456" t="s">
        <v>5096</v>
      </c>
      <c r="K456" t="s">
        <v>112</v>
      </c>
      <c r="L456" t="s">
        <v>5097</v>
      </c>
      <c r="N456" t="s">
        <v>111</v>
      </c>
      <c r="O456" s="6" t="str">
        <f>VLOOKUP(N456,TOOLS!H:I,2,0)</f>
        <v>WV-S2211L</v>
      </c>
      <c r="R456" s="6" t="str">
        <f>VLOOKUP(O456,TOOLS!A:B,2,0)</f>
        <v>S1:SSG</v>
      </c>
      <c r="T456" s="2">
        <v>43377</v>
      </c>
      <c r="U456" t="s">
        <v>2272</v>
      </c>
      <c r="V456" t="s">
        <v>5305</v>
      </c>
      <c r="W456">
        <v>1</v>
      </c>
      <c r="X456" s="1">
        <v>422.66</v>
      </c>
      <c r="Y456" s="1">
        <v>422.66</v>
      </c>
      <c r="Z456" s="6" t="str">
        <f>VLOOKUP(T456,TOOLS!E:F,2,0)</f>
        <v>Week 1</v>
      </c>
    </row>
    <row r="457" spans="1:26" x14ac:dyDescent="0.2">
      <c r="A457" t="s">
        <v>211</v>
      </c>
      <c r="B457" t="s">
        <v>4779</v>
      </c>
      <c r="C457" t="s">
        <v>4796</v>
      </c>
      <c r="D457" t="s">
        <v>4856</v>
      </c>
      <c r="E457" t="s">
        <v>4797</v>
      </c>
      <c r="F457" t="s">
        <v>93</v>
      </c>
      <c r="H457" t="s">
        <v>4857</v>
      </c>
      <c r="I457" t="s">
        <v>4858</v>
      </c>
      <c r="J457" t="s">
        <v>4798</v>
      </c>
      <c r="K457" t="s">
        <v>93</v>
      </c>
      <c r="L457" t="s">
        <v>4780</v>
      </c>
      <c r="N457" t="s">
        <v>113</v>
      </c>
      <c r="O457" s="6" t="str">
        <f>VLOOKUP(N457,TOOLS!H:I,2,0)</f>
        <v>WV-S2231L</v>
      </c>
      <c r="R457" s="6" t="str">
        <f>VLOOKUP(O457,TOOLS!A:B,2,0)</f>
        <v>S1:SSG</v>
      </c>
      <c r="T457" s="2">
        <v>43377</v>
      </c>
      <c r="U457" t="s">
        <v>5847</v>
      </c>
      <c r="V457" t="s">
        <v>5848</v>
      </c>
      <c r="W457">
        <v>4</v>
      </c>
      <c r="X457" s="1">
        <v>478.72</v>
      </c>
      <c r="Y457" s="1">
        <v>1914.88</v>
      </c>
      <c r="Z457" s="6" t="str">
        <f>VLOOKUP(T457,TOOLS!E:F,2,0)</f>
        <v>Week 1</v>
      </c>
    </row>
    <row r="458" spans="1:26" x14ac:dyDescent="0.2">
      <c r="A458" t="s">
        <v>209</v>
      </c>
      <c r="B458">
        <v>0</v>
      </c>
      <c r="C458" t="s">
        <v>4896</v>
      </c>
      <c r="D458" t="s">
        <v>4897</v>
      </c>
      <c r="E458" t="s">
        <v>4898</v>
      </c>
      <c r="F458" t="s">
        <v>112</v>
      </c>
      <c r="G458">
        <v>44685</v>
      </c>
      <c r="H458" t="s">
        <v>4899</v>
      </c>
      <c r="I458" t="s">
        <v>4900</v>
      </c>
      <c r="J458" t="s">
        <v>4901</v>
      </c>
      <c r="K458" t="s">
        <v>24</v>
      </c>
      <c r="L458">
        <v>10523</v>
      </c>
      <c r="M458" t="s">
        <v>26</v>
      </c>
      <c r="N458" t="s">
        <v>113</v>
      </c>
      <c r="O458" s="6" t="str">
        <f>VLOOKUP(N458,TOOLS!H:I,2,0)</f>
        <v>WV-S2231L</v>
      </c>
      <c r="P458">
        <v>10143980</v>
      </c>
      <c r="R458" s="6" t="str">
        <f>VLOOKUP(O458,TOOLS!A:B,2,0)</f>
        <v>S1:SSG</v>
      </c>
      <c r="S458" t="s">
        <v>101</v>
      </c>
      <c r="T458" s="2">
        <v>43374</v>
      </c>
      <c r="V458">
        <v>5404132812</v>
      </c>
      <c r="W458">
        <v>30</v>
      </c>
      <c r="X458" s="1">
        <v>478.72</v>
      </c>
      <c r="Y458" s="1">
        <v>14361.6</v>
      </c>
      <c r="Z458" s="6" t="str">
        <f>VLOOKUP(T458,TOOLS!E:F,2,0)</f>
        <v>Week 1</v>
      </c>
    </row>
    <row r="459" spans="1:26" x14ac:dyDescent="0.2">
      <c r="A459" t="s">
        <v>209</v>
      </c>
      <c r="B459">
        <v>0</v>
      </c>
      <c r="C459" t="s">
        <v>4657</v>
      </c>
      <c r="D459" t="s">
        <v>4658</v>
      </c>
      <c r="E459" t="s">
        <v>4659</v>
      </c>
      <c r="F459" t="s">
        <v>93</v>
      </c>
      <c r="G459">
        <v>55337</v>
      </c>
      <c r="H459" t="s">
        <v>4657</v>
      </c>
      <c r="I459" t="s">
        <v>4658</v>
      </c>
      <c r="J459" t="s">
        <v>4659</v>
      </c>
      <c r="K459" t="s">
        <v>93</v>
      </c>
      <c r="L459">
        <v>55337</v>
      </c>
      <c r="M459" t="s">
        <v>26</v>
      </c>
      <c r="N459" t="s">
        <v>113</v>
      </c>
      <c r="O459" s="6" t="str">
        <f>VLOOKUP(N459,TOOLS!H:I,2,0)</f>
        <v>WV-S2231L</v>
      </c>
      <c r="P459">
        <v>10143980</v>
      </c>
      <c r="R459" s="6" t="str">
        <f>VLOOKUP(O459,TOOLS!A:B,2,0)</f>
        <v>S1:SSG</v>
      </c>
      <c r="S459" t="s">
        <v>101</v>
      </c>
      <c r="T459" s="2">
        <v>43374</v>
      </c>
      <c r="V459">
        <v>5404130741</v>
      </c>
      <c r="W459">
        <v>1</v>
      </c>
      <c r="X459" s="1">
        <v>478.72</v>
      </c>
      <c r="Y459" s="1">
        <v>478.72</v>
      </c>
      <c r="Z459" s="6" t="str">
        <f>VLOOKUP(T459,TOOLS!E:F,2,0)</f>
        <v>Week 1</v>
      </c>
    </row>
    <row r="460" spans="1:26" x14ac:dyDescent="0.2">
      <c r="A460" t="s">
        <v>209</v>
      </c>
      <c r="B460">
        <v>0</v>
      </c>
      <c r="C460" t="s">
        <v>2372</v>
      </c>
      <c r="D460" t="s">
        <v>2373</v>
      </c>
      <c r="E460" t="s">
        <v>2374</v>
      </c>
      <c r="F460" t="s">
        <v>43</v>
      </c>
      <c r="G460">
        <v>95131</v>
      </c>
      <c r="H460" t="s">
        <v>2372</v>
      </c>
      <c r="I460" t="s">
        <v>2375</v>
      </c>
      <c r="J460" t="s">
        <v>61</v>
      </c>
      <c r="K460" t="s">
        <v>62</v>
      </c>
      <c r="L460">
        <v>75244</v>
      </c>
      <c r="M460" t="s">
        <v>26</v>
      </c>
      <c r="N460" t="s">
        <v>113</v>
      </c>
      <c r="O460" s="6" t="str">
        <f>VLOOKUP(N460,TOOLS!H:I,2,0)</f>
        <v>WV-S2231L</v>
      </c>
      <c r="P460">
        <v>10143980</v>
      </c>
      <c r="R460" s="6" t="str">
        <f>VLOOKUP(O460,TOOLS!A:B,2,0)</f>
        <v>S1:SSG</v>
      </c>
      <c r="S460" t="s">
        <v>101</v>
      </c>
      <c r="T460" s="2">
        <v>43374</v>
      </c>
      <c r="V460">
        <v>5404132218</v>
      </c>
      <c r="W460">
        <v>7</v>
      </c>
      <c r="X460" s="1">
        <v>478.72</v>
      </c>
      <c r="Y460" s="1">
        <v>3351.04</v>
      </c>
      <c r="Z460" s="6" t="str">
        <f>VLOOKUP(T460,TOOLS!E:F,2,0)</f>
        <v>Week 1</v>
      </c>
    </row>
    <row r="461" spans="1:26" x14ac:dyDescent="0.2">
      <c r="A461" t="s">
        <v>209</v>
      </c>
      <c r="B461">
        <v>0</v>
      </c>
      <c r="C461" t="s">
        <v>2372</v>
      </c>
      <c r="D461" t="s">
        <v>2373</v>
      </c>
      <c r="E461" t="s">
        <v>2374</v>
      </c>
      <c r="F461" t="s">
        <v>43</v>
      </c>
      <c r="G461">
        <v>95131</v>
      </c>
      <c r="H461" t="s">
        <v>2372</v>
      </c>
      <c r="I461" t="s">
        <v>2375</v>
      </c>
      <c r="J461" t="s">
        <v>61</v>
      </c>
      <c r="K461" t="s">
        <v>62</v>
      </c>
      <c r="L461">
        <v>75244</v>
      </c>
      <c r="M461" t="s">
        <v>26</v>
      </c>
      <c r="N461" t="s">
        <v>113</v>
      </c>
      <c r="O461" s="6" t="str">
        <f>VLOOKUP(N461,TOOLS!H:I,2,0)</f>
        <v>WV-S2231L</v>
      </c>
      <c r="P461">
        <v>10143980</v>
      </c>
      <c r="R461" s="6" t="str">
        <f>VLOOKUP(O461,TOOLS!A:B,2,0)</f>
        <v>S1:SSG</v>
      </c>
      <c r="S461" t="s">
        <v>101</v>
      </c>
      <c r="T461" s="2">
        <v>43374</v>
      </c>
      <c r="V461">
        <v>5404132214</v>
      </c>
      <c r="W461">
        <v>4</v>
      </c>
      <c r="X461" s="1">
        <v>478.72</v>
      </c>
      <c r="Y461" s="1">
        <v>1914.88</v>
      </c>
      <c r="Z461" s="6" t="str">
        <f>VLOOKUP(T461,TOOLS!E:F,2,0)</f>
        <v>Week 1</v>
      </c>
    </row>
    <row r="462" spans="1:26" x14ac:dyDescent="0.2">
      <c r="A462" t="s">
        <v>209</v>
      </c>
      <c r="B462">
        <v>0</v>
      </c>
      <c r="C462" t="s">
        <v>2372</v>
      </c>
      <c r="D462" t="s">
        <v>2373</v>
      </c>
      <c r="E462" t="s">
        <v>2374</v>
      </c>
      <c r="F462" t="s">
        <v>43</v>
      </c>
      <c r="G462">
        <v>95131</v>
      </c>
      <c r="H462" t="s">
        <v>2372</v>
      </c>
      <c r="I462" t="s">
        <v>2375</v>
      </c>
      <c r="J462" t="s">
        <v>61</v>
      </c>
      <c r="K462" t="s">
        <v>62</v>
      </c>
      <c r="L462">
        <v>75244</v>
      </c>
      <c r="M462" t="s">
        <v>26</v>
      </c>
      <c r="N462" t="s">
        <v>113</v>
      </c>
      <c r="O462" s="6" t="str">
        <f>VLOOKUP(N462,TOOLS!H:I,2,0)</f>
        <v>WV-S2231L</v>
      </c>
      <c r="P462">
        <v>10143980</v>
      </c>
      <c r="R462" s="6" t="str">
        <f>VLOOKUP(O462,TOOLS!A:B,2,0)</f>
        <v>S1:SSG</v>
      </c>
      <c r="S462" t="s">
        <v>101</v>
      </c>
      <c r="T462" s="2">
        <v>43374</v>
      </c>
      <c r="V462">
        <v>5404132214</v>
      </c>
      <c r="W462">
        <v>187</v>
      </c>
      <c r="X462" s="1">
        <v>478.72</v>
      </c>
      <c r="Y462" s="1">
        <v>89520.639999999999</v>
      </c>
      <c r="Z462" s="6" t="str">
        <f>VLOOKUP(T462,TOOLS!E:F,2,0)</f>
        <v>Week 1</v>
      </c>
    </row>
    <row r="463" spans="1:26" x14ac:dyDescent="0.2">
      <c r="A463" t="s">
        <v>209</v>
      </c>
      <c r="B463">
        <v>0</v>
      </c>
      <c r="C463" t="s">
        <v>2372</v>
      </c>
      <c r="D463" t="s">
        <v>2373</v>
      </c>
      <c r="E463" t="s">
        <v>2374</v>
      </c>
      <c r="F463" t="s">
        <v>43</v>
      </c>
      <c r="G463">
        <v>95131</v>
      </c>
      <c r="H463" t="s">
        <v>2372</v>
      </c>
      <c r="I463" t="s">
        <v>2397</v>
      </c>
      <c r="J463" t="s">
        <v>61</v>
      </c>
      <c r="K463" t="s">
        <v>62</v>
      </c>
      <c r="L463">
        <v>75244</v>
      </c>
      <c r="M463" t="s">
        <v>26</v>
      </c>
      <c r="N463" t="s">
        <v>113</v>
      </c>
      <c r="O463" s="6" t="str">
        <f>VLOOKUP(N463,TOOLS!H:I,2,0)</f>
        <v>WV-S2231L</v>
      </c>
      <c r="P463">
        <v>10143980</v>
      </c>
      <c r="R463" s="6" t="str">
        <f>VLOOKUP(O463,TOOLS!A:B,2,0)</f>
        <v>S1:SSG</v>
      </c>
      <c r="S463" t="s">
        <v>101</v>
      </c>
      <c r="T463" s="2">
        <v>43374</v>
      </c>
      <c r="V463">
        <v>5404132211</v>
      </c>
      <c r="W463">
        <v>2</v>
      </c>
      <c r="X463" s="1">
        <v>478.72</v>
      </c>
      <c r="Y463" s="1">
        <v>957.44</v>
      </c>
      <c r="Z463" s="6" t="str">
        <f>VLOOKUP(T463,TOOLS!E:F,2,0)</f>
        <v>Week 1</v>
      </c>
    </row>
    <row r="464" spans="1:26" x14ac:dyDescent="0.2">
      <c r="A464" t="s">
        <v>209</v>
      </c>
      <c r="B464">
        <v>0</v>
      </c>
      <c r="C464" t="s">
        <v>4912</v>
      </c>
      <c r="D464" t="s">
        <v>4913</v>
      </c>
      <c r="E464" t="s">
        <v>4905</v>
      </c>
      <c r="F464" t="s">
        <v>2305</v>
      </c>
      <c r="G464">
        <v>66215</v>
      </c>
      <c r="H464" t="s">
        <v>4914</v>
      </c>
      <c r="I464" t="s">
        <v>4915</v>
      </c>
      <c r="J464" t="s">
        <v>4916</v>
      </c>
      <c r="K464" t="s">
        <v>59</v>
      </c>
      <c r="L464">
        <v>63045</v>
      </c>
      <c r="M464" t="s">
        <v>26</v>
      </c>
      <c r="N464" t="s">
        <v>113</v>
      </c>
      <c r="O464" s="6" t="str">
        <f>VLOOKUP(N464,TOOLS!H:I,2,0)</f>
        <v>WV-S2231L</v>
      </c>
      <c r="P464">
        <v>10143980</v>
      </c>
      <c r="R464" s="6" t="str">
        <f>VLOOKUP(O464,TOOLS!A:B,2,0)</f>
        <v>S1:SSG</v>
      </c>
      <c r="S464" t="s">
        <v>101</v>
      </c>
      <c r="T464" s="2">
        <v>43374</v>
      </c>
      <c r="V464">
        <v>5404132192</v>
      </c>
      <c r="W464">
        <v>10</v>
      </c>
      <c r="X464" s="1">
        <v>478.72</v>
      </c>
      <c r="Y464" s="1">
        <v>4787.2</v>
      </c>
      <c r="Z464" s="6" t="str">
        <f>VLOOKUP(T464,TOOLS!E:F,2,0)</f>
        <v>Week 1</v>
      </c>
    </row>
    <row r="465" spans="1:26" x14ac:dyDescent="0.2">
      <c r="A465" t="s">
        <v>209</v>
      </c>
      <c r="B465">
        <v>0</v>
      </c>
      <c r="C465" t="s">
        <v>5911</v>
      </c>
      <c r="D465" t="s">
        <v>5912</v>
      </c>
      <c r="E465" t="s">
        <v>5913</v>
      </c>
      <c r="F465" t="s">
        <v>63</v>
      </c>
      <c r="G465">
        <v>7058</v>
      </c>
      <c r="H465" t="s">
        <v>5911</v>
      </c>
      <c r="I465" t="s">
        <v>5914</v>
      </c>
      <c r="J465" t="s">
        <v>5913</v>
      </c>
      <c r="K465" t="s">
        <v>63</v>
      </c>
      <c r="L465">
        <v>7058</v>
      </c>
      <c r="M465" t="s">
        <v>26</v>
      </c>
      <c r="N465" t="s">
        <v>113</v>
      </c>
      <c r="O465" s="6" t="str">
        <f>VLOOKUP(N465,TOOLS!H:I,2,0)</f>
        <v>WV-S2231L</v>
      </c>
      <c r="P465">
        <v>10143980</v>
      </c>
      <c r="R465" s="6" t="str">
        <f>VLOOKUP(O465,TOOLS!A:B,2,0)</f>
        <v>S1:SSG</v>
      </c>
      <c r="S465" t="s">
        <v>101</v>
      </c>
      <c r="T465" s="2">
        <v>43374</v>
      </c>
      <c r="V465">
        <v>5404130748</v>
      </c>
      <c r="W465">
        <v>1</v>
      </c>
      <c r="X465" s="1">
        <v>478.72</v>
      </c>
      <c r="Y465" s="1">
        <v>478.72</v>
      </c>
      <c r="Z465" s="6" t="str">
        <f>VLOOKUP(T465,TOOLS!E:F,2,0)</f>
        <v>Week 1</v>
      </c>
    </row>
    <row r="466" spans="1:26" x14ac:dyDescent="0.2">
      <c r="A466" t="s">
        <v>209</v>
      </c>
      <c r="B466">
        <v>0</v>
      </c>
      <c r="C466" t="s">
        <v>5170</v>
      </c>
      <c r="D466" t="s">
        <v>5171</v>
      </c>
      <c r="E466" t="s">
        <v>5172</v>
      </c>
      <c r="F466" t="s">
        <v>42</v>
      </c>
      <c r="G466">
        <v>60563</v>
      </c>
      <c r="H466" t="s">
        <v>5170</v>
      </c>
      <c r="I466" t="s">
        <v>5171</v>
      </c>
      <c r="J466" t="s">
        <v>5172</v>
      </c>
      <c r="K466" t="s">
        <v>42</v>
      </c>
      <c r="L466">
        <v>60563</v>
      </c>
      <c r="M466" t="s">
        <v>26</v>
      </c>
      <c r="N466" t="s">
        <v>113</v>
      </c>
      <c r="O466" s="6" t="str">
        <f>VLOOKUP(N466,TOOLS!H:I,2,0)</f>
        <v>WV-S2231L</v>
      </c>
      <c r="P466">
        <v>10143980</v>
      </c>
      <c r="R466" s="6" t="str">
        <f>VLOOKUP(O466,TOOLS!A:B,2,0)</f>
        <v>S1:SSG</v>
      </c>
      <c r="S466" t="s">
        <v>101</v>
      </c>
      <c r="T466" s="2">
        <v>43374</v>
      </c>
      <c r="V466">
        <v>5404132159</v>
      </c>
      <c r="W466">
        <v>1</v>
      </c>
      <c r="X466" s="1">
        <v>478.72</v>
      </c>
      <c r="Y466" s="1">
        <v>478.72</v>
      </c>
      <c r="Z466" s="6" t="str">
        <f>VLOOKUP(T466,TOOLS!E:F,2,0)</f>
        <v>Week 1</v>
      </c>
    </row>
    <row r="467" spans="1:26" x14ac:dyDescent="0.2">
      <c r="A467" t="s">
        <v>209</v>
      </c>
      <c r="B467">
        <v>0</v>
      </c>
      <c r="C467" t="s">
        <v>2242</v>
      </c>
      <c r="D467" t="s">
        <v>129</v>
      </c>
      <c r="E467" t="s">
        <v>130</v>
      </c>
      <c r="F467" t="s">
        <v>65</v>
      </c>
      <c r="G467">
        <v>19341</v>
      </c>
      <c r="H467" t="s">
        <v>2242</v>
      </c>
      <c r="I467" t="s">
        <v>129</v>
      </c>
      <c r="J467" t="s">
        <v>130</v>
      </c>
      <c r="K467" t="s">
        <v>65</v>
      </c>
      <c r="L467">
        <v>19341</v>
      </c>
      <c r="M467" t="s">
        <v>26</v>
      </c>
      <c r="N467" t="s">
        <v>113</v>
      </c>
      <c r="O467" s="6" t="str">
        <f>VLOOKUP(N467,TOOLS!H:I,2,0)</f>
        <v>WV-S2231L</v>
      </c>
      <c r="P467">
        <v>10143980</v>
      </c>
      <c r="R467" s="6" t="str">
        <f>VLOOKUP(O467,TOOLS!A:B,2,0)</f>
        <v>S1:SSG</v>
      </c>
      <c r="S467" t="s">
        <v>101</v>
      </c>
      <c r="T467" s="2">
        <v>43374</v>
      </c>
      <c r="V467">
        <v>5404130408</v>
      </c>
      <c r="W467">
        <v>1</v>
      </c>
      <c r="X467" s="1">
        <v>478.72</v>
      </c>
      <c r="Y467" s="1">
        <v>478.72</v>
      </c>
      <c r="Z467" s="6" t="str">
        <f>VLOOKUP(T467,TOOLS!E:F,2,0)</f>
        <v>Week 1</v>
      </c>
    </row>
    <row r="468" spans="1:26" x14ac:dyDescent="0.2">
      <c r="A468" t="s">
        <v>209</v>
      </c>
      <c r="B468">
        <v>0</v>
      </c>
      <c r="C468" t="s">
        <v>2242</v>
      </c>
      <c r="D468" t="s">
        <v>129</v>
      </c>
      <c r="E468" t="s">
        <v>130</v>
      </c>
      <c r="F468" t="s">
        <v>65</v>
      </c>
      <c r="G468">
        <v>19341</v>
      </c>
      <c r="H468" t="s">
        <v>2242</v>
      </c>
      <c r="I468" t="s">
        <v>129</v>
      </c>
      <c r="J468" t="s">
        <v>130</v>
      </c>
      <c r="K468" t="s">
        <v>65</v>
      </c>
      <c r="L468">
        <v>19341</v>
      </c>
      <c r="M468" t="s">
        <v>26</v>
      </c>
      <c r="N468" t="s">
        <v>113</v>
      </c>
      <c r="O468" s="6" t="str">
        <f>VLOOKUP(N468,TOOLS!H:I,2,0)</f>
        <v>WV-S2231L</v>
      </c>
      <c r="P468">
        <v>10143980</v>
      </c>
      <c r="R468" s="6" t="str">
        <f>VLOOKUP(O468,TOOLS!A:B,2,0)</f>
        <v>S1:SSG</v>
      </c>
      <c r="S468" t="s">
        <v>101</v>
      </c>
      <c r="T468" s="2">
        <v>43374</v>
      </c>
      <c r="V468">
        <v>5404130409</v>
      </c>
      <c r="W468">
        <v>2</v>
      </c>
      <c r="X468" s="1">
        <v>478.72</v>
      </c>
      <c r="Y468" s="1">
        <v>957.44</v>
      </c>
      <c r="Z468" s="6" t="str">
        <f>VLOOKUP(T468,TOOLS!E:F,2,0)</f>
        <v>Week 1</v>
      </c>
    </row>
    <row r="469" spans="1:26" x14ac:dyDescent="0.2">
      <c r="A469" t="s">
        <v>209</v>
      </c>
      <c r="B469">
        <v>0</v>
      </c>
      <c r="C469" t="s">
        <v>2337</v>
      </c>
      <c r="D469" t="s">
        <v>2338</v>
      </c>
      <c r="E469" t="s">
        <v>2311</v>
      </c>
      <c r="F469" t="s">
        <v>62</v>
      </c>
      <c r="G469">
        <v>75081</v>
      </c>
      <c r="H469" t="s">
        <v>2337</v>
      </c>
      <c r="I469" t="s">
        <v>2338</v>
      </c>
      <c r="J469" t="s">
        <v>2311</v>
      </c>
      <c r="K469" t="s">
        <v>62</v>
      </c>
      <c r="L469">
        <v>75081</v>
      </c>
      <c r="M469" t="s">
        <v>26</v>
      </c>
      <c r="N469" t="s">
        <v>113</v>
      </c>
      <c r="O469" s="6" t="str">
        <f>VLOOKUP(N469,TOOLS!H:I,2,0)</f>
        <v>WV-S2231L</v>
      </c>
      <c r="P469">
        <v>10143980</v>
      </c>
      <c r="R469" s="6" t="str">
        <f>VLOOKUP(O469,TOOLS!A:B,2,0)</f>
        <v>S1:SSG</v>
      </c>
      <c r="S469" t="s">
        <v>101</v>
      </c>
      <c r="T469" s="2">
        <v>43374</v>
      </c>
      <c r="V469">
        <v>5404130690</v>
      </c>
      <c r="W469">
        <v>1</v>
      </c>
      <c r="X469" s="1">
        <v>478.72</v>
      </c>
      <c r="Y469" s="1">
        <v>478.72</v>
      </c>
      <c r="Z469" s="6" t="str">
        <f>VLOOKUP(T469,TOOLS!E:F,2,0)</f>
        <v>Week 1</v>
      </c>
    </row>
    <row r="470" spans="1:26" x14ac:dyDescent="0.2">
      <c r="A470" t="s">
        <v>209</v>
      </c>
      <c r="B470">
        <v>0</v>
      </c>
      <c r="C470" t="s">
        <v>2242</v>
      </c>
      <c r="D470" t="s">
        <v>129</v>
      </c>
      <c r="E470" t="s">
        <v>130</v>
      </c>
      <c r="F470" t="s">
        <v>65</v>
      </c>
      <c r="G470">
        <v>19341</v>
      </c>
      <c r="H470" t="s">
        <v>2242</v>
      </c>
      <c r="I470" t="s">
        <v>129</v>
      </c>
      <c r="J470" t="s">
        <v>130</v>
      </c>
      <c r="K470" t="s">
        <v>65</v>
      </c>
      <c r="L470">
        <v>19341</v>
      </c>
      <c r="M470" t="s">
        <v>26</v>
      </c>
      <c r="N470" t="s">
        <v>113</v>
      </c>
      <c r="O470" s="6" t="str">
        <f>VLOOKUP(N470,TOOLS!H:I,2,0)</f>
        <v>WV-S2231L</v>
      </c>
      <c r="P470">
        <v>10143980</v>
      </c>
      <c r="R470" s="6" t="str">
        <f>VLOOKUP(O470,TOOLS!A:B,2,0)</f>
        <v>S1:SSG</v>
      </c>
      <c r="S470" t="s">
        <v>101</v>
      </c>
      <c r="T470" s="2">
        <v>43374</v>
      </c>
      <c r="V470">
        <v>5404130411</v>
      </c>
      <c r="W470">
        <v>1</v>
      </c>
      <c r="X470" s="1">
        <v>478.72</v>
      </c>
      <c r="Y470" s="1">
        <v>478.72</v>
      </c>
      <c r="Z470" s="6" t="str">
        <f>VLOOKUP(T470,TOOLS!E:F,2,0)</f>
        <v>Week 1</v>
      </c>
    </row>
    <row r="471" spans="1:26" x14ac:dyDescent="0.2">
      <c r="A471" t="s">
        <v>209</v>
      </c>
      <c r="B471">
        <v>0</v>
      </c>
      <c r="C471" t="s">
        <v>2242</v>
      </c>
      <c r="D471" t="s">
        <v>129</v>
      </c>
      <c r="E471" t="s">
        <v>130</v>
      </c>
      <c r="F471" t="s">
        <v>65</v>
      </c>
      <c r="G471">
        <v>19341</v>
      </c>
      <c r="H471" t="s">
        <v>2242</v>
      </c>
      <c r="I471" t="s">
        <v>129</v>
      </c>
      <c r="J471" t="s">
        <v>130</v>
      </c>
      <c r="K471" t="s">
        <v>65</v>
      </c>
      <c r="L471">
        <v>19341</v>
      </c>
      <c r="M471" t="s">
        <v>26</v>
      </c>
      <c r="N471" t="s">
        <v>113</v>
      </c>
      <c r="O471" s="6" t="str">
        <f>VLOOKUP(N471,TOOLS!H:I,2,0)</f>
        <v>WV-S2231L</v>
      </c>
      <c r="P471">
        <v>10143980</v>
      </c>
      <c r="R471" s="6" t="str">
        <f>VLOOKUP(O471,TOOLS!A:B,2,0)</f>
        <v>S1:SSG</v>
      </c>
      <c r="S471" t="s">
        <v>101</v>
      </c>
      <c r="T471" s="2">
        <v>43374</v>
      </c>
      <c r="V471">
        <v>5404130412</v>
      </c>
      <c r="W471">
        <v>6</v>
      </c>
      <c r="X471" s="1">
        <v>478.72</v>
      </c>
      <c r="Y471" s="1">
        <v>2872.32</v>
      </c>
      <c r="Z471" s="6" t="str">
        <f>VLOOKUP(T471,TOOLS!E:F,2,0)</f>
        <v>Week 1</v>
      </c>
    </row>
    <row r="472" spans="1:26" x14ac:dyDescent="0.2">
      <c r="A472" t="s">
        <v>209</v>
      </c>
      <c r="B472">
        <v>0</v>
      </c>
      <c r="C472" t="s">
        <v>5947</v>
      </c>
      <c r="D472" t="s">
        <v>5948</v>
      </c>
      <c r="E472" t="s">
        <v>5949</v>
      </c>
      <c r="F472" t="s">
        <v>62</v>
      </c>
      <c r="G472">
        <v>75013</v>
      </c>
      <c r="H472" t="s">
        <v>5947</v>
      </c>
      <c r="I472" t="s">
        <v>5950</v>
      </c>
      <c r="J472" t="s">
        <v>5951</v>
      </c>
      <c r="K472" t="s">
        <v>62</v>
      </c>
      <c r="L472">
        <v>75074</v>
      </c>
      <c r="M472" t="s">
        <v>26</v>
      </c>
      <c r="N472" t="s">
        <v>113</v>
      </c>
      <c r="O472" s="6" t="str">
        <f>VLOOKUP(N472,TOOLS!H:I,2,0)</f>
        <v>WV-S2231L</v>
      </c>
      <c r="P472">
        <v>10143980</v>
      </c>
      <c r="R472" s="6" t="str">
        <f>VLOOKUP(O472,TOOLS!A:B,2,0)</f>
        <v>S1:SSG</v>
      </c>
      <c r="S472" t="s">
        <v>101</v>
      </c>
      <c r="T472" s="2">
        <v>43374</v>
      </c>
      <c r="V472">
        <v>5404131242</v>
      </c>
      <c r="W472">
        <v>6</v>
      </c>
      <c r="X472" s="1">
        <v>478.72</v>
      </c>
      <c r="Y472" s="1">
        <v>2872.32</v>
      </c>
      <c r="Z472" s="6" t="str">
        <f>VLOOKUP(T472,TOOLS!E:F,2,0)</f>
        <v>Week 1</v>
      </c>
    </row>
    <row r="473" spans="1:26" x14ac:dyDescent="0.2">
      <c r="A473" t="s">
        <v>209</v>
      </c>
      <c r="B473">
        <v>0</v>
      </c>
      <c r="C473" t="s">
        <v>5952</v>
      </c>
      <c r="D473" t="s">
        <v>5953</v>
      </c>
      <c r="E473" t="s">
        <v>5954</v>
      </c>
      <c r="F473" t="s">
        <v>63</v>
      </c>
      <c r="G473">
        <v>8648</v>
      </c>
      <c r="H473" t="s">
        <v>5952</v>
      </c>
      <c r="I473" t="s">
        <v>5953</v>
      </c>
      <c r="J473" t="s">
        <v>5954</v>
      </c>
      <c r="K473" t="s">
        <v>63</v>
      </c>
      <c r="L473">
        <v>8648</v>
      </c>
      <c r="M473" t="s">
        <v>26</v>
      </c>
      <c r="N473" t="s">
        <v>113</v>
      </c>
      <c r="O473" s="6" t="str">
        <f>VLOOKUP(N473,TOOLS!H:I,2,0)</f>
        <v>WV-S2231L</v>
      </c>
      <c r="P473">
        <v>10143980</v>
      </c>
      <c r="R473" s="6" t="str">
        <f>VLOOKUP(O473,TOOLS!A:B,2,0)</f>
        <v>S1:SSG</v>
      </c>
      <c r="S473" t="s">
        <v>101</v>
      </c>
      <c r="T473" s="2">
        <v>43374</v>
      </c>
      <c r="V473">
        <v>5404130415</v>
      </c>
      <c r="W473">
        <v>4</v>
      </c>
      <c r="X473" s="1">
        <v>478.72</v>
      </c>
      <c r="Y473" s="1">
        <v>1914.88</v>
      </c>
      <c r="Z473" s="6" t="str">
        <f>VLOOKUP(T473,TOOLS!E:F,2,0)</f>
        <v>Week 1</v>
      </c>
    </row>
    <row r="474" spans="1:26" x14ac:dyDescent="0.2">
      <c r="A474" t="s">
        <v>209</v>
      </c>
      <c r="B474">
        <v>0</v>
      </c>
      <c r="C474" t="s">
        <v>4641</v>
      </c>
      <c r="D474" t="s">
        <v>4642</v>
      </c>
      <c r="E474" t="s">
        <v>4643</v>
      </c>
      <c r="F474" t="s">
        <v>65</v>
      </c>
      <c r="G474">
        <v>19425</v>
      </c>
      <c r="H474" t="s">
        <v>4641</v>
      </c>
      <c r="I474" t="s">
        <v>4642</v>
      </c>
      <c r="J474" t="s">
        <v>4643</v>
      </c>
      <c r="K474" t="s">
        <v>65</v>
      </c>
      <c r="L474">
        <v>19425</v>
      </c>
      <c r="M474" t="s">
        <v>26</v>
      </c>
      <c r="N474" t="s">
        <v>113</v>
      </c>
      <c r="O474" s="6" t="str">
        <f>VLOOKUP(N474,TOOLS!H:I,2,0)</f>
        <v>WV-S2231L</v>
      </c>
      <c r="P474">
        <v>10143980</v>
      </c>
      <c r="R474" s="6" t="str">
        <f>VLOOKUP(O474,TOOLS!A:B,2,0)</f>
        <v>S1:SSG</v>
      </c>
      <c r="S474" t="s">
        <v>101</v>
      </c>
      <c r="T474" s="2">
        <v>43374</v>
      </c>
      <c r="V474">
        <v>5404130419</v>
      </c>
      <c r="W474">
        <v>4</v>
      </c>
      <c r="X474" s="1">
        <v>478.72</v>
      </c>
      <c r="Y474" s="1">
        <v>1914.88</v>
      </c>
      <c r="Z474" s="6" t="str">
        <f>VLOOKUP(T474,TOOLS!E:F,2,0)</f>
        <v>Week 1</v>
      </c>
    </row>
    <row r="475" spans="1:26" x14ac:dyDescent="0.2">
      <c r="A475" t="s">
        <v>209</v>
      </c>
      <c r="B475">
        <v>0</v>
      </c>
      <c r="C475" t="s">
        <v>4812</v>
      </c>
      <c r="D475" t="s">
        <v>4709</v>
      </c>
      <c r="E475" t="s">
        <v>4710</v>
      </c>
      <c r="F475" t="s">
        <v>62</v>
      </c>
      <c r="G475">
        <v>76643</v>
      </c>
      <c r="H475" t="s">
        <v>4812</v>
      </c>
      <c r="I475" t="s">
        <v>4709</v>
      </c>
      <c r="J475" t="s">
        <v>4710</v>
      </c>
      <c r="K475" t="s">
        <v>62</v>
      </c>
      <c r="L475">
        <v>76643</v>
      </c>
      <c r="M475" t="s">
        <v>26</v>
      </c>
      <c r="N475" t="s">
        <v>113</v>
      </c>
      <c r="O475" s="6" t="str">
        <f>VLOOKUP(N475,TOOLS!H:I,2,0)</f>
        <v>WV-S2231L</v>
      </c>
      <c r="P475">
        <v>10143980</v>
      </c>
      <c r="R475" s="6" t="str">
        <f>VLOOKUP(O475,TOOLS!A:B,2,0)</f>
        <v>S1:SSG</v>
      </c>
      <c r="S475" t="s">
        <v>101</v>
      </c>
      <c r="T475" s="2">
        <v>43374</v>
      </c>
      <c r="V475">
        <v>5404131047</v>
      </c>
      <c r="W475">
        <v>13</v>
      </c>
      <c r="X475" s="1">
        <v>478.72</v>
      </c>
      <c r="Y475" s="1">
        <v>6223.36</v>
      </c>
      <c r="Z475" s="6" t="str">
        <f>VLOOKUP(T475,TOOLS!E:F,2,0)</f>
        <v>Week 1</v>
      </c>
    </row>
    <row r="476" spans="1:26" x14ac:dyDescent="0.2">
      <c r="A476" t="s">
        <v>209</v>
      </c>
      <c r="B476">
        <v>0</v>
      </c>
      <c r="C476" t="s">
        <v>4884</v>
      </c>
      <c r="D476" t="s">
        <v>4885</v>
      </c>
      <c r="E476" t="s">
        <v>410</v>
      </c>
      <c r="F476" t="s">
        <v>52</v>
      </c>
      <c r="G476">
        <v>85260</v>
      </c>
      <c r="H476" t="s">
        <v>4884</v>
      </c>
      <c r="I476" t="s">
        <v>4885</v>
      </c>
      <c r="J476" t="s">
        <v>410</v>
      </c>
      <c r="K476" t="s">
        <v>52</v>
      </c>
      <c r="L476">
        <v>85260</v>
      </c>
      <c r="M476" t="s">
        <v>26</v>
      </c>
      <c r="N476" t="s">
        <v>113</v>
      </c>
      <c r="O476" s="6" t="str">
        <f>VLOOKUP(N476,TOOLS!H:I,2,0)</f>
        <v>WV-S2231L</v>
      </c>
      <c r="P476">
        <v>10143980</v>
      </c>
      <c r="R476" s="6" t="str">
        <f>VLOOKUP(O476,TOOLS!A:B,2,0)</f>
        <v>S1:SSG</v>
      </c>
      <c r="S476" t="s">
        <v>101</v>
      </c>
      <c r="T476" s="2">
        <v>43374</v>
      </c>
      <c r="V476">
        <v>5404130756</v>
      </c>
      <c r="W476">
        <v>2</v>
      </c>
      <c r="X476" s="1">
        <v>478.72</v>
      </c>
      <c r="Y476" s="1">
        <v>957.44</v>
      </c>
      <c r="Z476" s="6" t="str">
        <f>VLOOKUP(T476,TOOLS!E:F,2,0)</f>
        <v>Week 1</v>
      </c>
    </row>
    <row r="477" spans="1:26" x14ac:dyDescent="0.2">
      <c r="A477" t="s">
        <v>209</v>
      </c>
      <c r="B477">
        <v>0</v>
      </c>
      <c r="C477" t="s">
        <v>2223</v>
      </c>
      <c r="D477" t="s">
        <v>2224</v>
      </c>
      <c r="E477" t="s">
        <v>2225</v>
      </c>
      <c r="F477" t="s">
        <v>93</v>
      </c>
      <c r="G477">
        <v>56001</v>
      </c>
      <c r="H477" t="s">
        <v>4820</v>
      </c>
      <c r="I477" t="s">
        <v>4821</v>
      </c>
      <c r="J477" t="s">
        <v>2343</v>
      </c>
      <c r="K477" t="s">
        <v>93</v>
      </c>
      <c r="L477">
        <v>55912</v>
      </c>
      <c r="M477" t="s">
        <v>26</v>
      </c>
      <c r="N477" t="s">
        <v>113</v>
      </c>
      <c r="O477" s="6" t="str">
        <f>VLOOKUP(N477,TOOLS!H:I,2,0)</f>
        <v>WV-S2231L</v>
      </c>
      <c r="P477">
        <v>10143980</v>
      </c>
      <c r="R477" s="6" t="str">
        <f>VLOOKUP(O477,TOOLS!A:B,2,0)</f>
        <v>S1:SSG</v>
      </c>
      <c r="S477" t="s">
        <v>101</v>
      </c>
      <c r="T477" s="2">
        <v>43374</v>
      </c>
      <c r="V477">
        <v>5404130478</v>
      </c>
      <c r="W477">
        <v>1</v>
      </c>
      <c r="X477" s="1">
        <v>478.72</v>
      </c>
      <c r="Y477" s="1">
        <v>478.72</v>
      </c>
      <c r="Z477" s="6" t="str">
        <f>VLOOKUP(T477,TOOLS!E:F,2,0)</f>
        <v>Week 1</v>
      </c>
    </row>
    <row r="478" spans="1:26" x14ac:dyDescent="0.2">
      <c r="A478" t="s">
        <v>209</v>
      </c>
      <c r="B478">
        <v>0</v>
      </c>
      <c r="C478" t="s">
        <v>2223</v>
      </c>
      <c r="D478" t="s">
        <v>2224</v>
      </c>
      <c r="E478" t="s">
        <v>2225</v>
      </c>
      <c r="F478" t="s">
        <v>93</v>
      </c>
      <c r="G478">
        <v>56001</v>
      </c>
      <c r="H478" t="s">
        <v>5955</v>
      </c>
      <c r="I478" t="s">
        <v>5956</v>
      </c>
      <c r="J478" t="s">
        <v>5957</v>
      </c>
      <c r="K478" t="s">
        <v>93</v>
      </c>
      <c r="L478" t="s">
        <v>5958</v>
      </c>
      <c r="M478" t="s">
        <v>26</v>
      </c>
      <c r="N478" t="s">
        <v>113</v>
      </c>
      <c r="O478" s="6" t="str">
        <f>VLOOKUP(N478,TOOLS!H:I,2,0)</f>
        <v>WV-S2231L</v>
      </c>
      <c r="P478">
        <v>10143980</v>
      </c>
      <c r="R478" s="6" t="str">
        <f>VLOOKUP(O478,TOOLS!A:B,2,0)</f>
        <v>S1:SSG</v>
      </c>
      <c r="S478" t="s">
        <v>101</v>
      </c>
      <c r="T478" s="2">
        <v>43374</v>
      </c>
      <c r="V478">
        <v>5404130479</v>
      </c>
      <c r="W478">
        <v>2</v>
      </c>
      <c r="X478" s="1">
        <v>478.72</v>
      </c>
      <c r="Y478" s="1">
        <v>957.44</v>
      </c>
      <c r="Z478" s="6" t="str">
        <f>VLOOKUP(T478,TOOLS!E:F,2,0)</f>
        <v>Week 1</v>
      </c>
    </row>
    <row r="479" spans="1:26" x14ac:dyDescent="0.2">
      <c r="A479" t="s">
        <v>209</v>
      </c>
      <c r="B479">
        <v>0</v>
      </c>
      <c r="C479" t="s">
        <v>2223</v>
      </c>
      <c r="D479" t="s">
        <v>2224</v>
      </c>
      <c r="E479" t="s">
        <v>2225</v>
      </c>
      <c r="F479" t="s">
        <v>93</v>
      </c>
      <c r="G479">
        <v>56001</v>
      </c>
      <c r="H479" t="s">
        <v>2226</v>
      </c>
      <c r="I479" t="s">
        <v>2227</v>
      </c>
      <c r="J479" t="s">
        <v>99</v>
      </c>
      <c r="K479" t="s">
        <v>93</v>
      </c>
      <c r="L479">
        <v>55901</v>
      </c>
      <c r="M479" t="s">
        <v>26</v>
      </c>
      <c r="N479" t="s">
        <v>113</v>
      </c>
      <c r="O479" s="6" t="str">
        <f>VLOOKUP(N479,TOOLS!H:I,2,0)</f>
        <v>WV-S2231L</v>
      </c>
      <c r="P479">
        <v>10143980</v>
      </c>
      <c r="R479" s="6" t="str">
        <f>VLOOKUP(O479,TOOLS!A:B,2,0)</f>
        <v>S1:SSG</v>
      </c>
      <c r="S479" t="s">
        <v>101</v>
      </c>
      <c r="T479" s="2">
        <v>43374</v>
      </c>
      <c r="V479">
        <v>5404130480</v>
      </c>
      <c r="W479">
        <v>12</v>
      </c>
      <c r="X479" s="1">
        <v>478.72</v>
      </c>
      <c r="Y479" s="1">
        <v>5744.64</v>
      </c>
      <c r="Z479" s="6" t="str">
        <f>VLOOKUP(T479,TOOLS!E:F,2,0)</f>
        <v>Week 1</v>
      </c>
    </row>
    <row r="480" spans="1:26" x14ac:dyDescent="0.2">
      <c r="A480" t="s">
        <v>209</v>
      </c>
      <c r="B480">
        <v>0</v>
      </c>
      <c r="C480" t="s">
        <v>108</v>
      </c>
      <c r="D480" t="s">
        <v>109</v>
      </c>
      <c r="E480" t="s">
        <v>110</v>
      </c>
      <c r="F480" t="s">
        <v>42</v>
      </c>
      <c r="G480">
        <v>60173</v>
      </c>
      <c r="H480" t="s">
        <v>108</v>
      </c>
      <c r="I480" t="s">
        <v>4802</v>
      </c>
      <c r="J480" t="s">
        <v>2264</v>
      </c>
      <c r="K480" t="s">
        <v>72</v>
      </c>
      <c r="L480">
        <v>32822</v>
      </c>
      <c r="M480" t="s">
        <v>26</v>
      </c>
      <c r="N480" t="s">
        <v>113</v>
      </c>
      <c r="O480" s="6" t="str">
        <f>VLOOKUP(N480,TOOLS!H:I,2,0)</f>
        <v>WV-S2231L</v>
      </c>
      <c r="P480">
        <v>10143980</v>
      </c>
      <c r="R480" s="6" t="str">
        <f>VLOOKUP(O480,TOOLS!A:B,2,0)</f>
        <v>S1:SSG</v>
      </c>
      <c r="S480" t="s">
        <v>101</v>
      </c>
      <c r="T480" s="2">
        <v>43374</v>
      </c>
      <c r="V480">
        <v>5404130588</v>
      </c>
      <c r="W480">
        <v>3</v>
      </c>
      <c r="X480" s="1">
        <v>478.72</v>
      </c>
      <c r="Y480" s="1">
        <v>1436.16</v>
      </c>
      <c r="Z480" s="6" t="str">
        <f>VLOOKUP(T480,TOOLS!E:F,2,0)</f>
        <v>Week 1</v>
      </c>
    </row>
    <row r="481" spans="1:26" x14ac:dyDescent="0.2">
      <c r="A481" t="s">
        <v>209</v>
      </c>
      <c r="B481">
        <v>0</v>
      </c>
      <c r="C481" t="s">
        <v>4884</v>
      </c>
      <c r="D481" t="s">
        <v>4885</v>
      </c>
      <c r="E481" t="s">
        <v>410</v>
      </c>
      <c r="F481" t="s">
        <v>52</v>
      </c>
      <c r="G481">
        <v>85260</v>
      </c>
      <c r="H481" t="s">
        <v>4884</v>
      </c>
      <c r="I481" t="s">
        <v>4885</v>
      </c>
      <c r="J481" t="s">
        <v>410</v>
      </c>
      <c r="K481" t="s">
        <v>52</v>
      </c>
      <c r="L481">
        <v>85260</v>
      </c>
      <c r="M481" t="s">
        <v>26</v>
      </c>
      <c r="N481" t="s">
        <v>113</v>
      </c>
      <c r="O481" s="6" t="str">
        <f>VLOOKUP(N481,TOOLS!H:I,2,0)</f>
        <v>WV-S2231L</v>
      </c>
      <c r="P481">
        <v>10143980</v>
      </c>
      <c r="R481" s="6" t="str">
        <f>VLOOKUP(O481,TOOLS!A:B,2,0)</f>
        <v>S1:SSG</v>
      </c>
      <c r="S481" t="s">
        <v>101</v>
      </c>
      <c r="T481" s="2">
        <v>43374</v>
      </c>
      <c r="V481">
        <v>5404130759</v>
      </c>
      <c r="W481">
        <v>7</v>
      </c>
      <c r="X481" s="1">
        <v>478.72</v>
      </c>
      <c r="Y481" s="1">
        <v>3351.04</v>
      </c>
      <c r="Z481" s="6" t="str">
        <f>VLOOKUP(T481,TOOLS!E:F,2,0)</f>
        <v>Week 1</v>
      </c>
    </row>
    <row r="482" spans="1:26" x14ac:dyDescent="0.2">
      <c r="A482" t="s">
        <v>209</v>
      </c>
      <c r="B482">
        <v>0</v>
      </c>
      <c r="C482" t="s">
        <v>4884</v>
      </c>
      <c r="D482" t="s">
        <v>4885</v>
      </c>
      <c r="E482" t="s">
        <v>410</v>
      </c>
      <c r="F482" t="s">
        <v>52</v>
      </c>
      <c r="G482">
        <v>85260</v>
      </c>
      <c r="H482" t="s">
        <v>4884</v>
      </c>
      <c r="I482" t="s">
        <v>4885</v>
      </c>
      <c r="J482" t="s">
        <v>410</v>
      </c>
      <c r="K482" t="s">
        <v>52</v>
      </c>
      <c r="L482">
        <v>85260</v>
      </c>
      <c r="M482" t="s">
        <v>26</v>
      </c>
      <c r="N482" t="s">
        <v>113</v>
      </c>
      <c r="O482" s="6" t="str">
        <f>VLOOKUP(N482,TOOLS!H:I,2,0)</f>
        <v>WV-S2231L</v>
      </c>
      <c r="P482">
        <v>10143980</v>
      </c>
      <c r="R482" s="6" t="str">
        <f>VLOOKUP(O482,TOOLS!A:B,2,0)</f>
        <v>S1:SSG</v>
      </c>
      <c r="S482" t="s">
        <v>101</v>
      </c>
      <c r="T482" s="2">
        <v>43374</v>
      </c>
      <c r="V482">
        <v>5404130757</v>
      </c>
      <c r="W482">
        <v>10</v>
      </c>
      <c r="X482" s="1">
        <v>478.72</v>
      </c>
      <c r="Y482" s="1">
        <v>4787.2</v>
      </c>
      <c r="Z482" s="6" t="str">
        <f>VLOOKUP(T482,TOOLS!E:F,2,0)</f>
        <v>Week 1</v>
      </c>
    </row>
    <row r="483" spans="1:26" x14ac:dyDescent="0.2">
      <c r="A483" t="s">
        <v>209</v>
      </c>
      <c r="B483">
        <v>0</v>
      </c>
      <c r="C483" t="s">
        <v>2372</v>
      </c>
      <c r="D483" t="s">
        <v>2373</v>
      </c>
      <c r="E483" t="s">
        <v>2374</v>
      </c>
      <c r="F483" t="s">
        <v>43</v>
      </c>
      <c r="G483">
        <v>95131</v>
      </c>
      <c r="H483" t="s">
        <v>2372</v>
      </c>
      <c r="I483" t="s">
        <v>2375</v>
      </c>
      <c r="J483" t="s">
        <v>61</v>
      </c>
      <c r="K483" t="s">
        <v>62</v>
      </c>
      <c r="L483">
        <v>75244</v>
      </c>
      <c r="M483" t="s">
        <v>26</v>
      </c>
      <c r="N483" t="s">
        <v>113</v>
      </c>
      <c r="O483" s="6" t="str">
        <f>VLOOKUP(N483,TOOLS!H:I,2,0)</f>
        <v>WV-S2231L</v>
      </c>
      <c r="P483">
        <v>10143980</v>
      </c>
      <c r="R483" s="6" t="str">
        <f>VLOOKUP(O483,TOOLS!A:B,2,0)</f>
        <v>S1:SSG</v>
      </c>
      <c r="S483" t="s">
        <v>101</v>
      </c>
      <c r="T483" s="2">
        <v>43375</v>
      </c>
      <c r="V483">
        <v>5404138908</v>
      </c>
      <c r="W483">
        <v>3</v>
      </c>
      <c r="X483" s="1">
        <v>478.72</v>
      </c>
      <c r="Y483" s="1">
        <v>1436.16</v>
      </c>
      <c r="Z483" s="6" t="str">
        <f>VLOOKUP(T483,TOOLS!E:F,2,0)</f>
        <v>Week 1</v>
      </c>
    </row>
    <row r="484" spans="1:26" x14ac:dyDescent="0.2">
      <c r="A484" t="s">
        <v>209</v>
      </c>
      <c r="B484">
        <v>0</v>
      </c>
      <c r="C484" t="s">
        <v>2372</v>
      </c>
      <c r="D484" t="s">
        <v>2373</v>
      </c>
      <c r="E484" t="s">
        <v>2374</v>
      </c>
      <c r="F484" t="s">
        <v>43</v>
      </c>
      <c r="G484">
        <v>95131</v>
      </c>
      <c r="H484" t="s">
        <v>2372</v>
      </c>
      <c r="I484" t="s">
        <v>2375</v>
      </c>
      <c r="J484" t="s">
        <v>61</v>
      </c>
      <c r="K484" t="s">
        <v>62</v>
      </c>
      <c r="L484">
        <v>75244</v>
      </c>
      <c r="M484" t="s">
        <v>26</v>
      </c>
      <c r="N484" t="s">
        <v>113</v>
      </c>
      <c r="O484" s="6" t="str">
        <f>VLOOKUP(N484,TOOLS!H:I,2,0)</f>
        <v>WV-S2231L</v>
      </c>
      <c r="P484">
        <v>10143980</v>
      </c>
      <c r="R484" s="6" t="str">
        <f>VLOOKUP(O484,TOOLS!A:B,2,0)</f>
        <v>S1:SSG</v>
      </c>
      <c r="S484" t="s">
        <v>101</v>
      </c>
      <c r="T484" s="2">
        <v>43377</v>
      </c>
      <c r="V484">
        <v>5404149008</v>
      </c>
      <c r="W484">
        <v>3</v>
      </c>
      <c r="X484" s="1">
        <v>478.72</v>
      </c>
      <c r="Y484" s="1">
        <v>1436.16</v>
      </c>
      <c r="Z484" s="6" t="str">
        <f>VLOOKUP(T484,TOOLS!E:F,2,0)</f>
        <v>Week 1</v>
      </c>
    </row>
    <row r="485" spans="1:26" x14ac:dyDescent="0.2">
      <c r="A485" t="s">
        <v>209</v>
      </c>
      <c r="B485">
        <v>0</v>
      </c>
      <c r="C485" t="s">
        <v>5170</v>
      </c>
      <c r="D485" t="s">
        <v>5171</v>
      </c>
      <c r="E485" t="s">
        <v>5172</v>
      </c>
      <c r="F485" t="s">
        <v>42</v>
      </c>
      <c r="G485">
        <v>60563</v>
      </c>
      <c r="H485" t="s">
        <v>5170</v>
      </c>
      <c r="I485" t="s">
        <v>5171</v>
      </c>
      <c r="J485" t="s">
        <v>5172</v>
      </c>
      <c r="K485" t="s">
        <v>42</v>
      </c>
      <c r="L485">
        <v>60563</v>
      </c>
      <c r="M485" t="s">
        <v>26</v>
      </c>
      <c r="N485" t="s">
        <v>113</v>
      </c>
      <c r="O485" s="6" t="str">
        <f>VLOOKUP(N485,TOOLS!H:I,2,0)</f>
        <v>WV-S2231L</v>
      </c>
      <c r="P485">
        <v>10143980</v>
      </c>
      <c r="R485" s="6" t="str">
        <f>VLOOKUP(O485,TOOLS!A:B,2,0)</f>
        <v>S1:SSG</v>
      </c>
      <c r="S485" t="s">
        <v>101</v>
      </c>
      <c r="T485" s="2">
        <v>43383</v>
      </c>
      <c r="V485">
        <v>5404167229</v>
      </c>
      <c r="W485">
        <v>-1</v>
      </c>
      <c r="X485" s="1">
        <v>478.72</v>
      </c>
      <c r="Y485" s="1">
        <v>-478.72</v>
      </c>
      <c r="Z485" s="6" t="str">
        <f>VLOOKUP(T485,TOOLS!E:F,2,0)</f>
        <v>Week 2</v>
      </c>
    </row>
    <row r="486" spans="1:26" x14ac:dyDescent="0.2">
      <c r="A486" t="s">
        <v>208</v>
      </c>
      <c r="B486" t="s">
        <v>6426</v>
      </c>
      <c r="C486" t="s">
        <v>6698</v>
      </c>
      <c r="D486" t="s">
        <v>6699</v>
      </c>
      <c r="E486" t="s">
        <v>5236</v>
      </c>
      <c r="F486" t="s">
        <v>72</v>
      </c>
      <c r="G486" t="s">
        <v>6700</v>
      </c>
      <c r="H486" t="s">
        <v>6701</v>
      </c>
      <c r="I486" t="s">
        <v>6699</v>
      </c>
      <c r="J486" t="s">
        <v>5236</v>
      </c>
      <c r="K486" t="s">
        <v>72</v>
      </c>
      <c r="L486" t="s">
        <v>6700</v>
      </c>
      <c r="N486" t="s">
        <v>113</v>
      </c>
      <c r="O486" s="6" t="str">
        <f>VLOOKUP(N486,TOOLS!H:I,2,0)</f>
        <v>WV-S2231L</v>
      </c>
      <c r="R486" s="6" t="str">
        <f>VLOOKUP(O486,TOOLS!A:B,2,0)</f>
        <v>S1:SSG</v>
      </c>
      <c r="T486" s="2">
        <v>43382</v>
      </c>
      <c r="U486" t="s">
        <v>2272</v>
      </c>
      <c r="V486" t="s">
        <v>6702</v>
      </c>
      <c r="W486">
        <v>5</v>
      </c>
      <c r="X486" s="1">
        <v>413.27</v>
      </c>
      <c r="Y486" s="1">
        <v>2066.35</v>
      </c>
      <c r="Z486" s="6" t="str">
        <f>VLOOKUP(T486,TOOLS!E:F,2,0)</f>
        <v>Week 2</v>
      </c>
    </row>
    <row r="487" spans="1:26" x14ac:dyDescent="0.2">
      <c r="A487" t="s">
        <v>208</v>
      </c>
      <c r="B487" t="s">
        <v>6426</v>
      </c>
      <c r="C487" t="s">
        <v>5099</v>
      </c>
      <c r="D487" t="s">
        <v>5100</v>
      </c>
      <c r="E487" t="s">
        <v>2307</v>
      </c>
      <c r="F487" t="s">
        <v>62</v>
      </c>
      <c r="G487" t="s">
        <v>5101</v>
      </c>
      <c r="H487" t="s">
        <v>5102</v>
      </c>
      <c r="I487" t="s">
        <v>5100</v>
      </c>
      <c r="J487" t="s">
        <v>2307</v>
      </c>
      <c r="K487" t="s">
        <v>62</v>
      </c>
      <c r="L487" t="s">
        <v>5101</v>
      </c>
      <c r="N487" t="s">
        <v>113</v>
      </c>
      <c r="O487" s="6" t="str">
        <f>VLOOKUP(N487,TOOLS!H:I,2,0)</f>
        <v>WV-S2231L</v>
      </c>
      <c r="R487" s="6" t="str">
        <f>VLOOKUP(O487,TOOLS!A:B,2,0)</f>
        <v>S1:SSG</v>
      </c>
      <c r="T487" s="2">
        <v>43375</v>
      </c>
      <c r="U487" t="s">
        <v>2272</v>
      </c>
      <c r="V487" t="s">
        <v>5558</v>
      </c>
      <c r="W487">
        <v>1</v>
      </c>
      <c r="X487" s="1">
        <v>478.72</v>
      </c>
      <c r="Y487" s="1">
        <v>478.72</v>
      </c>
      <c r="Z487" s="6" t="str">
        <f>VLOOKUP(T487,TOOLS!E:F,2,0)</f>
        <v>Week 1</v>
      </c>
    </row>
    <row r="488" spans="1:26" x14ac:dyDescent="0.2">
      <c r="A488" t="s">
        <v>208</v>
      </c>
      <c r="B488" t="s">
        <v>6426</v>
      </c>
      <c r="C488" t="s">
        <v>5289</v>
      </c>
      <c r="D488" t="s">
        <v>5294</v>
      </c>
      <c r="E488" t="s">
        <v>5291</v>
      </c>
      <c r="F488" t="s">
        <v>45</v>
      </c>
      <c r="G488" t="s">
        <v>5292</v>
      </c>
      <c r="H488" t="s">
        <v>5295</v>
      </c>
      <c r="I488" t="s">
        <v>5294</v>
      </c>
      <c r="J488" t="s">
        <v>5291</v>
      </c>
      <c r="K488" t="s">
        <v>45</v>
      </c>
      <c r="L488" t="s">
        <v>5292</v>
      </c>
      <c r="N488" t="s">
        <v>113</v>
      </c>
      <c r="O488" s="6" t="str">
        <f>VLOOKUP(N488,TOOLS!H:I,2,0)</f>
        <v>WV-S2231L</v>
      </c>
      <c r="R488" s="6" t="str">
        <f>VLOOKUP(O488,TOOLS!A:B,2,0)</f>
        <v>S1:SSG</v>
      </c>
      <c r="T488" s="2">
        <v>43374</v>
      </c>
      <c r="U488" t="s">
        <v>2272</v>
      </c>
      <c r="V488" t="s">
        <v>5637</v>
      </c>
      <c r="W488">
        <v>2</v>
      </c>
      <c r="X488" s="1">
        <v>478.72</v>
      </c>
      <c r="Y488" s="1">
        <v>957.44</v>
      </c>
      <c r="Z488" s="6" t="str">
        <f>VLOOKUP(T488,TOOLS!E:F,2,0)</f>
        <v>Week 1</v>
      </c>
    </row>
    <row r="489" spans="1:26" x14ac:dyDescent="0.2">
      <c r="A489" t="s">
        <v>208</v>
      </c>
      <c r="B489" t="s">
        <v>6426</v>
      </c>
      <c r="C489" t="s">
        <v>5289</v>
      </c>
      <c r="D489" t="s">
        <v>5294</v>
      </c>
      <c r="E489" t="s">
        <v>5291</v>
      </c>
      <c r="F489" t="s">
        <v>45</v>
      </c>
      <c r="G489" t="s">
        <v>5292</v>
      </c>
      <c r="H489" t="s">
        <v>5295</v>
      </c>
      <c r="I489" t="s">
        <v>5294</v>
      </c>
      <c r="J489" t="s">
        <v>5291</v>
      </c>
      <c r="K489" t="s">
        <v>45</v>
      </c>
      <c r="L489" t="s">
        <v>5292</v>
      </c>
      <c r="N489" t="s">
        <v>113</v>
      </c>
      <c r="O489" s="6" t="str">
        <f>VLOOKUP(N489,TOOLS!H:I,2,0)</f>
        <v>WV-S2231L</v>
      </c>
      <c r="R489" s="6" t="str">
        <f>VLOOKUP(O489,TOOLS!A:B,2,0)</f>
        <v>S1:SSG</v>
      </c>
      <c r="T489" s="2">
        <v>43374</v>
      </c>
      <c r="U489" t="s">
        <v>2272</v>
      </c>
      <c r="V489" t="s">
        <v>5638</v>
      </c>
      <c r="W489">
        <v>11</v>
      </c>
      <c r="X489" s="1">
        <v>478.72</v>
      </c>
      <c r="Y489" s="1">
        <v>5265.92</v>
      </c>
      <c r="Z489" s="6" t="str">
        <f>VLOOKUP(T489,TOOLS!E:F,2,0)</f>
        <v>Week 1</v>
      </c>
    </row>
    <row r="490" spans="1:26" x14ac:dyDescent="0.2">
      <c r="A490" t="s">
        <v>208</v>
      </c>
      <c r="B490" t="s">
        <v>6426</v>
      </c>
      <c r="C490" t="s">
        <v>5289</v>
      </c>
      <c r="D490" t="s">
        <v>5294</v>
      </c>
      <c r="E490" t="s">
        <v>5291</v>
      </c>
      <c r="F490" t="s">
        <v>45</v>
      </c>
      <c r="G490" t="s">
        <v>5292</v>
      </c>
      <c r="H490" t="s">
        <v>5295</v>
      </c>
      <c r="I490" t="s">
        <v>5294</v>
      </c>
      <c r="J490" t="s">
        <v>5291</v>
      </c>
      <c r="K490" t="s">
        <v>45</v>
      </c>
      <c r="L490" t="s">
        <v>5292</v>
      </c>
      <c r="N490" t="s">
        <v>113</v>
      </c>
      <c r="O490" s="6" t="str">
        <f>VLOOKUP(N490,TOOLS!H:I,2,0)</f>
        <v>WV-S2231L</v>
      </c>
      <c r="R490" s="6" t="str">
        <f>VLOOKUP(O490,TOOLS!A:B,2,0)</f>
        <v>S1:SSG</v>
      </c>
      <c r="T490" s="2">
        <v>43385</v>
      </c>
      <c r="U490" t="s">
        <v>2272</v>
      </c>
      <c r="V490" t="s">
        <v>6800</v>
      </c>
      <c r="W490">
        <v>48</v>
      </c>
      <c r="X490" s="1">
        <v>300</v>
      </c>
      <c r="Y490" s="1">
        <v>14400</v>
      </c>
      <c r="Z490" s="6" t="str">
        <f>VLOOKUP(T490,TOOLS!E:F,2,0)</f>
        <v>Week 2</v>
      </c>
    </row>
    <row r="491" spans="1:26" x14ac:dyDescent="0.2">
      <c r="A491" t="s">
        <v>208</v>
      </c>
      <c r="B491" t="s">
        <v>6426</v>
      </c>
      <c r="C491" t="s">
        <v>4687</v>
      </c>
      <c r="D491" t="s">
        <v>2348</v>
      </c>
      <c r="E491" t="s">
        <v>2349</v>
      </c>
      <c r="F491" t="s">
        <v>24</v>
      </c>
      <c r="G491" t="s">
        <v>5653</v>
      </c>
      <c r="H491" t="s">
        <v>2348</v>
      </c>
      <c r="I491" t="s">
        <v>2348</v>
      </c>
      <c r="J491" t="s">
        <v>2349</v>
      </c>
      <c r="K491" t="s">
        <v>24</v>
      </c>
      <c r="L491" t="s">
        <v>5653</v>
      </c>
      <c r="N491" t="s">
        <v>113</v>
      </c>
      <c r="O491" s="6" t="str">
        <f>VLOOKUP(N491,TOOLS!H:I,2,0)</f>
        <v>WV-S2231L</v>
      </c>
      <c r="R491" s="6" t="str">
        <f>VLOOKUP(O491,TOOLS!A:B,2,0)</f>
        <v>S1:SSG</v>
      </c>
      <c r="T491" s="2">
        <v>43382</v>
      </c>
      <c r="U491" t="s">
        <v>2272</v>
      </c>
      <c r="V491" t="s">
        <v>6801</v>
      </c>
      <c r="W491">
        <v>-7</v>
      </c>
      <c r="X491" s="1">
        <v>403.92</v>
      </c>
      <c r="Y491" s="1">
        <v>-2827.44</v>
      </c>
      <c r="Z491" s="6" t="str">
        <f>VLOOKUP(T491,TOOLS!E:F,2,0)</f>
        <v>Week 2</v>
      </c>
    </row>
    <row r="492" spans="1:26" x14ac:dyDescent="0.2">
      <c r="A492" t="s">
        <v>208</v>
      </c>
      <c r="B492" t="s">
        <v>6426</v>
      </c>
      <c r="C492" t="s">
        <v>4687</v>
      </c>
      <c r="D492" t="s">
        <v>5642</v>
      </c>
      <c r="E492" t="s">
        <v>5643</v>
      </c>
      <c r="F492" t="s">
        <v>62</v>
      </c>
      <c r="G492" t="s">
        <v>5644</v>
      </c>
      <c r="H492" t="s">
        <v>5645</v>
      </c>
      <c r="I492" t="s">
        <v>5642</v>
      </c>
      <c r="J492" t="s">
        <v>5643</v>
      </c>
      <c r="K492" t="s">
        <v>62</v>
      </c>
      <c r="L492" t="s">
        <v>5644</v>
      </c>
      <c r="N492" t="s">
        <v>113</v>
      </c>
      <c r="O492" s="6" t="str">
        <f>VLOOKUP(N492,TOOLS!H:I,2,0)</f>
        <v>WV-S2231L</v>
      </c>
      <c r="R492" s="6" t="str">
        <f>VLOOKUP(O492,TOOLS!A:B,2,0)</f>
        <v>S1:SSG</v>
      </c>
      <c r="T492" s="2">
        <v>43374</v>
      </c>
      <c r="U492" t="s">
        <v>2272</v>
      </c>
      <c r="V492" t="s">
        <v>5646</v>
      </c>
      <c r="W492">
        <v>71</v>
      </c>
      <c r="X492" s="1">
        <v>478.72</v>
      </c>
      <c r="Y492" s="1">
        <v>33989.120000000003</v>
      </c>
      <c r="Z492" s="6" t="str">
        <f>VLOOKUP(T492,TOOLS!E:F,2,0)</f>
        <v>Week 1</v>
      </c>
    </row>
    <row r="493" spans="1:26" x14ac:dyDescent="0.2">
      <c r="A493" t="s">
        <v>208</v>
      </c>
      <c r="B493" t="s">
        <v>6426</v>
      </c>
      <c r="C493" t="s">
        <v>4687</v>
      </c>
      <c r="D493" t="s">
        <v>5651</v>
      </c>
      <c r="E493" t="s">
        <v>5652</v>
      </c>
      <c r="F493" t="s">
        <v>24</v>
      </c>
      <c r="G493" t="s">
        <v>5653</v>
      </c>
      <c r="H493" t="s">
        <v>5654</v>
      </c>
      <c r="I493" t="s">
        <v>5651</v>
      </c>
      <c r="J493" t="s">
        <v>5652</v>
      </c>
      <c r="K493" t="s">
        <v>24</v>
      </c>
      <c r="L493" t="s">
        <v>5653</v>
      </c>
      <c r="N493" t="s">
        <v>113</v>
      </c>
      <c r="O493" s="6" t="str">
        <f>VLOOKUP(N493,TOOLS!H:I,2,0)</f>
        <v>WV-S2231L</v>
      </c>
      <c r="R493" s="6" t="str">
        <f>VLOOKUP(O493,TOOLS!A:B,2,0)</f>
        <v>S1:SSG</v>
      </c>
      <c r="T493" s="2">
        <v>43378</v>
      </c>
      <c r="U493" t="s">
        <v>2272</v>
      </c>
      <c r="V493" t="s">
        <v>5655</v>
      </c>
      <c r="W493">
        <v>49</v>
      </c>
      <c r="X493" s="1">
        <v>478.72</v>
      </c>
      <c r="Y493" s="1">
        <v>23457.280000000002</v>
      </c>
      <c r="Z493" s="6" t="str">
        <f>VLOOKUP(T493,TOOLS!E:F,2,0)</f>
        <v>Week 1</v>
      </c>
    </row>
    <row r="494" spans="1:26" x14ac:dyDescent="0.2">
      <c r="A494" t="s">
        <v>208</v>
      </c>
      <c r="B494" t="s">
        <v>6426</v>
      </c>
      <c r="C494" t="s">
        <v>4687</v>
      </c>
      <c r="D494" t="s">
        <v>5110</v>
      </c>
      <c r="E494" t="s">
        <v>5111</v>
      </c>
      <c r="F494" t="s">
        <v>24</v>
      </c>
      <c r="G494" t="s">
        <v>5112</v>
      </c>
      <c r="H494" t="s">
        <v>5113</v>
      </c>
      <c r="I494" t="s">
        <v>5110</v>
      </c>
      <c r="J494" t="s">
        <v>5111</v>
      </c>
      <c r="K494" t="s">
        <v>24</v>
      </c>
      <c r="L494" t="s">
        <v>5112</v>
      </c>
      <c r="N494" t="s">
        <v>113</v>
      </c>
      <c r="O494" s="6" t="str">
        <f>VLOOKUP(N494,TOOLS!H:I,2,0)</f>
        <v>WV-S2231L</v>
      </c>
      <c r="R494" s="6" t="str">
        <f>VLOOKUP(O494,TOOLS!A:B,2,0)</f>
        <v>S1:SSG</v>
      </c>
      <c r="T494" s="2">
        <v>43374</v>
      </c>
      <c r="U494" t="s">
        <v>2272</v>
      </c>
      <c r="V494" t="s">
        <v>5656</v>
      </c>
      <c r="W494">
        <v>41</v>
      </c>
      <c r="X494" s="1">
        <v>478.72</v>
      </c>
      <c r="Y494" s="1">
        <v>19627.52</v>
      </c>
      <c r="Z494" s="6" t="str">
        <f>VLOOKUP(T494,TOOLS!E:F,2,0)</f>
        <v>Week 1</v>
      </c>
    </row>
    <row r="495" spans="1:26" x14ac:dyDescent="0.2">
      <c r="A495" t="s">
        <v>208</v>
      </c>
      <c r="B495" t="s">
        <v>6426</v>
      </c>
      <c r="C495" t="s">
        <v>4687</v>
      </c>
      <c r="D495" t="s">
        <v>5017</v>
      </c>
      <c r="E495" t="s">
        <v>5018</v>
      </c>
      <c r="F495" t="s">
        <v>43</v>
      </c>
      <c r="G495" t="s">
        <v>5019</v>
      </c>
      <c r="H495" t="s">
        <v>5020</v>
      </c>
      <c r="I495" t="s">
        <v>5017</v>
      </c>
      <c r="J495" t="s">
        <v>5018</v>
      </c>
      <c r="K495" t="s">
        <v>43</v>
      </c>
      <c r="L495" t="s">
        <v>5019</v>
      </c>
      <c r="N495" t="s">
        <v>113</v>
      </c>
      <c r="O495" s="6" t="str">
        <f>VLOOKUP(N495,TOOLS!H:I,2,0)</f>
        <v>WV-S2231L</v>
      </c>
      <c r="R495" s="6" t="str">
        <f>VLOOKUP(O495,TOOLS!A:B,2,0)</f>
        <v>S1:SSG</v>
      </c>
      <c r="T495" s="2">
        <v>43375</v>
      </c>
      <c r="U495" t="s">
        <v>2272</v>
      </c>
      <c r="V495" t="s">
        <v>5657</v>
      </c>
      <c r="W495">
        <v>47</v>
      </c>
      <c r="X495" s="1">
        <v>478.72</v>
      </c>
      <c r="Y495" s="1">
        <v>22499.84</v>
      </c>
      <c r="Z495" s="6" t="str">
        <f>VLOOKUP(T495,TOOLS!E:F,2,0)</f>
        <v>Week 1</v>
      </c>
    </row>
    <row r="496" spans="1:26" x14ac:dyDescent="0.2">
      <c r="A496" t="s">
        <v>208</v>
      </c>
      <c r="B496" t="s">
        <v>6426</v>
      </c>
      <c r="C496" t="s">
        <v>4687</v>
      </c>
      <c r="D496" t="s">
        <v>4701</v>
      </c>
      <c r="E496" t="s">
        <v>4702</v>
      </c>
      <c r="F496" t="s">
        <v>43</v>
      </c>
      <c r="G496" t="s">
        <v>4703</v>
      </c>
      <c r="H496" t="s">
        <v>4704</v>
      </c>
      <c r="I496" t="s">
        <v>4701</v>
      </c>
      <c r="J496" t="s">
        <v>4702</v>
      </c>
      <c r="K496" t="s">
        <v>43</v>
      </c>
      <c r="L496" t="s">
        <v>4703</v>
      </c>
      <c r="N496" t="s">
        <v>113</v>
      </c>
      <c r="O496" s="6" t="str">
        <f>VLOOKUP(N496,TOOLS!H:I,2,0)</f>
        <v>WV-S2231L</v>
      </c>
      <c r="R496" s="6" t="str">
        <f>VLOOKUP(O496,TOOLS!A:B,2,0)</f>
        <v>S1:SSG</v>
      </c>
      <c r="T496" s="2">
        <v>43374</v>
      </c>
      <c r="U496" t="s">
        <v>2272</v>
      </c>
      <c r="V496" t="s">
        <v>5658</v>
      </c>
      <c r="W496">
        <v>79</v>
      </c>
      <c r="X496" s="1">
        <v>478.72</v>
      </c>
      <c r="Y496" s="1">
        <v>37818.880000000005</v>
      </c>
      <c r="Z496" s="6" t="str">
        <f>VLOOKUP(T496,TOOLS!E:F,2,0)</f>
        <v>Week 1</v>
      </c>
    </row>
    <row r="497" spans="1:26" x14ac:dyDescent="0.2">
      <c r="A497" t="s">
        <v>208</v>
      </c>
      <c r="B497" t="s">
        <v>6426</v>
      </c>
      <c r="C497" t="s">
        <v>4687</v>
      </c>
      <c r="D497" t="s">
        <v>4701</v>
      </c>
      <c r="E497" t="s">
        <v>4702</v>
      </c>
      <c r="F497" t="s">
        <v>43</v>
      </c>
      <c r="G497" t="s">
        <v>4703</v>
      </c>
      <c r="H497" t="s">
        <v>4704</v>
      </c>
      <c r="I497" t="s">
        <v>4701</v>
      </c>
      <c r="J497" t="s">
        <v>4702</v>
      </c>
      <c r="K497" t="s">
        <v>43</v>
      </c>
      <c r="L497" t="s">
        <v>4703</v>
      </c>
      <c r="N497" t="s">
        <v>113</v>
      </c>
      <c r="O497" s="6" t="str">
        <f>VLOOKUP(N497,TOOLS!H:I,2,0)</f>
        <v>WV-S2231L</v>
      </c>
      <c r="R497" s="6" t="str">
        <f>VLOOKUP(O497,TOOLS!A:B,2,0)</f>
        <v>S1:SSG</v>
      </c>
      <c r="T497" s="2">
        <v>43382</v>
      </c>
      <c r="U497" t="s">
        <v>2272</v>
      </c>
      <c r="V497" t="s">
        <v>6803</v>
      </c>
      <c r="W497">
        <v>3</v>
      </c>
      <c r="X497" s="1">
        <v>413.27</v>
      </c>
      <c r="Y497" s="1">
        <v>1239.81</v>
      </c>
      <c r="Z497" s="6" t="str">
        <f>VLOOKUP(T497,TOOLS!E:F,2,0)</f>
        <v>Week 2</v>
      </c>
    </row>
    <row r="498" spans="1:26" x14ac:dyDescent="0.2">
      <c r="A498" t="s">
        <v>208</v>
      </c>
      <c r="B498" t="s">
        <v>6426</v>
      </c>
      <c r="C498" t="s">
        <v>4687</v>
      </c>
      <c r="D498" t="s">
        <v>5296</v>
      </c>
      <c r="E498" t="s">
        <v>5297</v>
      </c>
      <c r="F498" t="s">
        <v>68</v>
      </c>
      <c r="G498" t="s">
        <v>5298</v>
      </c>
      <c r="H498" t="s">
        <v>5299</v>
      </c>
      <c r="I498" t="s">
        <v>5296</v>
      </c>
      <c r="J498" t="s">
        <v>5297</v>
      </c>
      <c r="K498" t="s">
        <v>68</v>
      </c>
      <c r="L498" t="s">
        <v>5298</v>
      </c>
      <c r="N498" t="s">
        <v>113</v>
      </c>
      <c r="O498" s="6" t="str">
        <f>VLOOKUP(N498,TOOLS!H:I,2,0)</f>
        <v>WV-S2231L</v>
      </c>
      <c r="R498" s="6" t="str">
        <f>VLOOKUP(O498,TOOLS!A:B,2,0)</f>
        <v>S1:SSG</v>
      </c>
      <c r="T498" s="2">
        <v>43374</v>
      </c>
      <c r="U498" t="s">
        <v>2272</v>
      </c>
      <c r="V498" t="s">
        <v>5659</v>
      </c>
      <c r="W498">
        <v>48</v>
      </c>
      <c r="X498" s="1">
        <v>478.72</v>
      </c>
      <c r="Y498" s="1">
        <v>22978.560000000001</v>
      </c>
      <c r="Z498" s="6" t="str">
        <f>VLOOKUP(T498,TOOLS!E:F,2,0)</f>
        <v>Week 1</v>
      </c>
    </row>
    <row r="499" spans="1:26" x14ac:dyDescent="0.2">
      <c r="A499" t="s">
        <v>211</v>
      </c>
      <c r="B499" t="s">
        <v>5858</v>
      </c>
      <c r="C499" t="s">
        <v>5859</v>
      </c>
      <c r="D499" t="s">
        <v>5860</v>
      </c>
      <c r="E499" t="s">
        <v>5861</v>
      </c>
      <c r="F499" t="s">
        <v>24</v>
      </c>
      <c r="H499" t="s">
        <v>5859</v>
      </c>
      <c r="I499" t="s">
        <v>5860</v>
      </c>
      <c r="J499" t="s">
        <v>5861</v>
      </c>
      <c r="K499" t="s">
        <v>24</v>
      </c>
      <c r="L499" t="s">
        <v>5862</v>
      </c>
      <c r="N499" t="s">
        <v>114</v>
      </c>
      <c r="O499" s="6" t="str">
        <f>VLOOKUP(N499,TOOLS!H:I,2,0)</f>
        <v>WV-S2511LN</v>
      </c>
      <c r="R499" s="6" t="str">
        <f>VLOOKUP(O499,TOOLS!A:B,2,0)</f>
        <v>S1:SSG</v>
      </c>
      <c r="T499" s="2">
        <v>43378</v>
      </c>
      <c r="U499" t="s">
        <v>5863</v>
      </c>
      <c r="V499" t="s">
        <v>5864</v>
      </c>
      <c r="W499">
        <v>250</v>
      </c>
      <c r="X499" s="1">
        <v>537.6</v>
      </c>
      <c r="Y499" s="1">
        <v>134400</v>
      </c>
      <c r="Z499" s="6" t="str">
        <f>VLOOKUP(T499,TOOLS!E:F,2,0)</f>
        <v>Week 1</v>
      </c>
    </row>
    <row r="500" spans="1:26" x14ac:dyDescent="0.2">
      <c r="A500" t="s">
        <v>209</v>
      </c>
      <c r="B500">
        <v>0</v>
      </c>
      <c r="C500" t="s">
        <v>4924</v>
      </c>
      <c r="D500" t="s">
        <v>4925</v>
      </c>
      <c r="E500" t="s">
        <v>4926</v>
      </c>
      <c r="F500" t="s">
        <v>59</v>
      </c>
      <c r="G500">
        <v>63703</v>
      </c>
      <c r="H500" t="s">
        <v>4924</v>
      </c>
      <c r="I500" t="s">
        <v>4925</v>
      </c>
      <c r="J500" t="s">
        <v>4926</v>
      </c>
      <c r="K500" t="s">
        <v>59</v>
      </c>
      <c r="L500">
        <v>63703</v>
      </c>
      <c r="M500" t="s">
        <v>26</v>
      </c>
      <c r="N500" t="s">
        <v>114</v>
      </c>
      <c r="O500" s="6" t="str">
        <f>VLOOKUP(N500,TOOLS!H:I,2,0)</f>
        <v>WV-S2511LN</v>
      </c>
      <c r="P500">
        <v>10143979</v>
      </c>
      <c r="R500" s="6" t="str">
        <f>VLOOKUP(O500,TOOLS!A:B,2,0)</f>
        <v>S1:SSG</v>
      </c>
      <c r="S500" t="s">
        <v>101</v>
      </c>
      <c r="T500" s="2">
        <v>43375</v>
      </c>
      <c r="V500">
        <v>5404138903</v>
      </c>
      <c r="W500">
        <v>6</v>
      </c>
      <c r="X500" s="1">
        <v>537.6</v>
      </c>
      <c r="Y500" s="1">
        <v>3225.6</v>
      </c>
      <c r="Z500" s="6" t="str">
        <f>VLOOKUP(T500,TOOLS!E:F,2,0)</f>
        <v>Week 1</v>
      </c>
    </row>
    <row r="501" spans="1:26" x14ac:dyDescent="0.2">
      <c r="A501" t="s">
        <v>209</v>
      </c>
      <c r="B501">
        <v>0</v>
      </c>
      <c r="C501" t="s">
        <v>2340</v>
      </c>
      <c r="D501" t="s">
        <v>2341</v>
      </c>
      <c r="E501" t="s">
        <v>2342</v>
      </c>
      <c r="F501" t="s">
        <v>37</v>
      </c>
      <c r="G501">
        <v>49519</v>
      </c>
      <c r="H501" t="s">
        <v>2340</v>
      </c>
      <c r="I501" t="s">
        <v>2341</v>
      </c>
      <c r="J501" t="s">
        <v>2342</v>
      </c>
      <c r="K501" t="s">
        <v>37</v>
      </c>
      <c r="L501">
        <v>49519</v>
      </c>
      <c r="M501" t="s">
        <v>26</v>
      </c>
      <c r="N501" t="s">
        <v>114</v>
      </c>
      <c r="O501" s="6" t="str">
        <f>VLOOKUP(N501,TOOLS!H:I,2,0)</f>
        <v>WV-S2511LN</v>
      </c>
      <c r="P501">
        <v>10143979</v>
      </c>
      <c r="R501" s="6" t="str">
        <f>VLOOKUP(O501,TOOLS!A:B,2,0)</f>
        <v>S1:SSG</v>
      </c>
      <c r="S501" t="s">
        <v>101</v>
      </c>
      <c r="T501" s="2">
        <v>43376</v>
      </c>
      <c r="V501">
        <v>5404143122</v>
      </c>
      <c r="W501">
        <v>3</v>
      </c>
      <c r="X501" s="1">
        <v>537.6</v>
      </c>
      <c r="Y501" s="1">
        <v>1612.8</v>
      </c>
      <c r="Z501" s="6" t="str">
        <f>VLOOKUP(T501,TOOLS!E:F,2,0)</f>
        <v>Week 1</v>
      </c>
    </row>
    <row r="502" spans="1:26" x14ac:dyDescent="0.2">
      <c r="A502" t="s">
        <v>209</v>
      </c>
      <c r="B502">
        <v>0</v>
      </c>
      <c r="C502" t="s">
        <v>30</v>
      </c>
      <c r="D502" t="s">
        <v>31</v>
      </c>
      <c r="E502" t="s">
        <v>32</v>
      </c>
      <c r="F502" t="s">
        <v>33</v>
      </c>
      <c r="G502">
        <v>20814</v>
      </c>
      <c r="H502" t="s">
        <v>30</v>
      </c>
      <c r="I502" t="s">
        <v>75</v>
      </c>
      <c r="J502" t="s">
        <v>32</v>
      </c>
      <c r="K502" t="s">
        <v>33</v>
      </c>
      <c r="L502">
        <v>20814</v>
      </c>
      <c r="M502" t="s">
        <v>26</v>
      </c>
      <c r="N502" t="s">
        <v>114</v>
      </c>
      <c r="O502" s="6" t="str">
        <f>VLOOKUP(N502,TOOLS!H:I,2,0)</f>
        <v>WV-S2511LN</v>
      </c>
      <c r="P502">
        <v>10143979</v>
      </c>
      <c r="R502" s="6" t="str">
        <f>VLOOKUP(O502,TOOLS!A:B,2,0)</f>
        <v>S1:SSG</v>
      </c>
      <c r="S502" t="s">
        <v>101</v>
      </c>
      <c r="T502" s="2">
        <v>43378</v>
      </c>
      <c r="V502">
        <v>5404152708</v>
      </c>
      <c r="W502">
        <v>3</v>
      </c>
      <c r="X502" s="1">
        <v>537.6</v>
      </c>
      <c r="Y502" s="1">
        <v>1612.8</v>
      </c>
      <c r="Z502" s="6" t="str">
        <f>VLOOKUP(T502,TOOLS!E:F,2,0)</f>
        <v>Week 1</v>
      </c>
    </row>
    <row r="503" spans="1:26" x14ac:dyDescent="0.2">
      <c r="A503" t="s">
        <v>209</v>
      </c>
      <c r="B503">
        <v>0</v>
      </c>
      <c r="C503" t="s">
        <v>6278</v>
      </c>
      <c r="D503" t="s">
        <v>6279</v>
      </c>
      <c r="E503" t="s">
        <v>6280</v>
      </c>
      <c r="F503" t="s">
        <v>2254</v>
      </c>
      <c r="G503">
        <v>82941</v>
      </c>
      <c r="H503" t="s">
        <v>6281</v>
      </c>
      <c r="I503" t="s">
        <v>6282</v>
      </c>
      <c r="J503" t="s">
        <v>6280</v>
      </c>
      <c r="K503" t="s">
        <v>2254</v>
      </c>
      <c r="L503">
        <v>82941</v>
      </c>
      <c r="M503" t="s">
        <v>26</v>
      </c>
      <c r="N503" t="s">
        <v>114</v>
      </c>
      <c r="O503" s="6" t="str">
        <f>VLOOKUP(N503,TOOLS!H:I,2,0)</f>
        <v>WV-S2511LN</v>
      </c>
      <c r="P503">
        <v>10143979</v>
      </c>
      <c r="R503" s="6" t="str">
        <f>VLOOKUP(O503,TOOLS!A:B,2,0)</f>
        <v>S1:SSG</v>
      </c>
      <c r="S503" t="s">
        <v>101</v>
      </c>
      <c r="T503" s="2">
        <v>43381</v>
      </c>
      <c r="V503">
        <v>5404160343</v>
      </c>
      <c r="W503">
        <v>9</v>
      </c>
      <c r="X503" s="1">
        <v>537.6</v>
      </c>
      <c r="Y503" s="1">
        <v>4838.3999999999996</v>
      </c>
      <c r="Z503" s="6" t="str">
        <f>VLOOKUP(T503,TOOLS!E:F,2,0)</f>
        <v>Week 2</v>
      </c>
    </row>
    <row r="504" spans="1:26" x14ac:dyDescent="0.2">
      <c r="A504" t="s">
        <v>209</v>
      </c>
      <c r="B504">
        <v>0</v>
      </c>
      <c r="C504" t="s">
        <v>117</v>
      </c>
      <c r="D504" t="s">
        <v>118</v>
      </c>
      <c r="E504" t="s">
        <v>119</v>
      </c>
      <c r="F504" t="s">
        <v>68</v>
      </c>
      <c r="G504">
        <v>80021</v>
      </c>
      <c r="H504" t="s">
        <v>6313</v>
      </c>
      <c r="I504" t="s">
        <v>6314</v>
      </c>
      <c r="J504" t="s">
        <v>4943</v>
      </c>
      <c r="K504" t="s">
        <v>112</v>
      </c>
      <c r="L504">
        <v>43229</v>
      </c>
      <c r="M504" t="s">
        <v>26</v>
      </c>
      <c r="N504" t="s">
        <v>114</v>
      </c>
      <c r="O504" s="6" t="str">
        <f>VLOOKUP(N504,TOOLS!H:I,2,0)</f>
        <v>WV-S2511LN</v>
      </c>
      <c r="P504">
        <v>10143979</v>
      </c>
      <c r="R504" s="6" t="str">
        <f>VLOOKUP(O504,TOOLS!A:B,2,0)</f>
        <v>S1:SSG</v>
      </c>
      <c r="S504" t="s">
        <v>101</v>
      </c>
      <c r="T504" s="2">
        <v>43381</v>
      </c>
      <c r="V504">
        <v>5404157888</v>
      </c>
      <c r="W504">
        <v>1</v>
      </c>
      <c r="X504" s="1">
        <v>537.6</v>
      </c>
      <c r="Y504" s="1">
        <v>537.6</v>
      </c>
      <c r="Z504" s="6" t="str">
        <f>VLOOKUP(T504,TOOLS!E:F,2,0)</f>
        <v>Week 2</v>
      </c>
    </row>
    <row r="505" spans="1:26" x14ac:dyDescent="0.2">
      <c r="A505" t="s">
        <v>209</v>
      </c>
      <c r="B505">
        <v>0</v>
      </c>
      <c r="C505" t="s">
        <v>30</v>
      </c>
      <c r="D505" t="s">
        <v>31</v>
      </c>
      <c r="E505" t="s">
        <v>32</v>
      </c>
      <c r="F505" t="s">
        <v>33</v>
      </c>
      <c r="G505">
        <v>20814</v>
      </c>
      <c r="H505" t="s">
        <v>5161</v>
      </c>
      <c r="I505" t="s">
        <v>6188</v>
      </c>
      <c r="J505" t="s">
        <v>5163</v>
      </c>
      <c r="K505" t="s">
        <v>62</v>
      </c>
      <c r="L505">
        <v>77505</v>
      </c>
      <c r="M505" t="s">
        <v>26</v>
      </c>
      <c r="N505" t="s">
        <v>114</v>
      </c>
      <c r="O505" s="6" t="str">
        <f>VLOOKUP(N505,TOOLS!H:I,2,0)</f>
        <v>WV-S2511LN</v>
      </c>
      <c r="P505">
        <v>10143979</v>
      </c>
      <c r="R505" s="6" t="str">
        <f>VLOOKUP(O505,TOOLS!A:B,2,0)</f>
        <v>S1:SSG</v>
      </c>
      <c r="S505" t="s">
        <v>101</v>
      </c>
      <c r="T505" s="2">
        <v>43382</v>
      </c>
      <c r="V505">
        <v>5404162617</v>
      </c>
      <c r="W505">
        <v>11</v>
      </c>
      <c r="X505" s="1">
        <v>537.6</v>
      </c>
      <c r="Y505" s="1">
        <v>5913.6</v>
      </c>
      <c r="Z505" s="6" t="str">
        <f>VLOOKUP(T505,TOOLS!E:F,2,0)</f>
        <v>Week 2</v>
      </c>
    </row>
    <row r="506" spans="1:26" x14ac:dyDescent="0.2">
      <c r="A506" t="s">
        <v>209</v>
      </c>
      <c r="B506">
        <v>0</v>
      </c>
      <c r="C506" t="s">
        <v>6205</v>
      </c>
      <c r="D506" t="s">
        <v>6206</v>
      </c>
      <c r="E506" t="s">
        <v>6207</v>
      </c>
      <c r="F506" t="s">
        <v>89</v>
      </c>
      <c r="G506">
        <v>23116</v>
      </c>
      <c r="H506" t="s">
        <v>6208</v>
      </c>
      <c r="I506" t="s">
        <v>6209</v>
      </c>
      <c r="J506" t="s">
        <v>6210</v>
      </c>
      <c r="K506" t="s">
        <v>89</v>
      </c>
      <c r="L506">
        <v>23116</v>
      </c>
      <c r="M506" t="s">
        <v>26</v>
      </c>
      <c r="N506" t="s">
        <v>114</v>
      </c>
      <c r="O506" s="6" t="str">
        <f>VLOOKUP(N506,TOOLS!H:I,2,0)</f>
        <v>WV-S2511LN</v>
      </c>
      <c r="P506">
        <v>10143979</v>
      </c>
      <c r="R506" s="6" t="str">
        <f>VLOOKUP(O506,TOOLS!A:B,2,0)</f>
        <v>S1:SSG</v>
      </c>
      <c r="S506" t="s">
        <v>101</v>
      </c>
      <c r="T506" s="2">
        <v>43382</v>
      </c>
      <c r="V506">
        <v>5404164444</v>
      </c>
      <c r="W506">
        <v>1</v>
      </c>
      <c r="X506" s="1">
        <v>537.6</v>
      </c>
      <c r="Y506" s="1">
        <v>537.6</v>
      </c>
      <c r="Z506" s="6" t="str">
        <f>VLOOKUP(T506,TOOLS!E:F,2,0)</f>
        <v>Week 2</v>
      </c>
    </row>
    <row r="507" spans="1:26" x14ac:dyDescent="0.2">
      <c r="A507" t="s">
        <v>208</v>
      </c>
      <c r="B507" t="s">
        <v>6426</v>
      </c>
      <c r="C507" t="s">
        <v>5303</v>
      </c>
      <c r="D507" t="s">
        <v>5095</v>
      </c>
      <c r="E507" t="s">
        <v>5096</v>
      </c>
      <c r="F507" t="s">
        <v>112</v>
      </c>
      <c r="G507" t="s">
        <v>5097</v>
      </c>
      <c r="H507" t="s">
        <v>5304</v>
      </c>
      <c r="I507" t="s">
        <v>5095</v>
      </c>
      <c r="J507" t="s">
        <v>5096</v>
      </c>
      <c r="K507" t="s">
        <v>112</v>
      </c>
      <c r="L507" t="s">
        <v>5097</v>
      </c>
      <c r="N507" t="s">
        <v>114</v>
      </c>
      <c r="O507" s="6" t="str">
        <f>VLOOKUP(N507,TOOLS!H:I,2,0)</f>
        <v>WV-S2511LN</v>
      </c>
      <c r="R507" s="6" t="str">
        <f>VLOOKUP(O507,TOOLS!A:B,2,0)</f>
        <v>S1:SSG</v>
      </c>
      <c r="T507" s="2">
        <v>43383</v>
      </c>
      <c r="U507" t="s">
        <v>2272</v>
      </c>
      <c r="V507" t="s">
        <v>6442</v>
      </c>
      <c r="W507">
        <v>1</v>
      </c>
      <c r="X507" s="1">
        <v>537.6</v>
      </c>
      <c r="Y507" s="1">
        <v>537.6</v>
      </c>
      <c r="Z507" s="6" t="str">
        <f>VLOOKUP(T507,TOOLS!E:F,2,0)</f>
        <v>Week 2</v>
      </c>
    </row>
    <row r="508" spans="1:26" x14ac:dyDescent="0.2">
      <c r="A508" t="s">
        <v>208</v>
      </c>
      <c r="B508" t="s">
        <v>6426</v>
      </c>
      <c r="C508" t="s">
        <v>4974</v>
      </c>
      <c r="D508" t="s">
        <v>4975</v>
      </c>
      <c r="E508" t="s">
        <v>4976</v>
      </c>
      <c r="F508" t="s">
        <v>2252</v>
      </c>
      <c r="G508" t="s">
        <v>4977</v>
      </c>
      <c r="H508" t="s">
        <v>4978</v>
      </c>
      <c r="I508" t="s">
        <v>4975</v>
      </c>
      <c r="J508" t="s">
        <v>4976</v>
      </c>
      <c r="K508" t="s">
        <v>2252</v>
      </c>
      <c r="L508" t="s">
        <v>4977</v>
      </c>
      <c r="N508" t="s">
        <v>114</v>
      </c>
      <c r="O508" s="6" t="str">
        <f>VLOOKUP(N508,TOOLS!H:I,2,0)</f>
        <v>WV-S2511LN</v>
      </c>
      <c r="R508" s="6" t="str">
        <f>VLOOKUP(O508,TOOLS!A:B,2,0)</f>
        <v>S1:SSG</v>
      </c>
      <c r="T508" s="2">
        <v>43378</v>
      </c>
      <c r="U508" t="s">
        <v>2272</v>
      </c>
      <c r="V508" t="s">
        <v>5369</v>
      </c>
      <c r="W508">
        <v>2</v>
      </c>
      <c r="X508" s="1">
        <v>537.6</v>
      </c>
      <c r="Y508" s="1">
        <v>1075.2</v>
      </c>
      <c r="Z508" s="6" t="str">
        <f>VLOOKUP(T508,TOOLS!E:F,2,0)</f>
        <v>Week 1</v>
      </c>
    </row>
    <row r="509" spans="1:26" x14ac:dyDescent="0.2">
      <c r="A509" t="s">
        <v>208</v>
      </c>
      <c r="B509" t="s">
        <v>6426</v>
      </c>
      <c r="C509" t="s">
        <v>6502</v>
      </c>
      <c r="D509" t="s">
        <v>6503</v>
      </c>
      <c r="E509" t="s">
        <v>6504</v>
      </c>
      <c r="F509" t="s">
        <v>142</v>
      </c>
      <c r="G509" t="s">
        <v>6505</v>
      </c>
      <c r="H509" t="s">
        <v>6506</v>
      </c>
      <c r="I509" t="s">
        <v>6503</v>
      </c>
      <c r="J509" t="s">
        <v>6504</v>
      </c>
      <c r="K509" t="s">
        <v>142</v>
      </c>
      <c r="L509" t="s">
        <v>6505</v>
      </c>
      <c r="N509" t="s">
        <v>114</v>
      </c>
      <c r="O509" s="6" t="str">
        <f>VLOOKUP(N509,TOOLS!H:I,2,0)</f>
        <v>WV-S2511LN</v>
      </c>
      <c r="R509" s="6" t="str">
        <f>VLOOKUP(O509,TOOLS!A:B,2,0)</f>
        <v>S1:SSG</v>
      </c>
      <c r="T509" s="2">
        <v>43381</v>
      </c>
      <c r="U509" t="s">
        <v>2272</v>
      </c>
      <c r="V509" t="s">
        <v>6507</v>
      </c>
      <c r="W509">
        <v>2</v>
      </c>
      <c r="X509" s="1">
        <v>537.6</v>
      </c>
      <c r="Y509" s="1">
        <v>1075.2</v>
      </c>
      <c r="Z509" s="6" t="str">
        <f>VLOOKUP(T509,TOOLS!E:F,2,0)</f>
        <v>Week 2</v>
      </c>
    </row>
    <row r="510" spans="1:26" x14ac:dyDescent="0.2">
      <c r="A510" t="s">
        <v>208</v>
      </c>
      <c r="B510" t="s">
        <v>6426</v>
      </c>
      <c r="C510" t="s">
        <v>5090</v>
      </c>
      <c r="D510" t="s">
        <v>5505</v>
      </c>
      <c r="E510" t="s">
        <v>5282</v>
      </c>
      <c r="F510" t="s">
        <v>65</v>
      </c>
      <c r="G510" t="s">
        <v>5283</v>
      </c>
      <c r="H510" t="s">
        <v>5506</v>
      </c>
      <c r="I510" t="s">
        <v>5505</v>
      </c>
      <c r="J510" t="s">
        <v>5282</v>
      </c>
      <c r="K510" t="s">
        <v>65</v>
      </c>
      <c r="L510" t="s">
        <v>5283</v>
      </c>
      <c r="N510" t="s">
        <v>114</v>
      </c>
      <c r="O510" s="6" t="str">
        <f>VLOOKUP(N510,TOOLS!H:I,2,0)</f>
        <v>WV-S2511LN</v>
      </c>
      <c r="R510" s="6" t="str">
        <f>VLOOKUP(O510,TOOLS!A:B,2,0)</f>
        <v>S1:SSG</v>
      </c>
      <c r="T510" s="2">
        <v>43378</v>
      </c>
      <c r="U510" t="s">
        <v>2272</v>
      </c>
      <c r="V510" t="s">
        <v>5507</v>
      </c>
      <c r="W510">
        <v>1</v>
      </c>
      <c r="X510" s="1">
        <v>537.6</v>
      </c>
      <c r="Y510" s="1">
        <v>537.6</v>
      </c>
      <c r="Z510" s="6" t="str">
        <f>VLOOKUP(T510,TOOLS!E:F,2,0)</f>
        <v>Week 1</v>
      </c>
    </row>
    <row r="511" spans="1:26" x14ac:dyDescent="0.2">
      <c r="A511" t="s">
        <v>208</v>
      </c>
      <c r="B511" t="s">
        <v>6426</v>
      </c>
      <c r="C511" t="s">
        <v>5099</v>
      </c>
      <c r="D511" t="s">
        <v>5100</v>
      </c>
      <c r="E511" t="s">
        <v>2307</v>
      </c>
      <c r="F511" t="s">
        <v>62</v>
      </c>
      <c r="G511" t="s">
        <v>5101</v>
      </c>
      <c r="H511" t="s">
        <v>5102</v>
      </c>
      <c r="I511" t="s">
        <v>5100</v>
      </c>
      <c r="J511" t="s">
        <v>2307</v>
      </c>
      <c r="K511" t="s">
        <v>62</v>
      </c>
      <c r="L511" t="s">
        <v>5101</v>
      </c>
      <c r="N511" t="s">
        <v>114</v>
      </c>
      <c r="O511" s="6" t="str">
        <f>VLOOKUP(N511,TOOLS!H:I,2,0)</f>
        <v>WV-S2511LN</v>
      </c>
      <c r="R511" s="6" t="str">
        <f>VLOOKUP(O511,TOOLS!A:B,2,0)</f>
        <v>S1:SSG</v>
      </c>
      <c r="T511" s="2">
        <v>43385</v>
      </c>
      <c r="U511" t="s">
        <v>2272</v>
      </c>
      <c r="V511" t="s">
        <v>6721</v>
      </c>
      <c r="W511">
        <v>3</v>
      </c>
      <c r="X511" s="1">
        <v>537.6</v>
      </c>
      <c r="Y511" s="1">
        <v>1612.8000000000002</v>
      </c>
      <c r="Z511" s="6" t="str">
        <f>VLOOKUP(T511,TOOLS!E:F,2,0)</f>
        <v>Week 2</v>
      </c>
    </row>
    <row r="512" spans="1:26" x14ac:dyDescent="0.2">
      <c r="A512" t="s">
        <v>208</v>
      </c>
      <c r="B512" t="s">
        <v>6426</v>
      </c>
      <c r="C512" t="s">
        <v>5099</v>
      </c>
      <c r="D512" t="s">
        <v>5100</v>
      </c>
      <c r="E512" t="s">
        <v>2307</v>
      </c>
      <c r="F512" t="s">
        <v>62</v>
      </c>
      <c r="G512" t="s">
        <v>5101</v>
      </c>
      <c r="H512" t="s">
        <v>5102</v>
      </c>
      <c r="I512" t="s">
        <v>5100</v>
      </c>
      <c r="J512" t="s">
        <v>2307</v>
      </c>
      <c r="K512" t="s">
        <v>62</v>
      </c>
      <c r="L512" t="s">
        <v>5101</v>
      </c>
      <c r="N512" t="s">
        <v>114</v>
      </c>
      <c r="O512" s="6" t="str">
        <f>VLOOKUP(N512,TOOLS!H:I,2,0)</f>
        <v>WV-S2511LN</v>
      </c>
      <c r="R512" s="6" t="str">
        <f>VLOOKUP(O512,TOOLS!A:B,2,0)</f>
        <v>S1:SSG</v>
      </c>
      <c r="T512" s="2">
        <v>43385</v>
      </c>
      <c r="U512" t="s">
        <v>2272</v>
      </c>
      <c r="V512" t="s">
        <v>6722</v>
      </c>
      <c r="W512">
        <v>4</v>
      </c>
      <c r="X512" s="1">
        <v>537.6</v>
      </c>
      <c r="Y512" s="1">
        <v>2150.4</v>
      </c>
      <c r="Z512" s="6" t="str">
        <f>VLOOKUP(T512,TOOLS!E:F,2,0)</f>
        <v>Week 2</v>
      </c>
    </row>
    <row r="513" spans="1:26" x14ac:dyDescent="0.2">
      <c r="A513" t="s">
        <v>208</v>
      </c>
      <c r="B513" t="s">
        <v>6426</v>
      </c>
      <c r="C513" t="s">
        <v>2262</v>
      </c>
      <c r="D513" t="s">
        <v>5615</v>
      </c>
      <c r="E513" t="s">
        <v>5616</v>
      </c>
      <c r="F513" t="s">
        <v>89</v>
      </c>
      <c r="G513" t="s">
        <v>5617</v>
      </c>
      <c r="H513" t="s">
        <v>5618</v>
      </c>
      <c r="I513" t="s">
        <v>5615</v>
      </c>
      <c r="J513" t="s">
        <v>5616</v>
      </c>
      <c r="K513" t="s">
        <v>89</v>
      </c>
      <c r="L513" t="s">
        <v>5617</v>
      </c>
      <c r="N513" t="s">
        <v>114</v>
      </c>
      <c r="O513" s="6" t="str">
        <f>VLOOKUP(N513,TOOLS!H:I,2,0)</f>
        <v>WV-S2511LN</v>
      </c>
      <c r="R513" s="6" t="str">
        <f>VLOOKUP(O513,TOOLS!A:B,2,0)</f>
        <v>S1:SSG</v>
      </c>
      <c r="T513" s="2">
        <v>43377</v>
      </c>
      <c r="U513" t="s">
        <v>2272</v>
      </c>
      <c r="V513" t="s">
        <v>5619</v>
      </c>
      <c r="W513">
        <v>1</v>
      </c>
      <c r="X513" s="1">
        <v>537.6</v>
      </c>
      <c r="Y513" s="1">
        <v>537.6</v>
      </c>
      <c r="Z513" s="6" t="str">
        <f>VLOOKUP(T513,TOOLS!E:F,2,0)</f>
        <v>Week 1</v>
      </c>
    </row>
    <row r="514" spans="1:26" x14ac:dyDescent="0.2">
      <c r="A514" t="s">
        <v>208</v>
      </c>
      <c r="B514" t="s">
        <v>6426</v>
      </c>
      <c r="C514" t="s">
        <v>2262</v>
      </c>
      <c r="D514" t="s">
        <v>6766</v>
      </c>
      <c r="E514" t="s">
        <v>4688</v>
      </c>
      <c r="F514" t="s">
        <v>62</v>
      </c>
      <c r="G514" t="s">
        <v>6767</v>
      </c>
      <c r="H514" t="s">
        <v>6768</v>
      </c>
      <c r="I514" t="s">
        <v>6766</v>
      </c>
      <c r="J514" t="s">
        <v>4688</v>
      </c>
      <c r="K514" t="s">
        <v>62</v>
      </c>
      <c r="L514" t="s">
        <v>6767</v>
      </c>
      <c r="N514" t="s">
        <v>114</v>
      </c>
      <c r="O514" s="6" t="str">
        <f>VLOOKUP(N514,TOOLS!H:I,2,0)</f>
        <v>WV-S2511LN</v>
      </c>
      <c r="R514" s="6" t="str">
        <f>VLOOKUP(O514,TOOLS!A:B,2,0)</f>
        <v>S1:SSG</v>
      </c>
      <c r="T514" s="2">
        <v>43385</v>
      </c>
      <c r="U514" t="s">
        <v>2272</v>
      </c>
      <c r="V514" t="s">
        <v>6769</v>
      </c>
      <c r="W514">
        <v>2</v>
      </c>
      <c r="X514" s="1">
        <v>537.6</v>
      </c>
      <c r="Y514" s="1">
        <v>1075.2</v>
      </c>
      <c r="Z514" s="6" t="str">
        <f>VLOOKUP(T514,TOOLS!E:F,2,0)</f>
        <v>Week 2</v>
      </c>
    </row>
    <row r="515" spans="1:26" x14ac:dyDescent="0.2">
      <c r="A515" t="s">
        <v>208</v>
      </c>
      <c r="B515" t="s">
        <v>6426</v>
      </c>
      <c r="C515" t="s">
        <v>2262</v>
      </c>
      <c r="D515" t="s">
        <v>6770</v>
      </c>
      <c r="E515" t="s">
        <v>2307</v>
      </c>
      <c r="F515" t="s">
        <v>62</v>
      </c>
      <c r="G515" t="s">
        <v>6771</v>
      </c>
      <c r="H515" t="s">
        <v>6772</v>
      </c>
      <c r="I515" t="s">
        <v>6770</v>
      </c>
      <c r="J515" t="s">
        <v>2307</v>
      </c>
      <c r="K515" t="s">
        <v>62</v>
      </c>
      <c r="L515" t="s">
        <v>6771</v>
      </c>
      <c r="N515" t="s">
        <v>114</v>
      </c>
      <c r="O515" s="6" t="str">
        <f>VLOOKUP(N515,TOOLS!H:I,2,0)</f>
        <v>WV-S2511LN</v>
      </c>
      <c r="R515" s="6" t="str">
        <f>VLOOKUP(O515,TOOLS!A:B,2,0)</f>
        <v>S1:SSG</v>
      </c>
      <c r="T515" s="2">
        <v>43382</v>
      </c>
      <c r="U515" t="s">
        <v>2272</v>
      </c>
      <c r="V515" t="s">
        <v>6774</v>
      </c>
      <c r="W515">
        <v>2</v>
      </c>
      <c r="X515" s="1">
        <v>537.6</v>
      </c>
      <c r="Y515" s="1">
        <v>1075.2</v>
      </c>
      <c r="Z515" s="6" t="str">
        <f>VLOOKUP(T515,TOOLS!E:F,2,0)</f>
        <v>Week 2</v>
      </c>
    </row>
    <row r="516" spans="1:26" x14ac:dyDescent="0.2">
      <c r="A516" t="s">
        <v>208</v>
      </c>
      <c r="B516" t="s">
        <v>6426</v>
      </c>
      <c r="C516" t="s">
        <v>5289</v>
      </c>
      <c r="D516" t="s">
        <v>5290</v>
      </c>
      <c r="E516" t="s">
        <v>5291</v>
      </c>
      <c r="F516" t="s">
        <v>45</v>
      </c>
      <c r="G516" t="s">
        <v>5292</v>
      </c>
      <c r="H516" t="s">
        <v>5293</v>
      </c>
      <c r="I516" t="s">
        <v>5290</v>
      </c>
      <c r="J516" t="s">
        <v>5291</v>
      </c>
      <c r="K516" t="s">
        <v>45</v>
      </c>
      <c r="L516" t="s">
        <v>5292</v>
      </c>
      <c r="N516" t="s">
        <v>114</v>
      </c>
      <c r="O516" s="6" t="str">
        <f>VLOOKUP(N516,TOOLS!H:I,2,0)</f>
        <v>WV-S2511LN</v>
      </c>
      <c r="R516" s="6" t="str">
        <f>VLOOKUP(O516,TOOLS!A:B,2,0)</f>
        <v>S1:SSG</v>
      </c>
      <c r="T516" s="2">
        <v>43376</v>
      </c>
      <c r="U516" t="s">
        <v>2272</v>
      </c>
      <c r="V516" t="s">
        <v>5635</v>
      </c>
      <c r="W516">
        <v>1</v>
      </c>
      <c r="X516" s="1">
        <v>537.6</v>
      </c>
      <c r="Y516" s="1">
        <v>537.6</v>
      </c>
      <c r="Z516" s="6" t="str">
        <f>VLOOKUP(T516,TOOLS!E:F,2,0)</f>
        <v>Week 1</v>
      </c>
    </row>
    <row r="517" spans="1:26" x14ac:dyDescent="0.2">
      <c r="A517" t="s">
        <v>211</v>
      </c>
      <c r="B517" t="s">
        <v>2357</v>
      </c>
      <c r="C517" t="s">
        <v>2358</v>
      </c>
      <c r="D517" t="s">
        <v>2359</v>
      </c>
      <c r="E517" t="s">
        <v>2360</v>
      </c>
      <c r="F517" t="s">
        <v>49</v>
      </c>
      <c r="H517" t="s">
        <v>2358</v>
      </c>
      <c r="I517" t="s">
        <v>2359</v>
      </c>
      <c r="J517" t="s">
        <v>2360</v>
      </c>
      <c r="K517" t="s">
        <v>49</v>
      </c>
      <c r="L517" t="s">
        <v>2361</v>
      </c>
      <c r="N517" t="s">
        <v>115</v>
      </c>
      <c r="O517" s="6" t="str">
        <f>VLOOKUP(N517,TOOLS!H:I,2,0)</f>
        <v>WV-S2531LN</v>
      </c>
      <c r="R517" s="6" t="str">
        <f>VLOOKUP(O517,TOOLS!A:B,2,0)</f>
        <v>S1:SSG</v>
      </c>
      <c r="T517" s="2">
        <v>43374</v>
      </c>
      <c r="V517" t="s">
        <v>5715</v>
      </c>
      <c r="W517">
        <v>6</v>
      </c>
      <c r="X517" s="1">
        <v>577.91999999999996</v>
      </c>
      <c r="Y517" s="1">
        <v>3467.52</v>
      </c>
      <c r="Z517" s="6" t="str">
        <f>VLOOKUP(T517,TOOLS!E:F,2,0)</f>
        <v>Week 1</v>
      </c>
    </row>
    <row r="518" spans="1:26" x14ac:dyDescent="0.2">
      <c r="A518" t="s">
        <v>211</v>
      </c>
      <c r="B518" t="s">
        <v>5724</v>
      </c>
      <c r="C518" t="s">
        <v>5725</v>
      </c>
      <c r="D518" t="s">
        <v>5726</v>
      </c>
      <c r="E518" t="s">
        <v>5727</v>
      </c>
      <c r="F518" t="s">
        <v>4638</v>
      </c>
      <c r="H518" t="s">
        <v>5725</v>
      </c>
      <c r="I518" t="s">
        <v>5726</v>
      </c>
      <c r="J518" t="s">
        <v>5727</v>
      </c>
      <c r="K518" t="s">
        <v>4638</v>
      </c>
      <c r="L518" t="s">
        <v>5728</v>
      </c>
      <c r="N518" t="s">
        <v>115</v>
      </c>
      <c r="O518" s="6" t="str">
        <f>VLOOKUP(N518,TOOLS!H:I,2,0)</f>
        <v>WV-S2531LN</v>
      </c>
      <c r="R518" s="6" t="str">
        <f>VLOOKUP(O518,TOOLS!A:B,2,0)</f>
        <v>S1:SSG</v>
      </c>
      <c r="T518" s="2">
        <v>43374</v>
      </c>
      <c r="V518" t="s">
        <v>5729</v>
      </c>
      <c r="W518">
        <v>2</v>
      </c>
      <c r="X518" s="1">
        <v>577.91999999999996</v>
      </c>
      <c r="Y518" s="1">
        <v>1155.8399999999999</v>
      </c>
      <c r="Z518" s="6" t="str">
        <f>VLOOKUP(T518,TOOLS!E:F,2,0)</f>
        <v>Week 1</v>
      </c>
    </row>
    <row r="519" spans="1:26" x14ac:dyDescent="0.2">
      <c r="A519" t="s">
        <v>211</v>
      </c>
      <c r="B519" t="s">
        <v>4859</v>
      </c>
      <c r="C519" t="s">
        <v>4860</v>
      </c>
      <c r="D519" t="s">
        <v>4861</v>
      </c>
      <c r="E519" t="s">
        <v>4862</v>
      </c>
      <c r="F519" t="s">
        <v>112</v>
      </c>
      <c r="H519" t="s">
        <v>4860</v>
      </c>
      <c r="I519" t="s">
        <v>4861</v>
      </c>
      <c r="J519" t="s">
        <v>4862</v>
      </c>
      <c r="K519" t="s">
        <v>112</v>
      </c>
      <c r="L519" t="s">
        <v>4863</v>
      </c>
      <c r="N519" t="s">
        <v>115</v>
      </c>
      <c r="O519" s="6" t="str">
        <f>VLOOKUP(N519,TOOLS!H:I,2,0)</f>
        <v>WV-S2531LN</v>
      </c>
      <c r="R519" s="6" t="str">
        <f>VLOOKUP(O519,TOOLS!A:B,2,0)</f>
        <v>S1:SSG</v>
      </c>
      <c r="T519" s="2">
        <v>43375</v>
      </c>
      <c r="V519" t="s">
        <v>5765</v>
      </c>
      <c r="W519">
        <v>2</v>
      </c>
      <c r="X519" s="1">
        <v>577.91999999999996</v>
      </c>
      <c r="Y519" s="1">
        <v>1155.8399999999999</v>
      </c>
      <c r="Z519" s="6" t="str">
        <f>VLOOKUP(T519,TOOLS!E:F,2,0)</f>
        <v>Week 1</v>
      </c>
    </row>
    <row r="520" spans="1:26" x14ac:dyDescent="0.2">
      <c r="A520" t="s">
        <v>211</v>
      </c>
      <c r="B520" t="s">
        <v>215</v>
      </c>
      <c r="C520" t="s">
        <v>151</v>
      </c>
      <c r="D520" t="s">
        <v>152</v>
      </c>
      <c r="E520" t="s">
        <v>96</v>
      </c>
      <c r="F520" t="s">
        <v>24</v>
      </c>
      <c r="H520" t="s">
        <v>5782</v>
      </c>
      <c r="I520" t="s">
        <v>5783</v>
      </c>
      <c r="J520" t="s">
        <v>5784</v>
      </c>
      <c r="K520" t="s">
        <v>72</v>
      </c>
      <c r="L520" t="s">
        <v>5785</v>
      </c>
      <c r="N520" t="s">
        <v>115</v>
      </c>
      <c r="O520" s="6" t="str">
        <f>VLOOKUP(N520,TOOLS!H:I,2,0)</f>
        <v>WV-S2531LN</v>
      </c>
      <c r="R520" s="6" t="str">
        <f>VLOOKUP(O520,TOOLS!A:B,2,0)</f>
        <v>S1:SSG</v>
      </c>
      <c r="T520" s="2">
        <v>43376</v>
      </c>
      <c r="V520" t="s">
        <v>5786</v>
      </c>
      <c r="W520">
        <v>1</v>
      </c>
      <c r="X520" s="1">
        <v>577.91999999999996</v>
      </c>
      <c r="Y520" s="1">
        <v>577.91999999999996</v>
      </c>
      <c r="Z520" s="6" t="str">
        <f>VLOOKUP(T520,TOOLS!E:F,2,0)</f>
        <v>Week 1</v>
      </c>
    </row>
    <row r="521" spans="1:26" x14ac:dyDescent="0.2">
      <c r="A521" t="s">
        <v>211</v>
      </c>
      <c r="B521" t="s">
        <v>215</v>
      </c>
      <c r="C521" t="s">
        <v>151</v>
      </c>
      <c r="D521" t="s">
        <v>152</v>
      </c>
      <c r="E521" t="s">
        <v>96</v>
      </c>
      <c r="F521" t="s">
        <v>24</v>
      </c>
      <c r="H521" t="s">
        <v>5813</v>
      </c>
      <c r="I521" t="s">
        <v>5814</v>
      </c>
      <c r="J521" t="s">
        <v>5815</v>
      </c>
      <c r="K521" t="s">
        <v>37</v>
      </c>
      <c r="L521" t="s">
        <v>5816</v>
      </c>
      <c r="N521" t="s">
        <v>115</v>
      </c>
      <c r="O521" s="6" t="str">
        <f>VLOOKUP(N521,TOOLS!H:I,2,0)</f>
        <v>WV-S2531LN</v>
      </c>
      <c r="R521" s="6" t="str">
        <f>VLOOKUP(O521,TOOLS!A:B,2,0)</f>
        <v>S1:SSG</v>
      </c>
      <c r="T521" s="2">
        <v>43377</v>
      </c>
      <c r="V521" t="s">
        <v>5817</v>
      </c>
      <c r="W521">
        <v>8</v>
      </c>
      <c r="X521" s="1">
        <v>577.91999999999996</v>
      </c>
      <c r="Y521" s="1">
        <v>4623.3599999999997</v>
      </c>
      <c r="Z521" s="6" t="str">
        <f>VLOOKUP(T521,TOOLS!E:F,2,0)</f>
        <v>Week 1</v>
      </c>
    </row>
    <row r="522" spans="1:26" x14ac:dyDescent="0.2">
      <c r="A522" t="s">
        <v>211</v>
      </c>
      <c r="B522" t="s">
        <v>4847</v>
      </c>
      <c r="C522" t="s">
        <v>4848</v>
      </c>
      <c r="D522" t="s">
        <v>4849</v>
      </c>
      <c r="E522" t="s">
        <v>4850</v>
      </c>
      <c r="F522" t="s">
        <v>63</v>
      </c>
      <c r="H522" t="s">
        <v>4848</v>
      </c>
      <c r="I522" t="s">
        <v>4849</v>
      </c>
      <c r="J522" t="s">
        <v>4850</v>
      </c>
      <c r="K522" t="s">
        <v>63</v>
      </c>
      <c r="L522" t="s">
        <v>4851</v>
      </c>
      <c r="N522" t="s">
        <v>115</v>
      </c>
      <c r="O522" s="6" t="str">
        <f>VLOOKUP(N522,TOOLS!H:I,2,0)</f>
        <v>WV-S2531LN</v>
      </c>
      <c r="R522" s="6" t="str">
        <f>VLOOKUP(O522,TOOLS!A:B,2,0)</f>
        <v>S1:SSG</v>
      </c>
      <c r="T522" s="2">
        <v>43377</v>
      </c>
      <c r="U522" t="s">
        <v>5829</v>
      </c>
      <c r="V522" t="s">
        <v>5830</v>
      </c>
      <c r="W522">
        <v>4</v>
      </c>
      <c r="X522" s="1">
        <v>577.91999999999996</v>
      </c>
      <c r="Y522" s="1">
        <v>2311.6799999999998</v>
      </c>
      <c r="Z522" s="6" t="str">
        <f>VLOOKUP(T522,TOOLS!E:F,2,0)</f>
        <v>Week 1</v>
      </c>
    </row>
    <row r="523" spans="1:26" x14ac:dyDescent="0.2">
      <c r="A523" t="s">
        <v>211</v>
      </c>
      <c r="B523" t="s">
        <v>4667</v>
      </c>
      <c r="C523" t="s">
        <v>4668</v>
      </c>
      <c r="D523" t="s">
        <v>4669</v>
      </c>
      <c r="E523" t="s">
        <v>4670</v>
      </c>
      <c r="F523" t="s">
        <v>142</v>
      </c>
      <c r="H523" t="s">
        <v>4668</v>
      </c>
      <c r="I523" t="s">
        <v>4671</v>
      </c>
      <c r="J523" t="s">
        <v>4672</v>
      </c>
      <c r="K523" t="s">
        <v>142</v>
      </c>
      <c r="L523" t="s">
        <v>4673</v>
      </c>
      <c r="N523" t="s">
        <v>115</v>
      </c>
      <c r="O523" s="6" t="str">
        <f>VLOOKUP(N523,TOOLS!H:I,2,0)</f>
        <v>WV-S2531LN</v>
      </c>
      <c r="R523" s="6" t="str">
        <f>VLOOKUP(O523,TOOLS!A:B,2,0)</f>
        <v>S1:SSG</v>
      </c>
      <c r="T523" s="2">
        <v>43377</v>
      </c>
      <c r="V523" t="s">
        <v>5831</v>
      </c>
      <c r="W523">
        <v>2</v>
      </c>
      <c r="X523" s="1">
        <v>577.91999999999996</v>
      </c>
      <c r="Y523" s="1">
        <v>1155.8399999999999</v>
      </c>
      <c r="Z523" s="6" t="str">
        <f>VLOOKUP(T523,TOOLS!E:F,2,0)</f>
        <v>Week 1</v>
      </c>
    </row>
    <row r="524" spans="1:26" x14ac:dyDescent="0.2">
      <c r="A524" t="s">
        <v>211</v>
      </c>
      <c r="B524" t="s">
        <v>4779</v>
      </c>
      <c r="C524" t="s">
        <v>4796</v>
      </c>
      <c r="D524" t="s">
        <v>4856</v>
      </c>
      <c r="E524" t="s">
        <v>4797</v>
      </c>
      <c r="F524" t="s">
        <v>93</v>
      </c>
      <c r="H524" t="s">
        <v>4857</v>
      </c>
      <c r="I524" t="s">
        <v>4858</v>
      </c>
      <c r="J524" t="s">
        <v>4798</v>
      </c>
      <c r="K524" t="s">
        <v>93</v>
      </c>
      <c r="L524" t="s">
        <v>4780</v>
      </c>
      <c r="N524" t="s">
        <v>115</v>
      </c>
      <c r="O524" s="6" t="str">
        <f>VLOOKUP(N524,TOOLS!H:I,2,0)</f>
        <v>WV-S2531LN</v>
      </c>
      <c r="R524" s="6" t="str">
        <f>VLOOKUP(O524,TOOLS!A:B,2,0)</f>
        <v>S1:SSG</v>
      </c>
      <c r="T524" s="2">
        <v>43377</v>
      </c>
      <c r="U524" t="s">
        <v>5847</v>
      </c>
      <c r="V524" t="s">
        <v>5848</v>
      </c>
      <c r="W524">
        <v>4</v>
      </c>
      <c r="X524" s="1">
        <v>577.91999999999996</v>
      </c>
      <c r="Y524" s="1">
        <v>2311.6799999999998</v>
      </c>
      <c r="Z524" s="6" t="str">
        <f>VLOOKUP(T524,TOOLS!E:F,2,0)</f>
        <v>Week 1</v>
      </c>
    </row>
    <row r="525" spans="1:26" x14ac:dyDescent="0.2">
      <c r="A525" t="s">
        <v>211</v>
      </c>
      <c r="B525" t="s">
        <v>141</v>
      </c>
      <c r="C525" t="s">
        <v>39</v>
      </c>
      <c r="D525" t="s">
        <v>40</v>
      </c>
      <c r="E525" t="s">
        <v>41</v>
      </c>
      <c r="F525" t="s">
        <v>42</v>
      </c>
      <c r="H525" t="s">
        <v>5867</v>
      </c>
      <c r="I525" t="s">
        <v>5868</v>
      </c>
      <c r="J525" t="s">
        <v>5869</v>
      </c>
      <c r="K525" t="s">
        <v>72</v>
      </c>
      <c r="L525" t="s">
        <v>5870</v>
      </c>
      <c r="N525" t="s">
        <v>115</v>
      </c>
      <c r="O525" s="6" t="str">
        <f>VLOOKUP(N525,TOOLS!H:I,2,0)</f>
        <v>WV-S2531LN</v>
      </c>
      <c r="R525" s="6" t="str">
        <f>VLOOKUP(O525,TOOLS!A:B,2,0)</f>
        <v>S1:SSG</v>
      </c>
      <c r="T525" s="2">
        <v>43378</v>
      </c>
      <c r="V525" t="s">
        <v>5871</v>
      </c>
      <c r="W525">
        <v>7</v>
      </c>
      <c r="X525" s="1">
        <v>577.91999999999996</v>
      </c>
      <c r="Y525" s="1">
        <v>4045.44</v>
      </c>
      <c r="Z525" s="6" t="str">
        <f>VLOOKUP(T525,TOOLS!E:F,2,0)</f>
        <v>Week 1</v>
      </c>
    </row>
    <row r="526" spans="1:26" x14ac:dyDescent="0.2">
      <c r="A526" t="s">
        <v>211</v>
      </c>
      <c r="B526" t="s">
        <v>5882</v>
      </c>
      <c r="C526" t="s">
        <v>5883</v>
      </c>
      <c r="D526" t="s">
        <v>5884</v>
      </c>
      <c r="E526" t="s">
        <v>4940</v>
      </c>
      <c r="F526" t="s">
        <v>49</v>
      </c>
      <c r="H526" t="s">
        <v>5885</v>
      </c>
      <c r="I526" t="s">
        <v>5886</v>
      </c>
      <c r="J526" t="s">
        <v>4940</v>
      </c>
      <c r="K526" t="s">
        <v>49</v>
      </c>
      <c r="L526" t="s">
        <v>5887</v>
      </c>
      <c r="N526" t="s">
        <v>115</v>
      </c>
      <c r="O526" s="6" t="str">
        <f>VLOOKUP(N526,TOOLS!H:I,2,0)</f>
        <v>WV-S2531LN</v>
      </c>
      <c r="R526" s="6" t="str">
        <f>VLOOKUP(O526,TOOLS!A:B,2,0)</f>
        <v>S1:SSG</v>
      </c>
      <c r="T526" s="2">
        <v>43378</v>
      </c>
      <c r="U526" t="s">
        <v>5888</v>
      </c>
      <c r="V526" t="s">
        <v>5889</v>
      </c>
      <c r="W526">
        <v>50</v>
      </c>
      <c r="X526" s="1">
        <v>577.91999999999996</v>
      </c>
      <c r="Y526" s="1">
        <v>28896</v>
      </c>
      <c r="Z526" s="6" t="str">
        <f>VLOOKUP(T526,TOOLS!E:F,2,0)</f>
        <v>Week 1</v>
      </c>
    </row>
    <row r="527" spans="1:26" x14ac:dyDescent="0.2">
      <c r="A527" t="s">
        <v>209</v>
      </c>
      <c r="B527">
        <v>0</v>
      </c>
      <c r="C527" t="s">
        <v>4884</v>
      </c>
      <c r="D527" t="s">
        <v>4885</v>
      </c>
      <c r="E527" t="s">
        <v>410</v>
      </c>
      <c r="F527" t="s">
        <v>52</v>
      </c>
      <c r="G527">
        <v>85260</v>
      </c>
      <c r="H527" t="s">
        <v>4884</v>
      </c>
      <c r="I527" t="s">
        <v>4885</v>
      </c>
      <c r="J527" t="s">
        <v>410</v>
      </c>
      <c r="K527" t="s">
        <v>52</v>
      </c>
      <c r="L527">
        <v>85260</v>
      </c>
      <c r="M527" t="s">
        <v>26</v>
      </c>
      <c r="N527" t="s">
        <v>115</v>
      </c>
      <c r="O527" s="6" t="str">
        <f>VLOOKUP(N527,TOOLS!H:I,2,0)</f>
        <v>WV-S2531LN</v>
      </c>
      <c r="P527">
        <v>10143978</v>
      </c>
      <c r="R527" s="6" t="str">
        <f>VLOOKUP(O527,TOOLS!A:B,2,0)</f>
        <v>S1:SSG</v>
      </c>
      <c r="S527" t="s">
        <v>101</v>
      </c>
      <c r="T527" s="2">
        <v>43374</v>
      </c>
      <c r="V527">
        <v>5404130759</v>
      </c>
      <c r="W527">
        <v>15</v>
      </c>
      <c r="X527" s="1">
        <v>577.91999999999996</v>
      </c>
      <c r="Y527" s="1">
        <v>8668.7999999999993</v>
      </c>
      <c r="Z527" s="6" t="str">
        <f>VLOOKUP(T527,TOOLS!E:F,2,0)</f>
        <v>Week 1</v>
      </c>
    </row>
    <row r="528" spans="1:26" x14ac:dyDescent="0.2">
      <c r="A528" t="s">
        <v>209</v>
      </c>
      <c r="B528">
        <v>0</v>
      </c>
      <c r="C528" t="s">
        <v>4956</v>
      </c>
      <c r="D528" t="s">
        <v>4957</v>
      </c>
      <c r="E528" t="s">
        <v>4958</v>
      </c>
      <c r="F528" t="s">
        <v>93</v>
      </c>
      <c r="G528">
        <v>55045</v>
      </c>
      <c r="H528" t="s">
        <v>4956</v>
      </c>
      <c r="I528" t="s">
        <v>4957</v>
      </c>
      <c r="J528" t="s">
        <v>4958</v>
      </c>
      <c r="K528" t="s">
        <v>93</v>
      </c>
      <c r="L528">
        <v>55045</v>
      </c>
      <c r="M528" t="s">
        <v>26</v>
      </c>
      <c r="N528" t="s">
        <v>115</v>
      </c>
      <c r="O528" s="6" t="str">
        <f>VLOOKUP(N528,TOOLS!H:I,2,0)</f>
        <v>WV-S2531LN</v>
      </c>
      <c r="P528">
        <v>10143978</v>
      </c>
      <c r="R528" s="6" t="str">
        <f>VLOOKUP(O528,TOOLS!A:B,2,0)</f>
        <v>S1:SSG</v>
      </c>
      <c r="S528" t="s">
        <v>101</v>
      </c>
      <c r="T528" s="2">
        <v>43374</v>
      </c>
      <c r="V528">
        <v>5404131564</v>
      </c>
      <c r="W528">
        <v>2</v>
      </c>
      <c r="X528" s="1">
        <v>577.91999999999996</v>
      </c>
      <c r="Y528" s="1">
        <v>1155.8399999999999</v>
      </c>
      <c r="Z528" s="6" t="str">
        <f>VLOOKUP(T528,TOOLS!E:F,2,0)</f>
        <v>Week 1</v>
      </c>
    </row>
    <row r="529" spans="1:26" x14ac:dyDescent="0.2">
      <c r="A529" t="s">
        <v>209</v>
      </c>
      <c r="B529">
        <v>0</v>
      </c>
      <c r="C529" t="s">
        <v>5923</v>
      </c>
      <c r="D529" t="s">
        <v>5924</v>
      </c>
      <c r="E529" t="s">
        <v>5925</v>
      </c>
      <c r="F529" t="s">
        <v>126</v>
      </c>
      <c r="G529">
        <v>54912</v>
      </c>
      <c r="H529" t="s">
        <v>5926</v>
      </c>
      <c r="I529" t="s">
        <v>5927</v>
      </c>
      <c r="J529" t="s">
        <v>5928</v>
      </c>
      <c r="K529" t="s">
        <v>126</v>
      </c>
      <c r="L529">
        <v>53151</v>
      </c>
      <c r="M529" t="s">
        <v>26</v>
      </c>
      <c r="N529" t="s">
        <v>115</v>
      </c>
      <c r="O529" s="6" t="str">
        <f>VLOOKUP(N529,TOOLS!H:I,2,0)</f>
        <v>WV-S2531LN</v>
      </c>
      <c r="P529">
        <v>10143978</v>
      </c>
      <c r="R529" s="6" t="str">
        <f>VLOOKUP(O529,TOOLS!A:B,2,0)</f>
        <v>S1:SSG</v>
      </c>
      <c r="S529" t="s">
        <v>101</v>
      </c>
      <c r="T529" s="2">
        <v>43374</v>
      </c>
      <c r="V529">
        <v>5404131651</v>
      </c>
      <c r="W529">
        <v>1</v>
      </c>
      <c r="X529" s="1">
        <v>577.91999999999996</v>
      </c>
      <c r="Y529" s="1">
        <v>577.91999999999996</v>
      </c>
      <c r="Z529" s="6" t="str">
        <f>VLOOKUP(T529,TOOLS!E:F,2,0)</f>
        <v>Week 1</v>
      </c>
    </row>
    <row r="530" spans="1:26" x14ac:dyDescent="0.2">
      <c r="A530" t="s">
        <v>209</v>
      </c>
      <c r="B530">
        <v>0</v>
      </c>
      <c r="C530" t="s">
        <v>4874</v>
      </c>
      <c r="D530" t="s">
        <v>4875</v>
      </c>
      <c r="E530" t="s">
        <v>4876</v>
      </c>
      <c r="F530" t="s">
        <v>124</v>
      </c>
      <c r="G530">
        <v>46801</v>
      </c>
      <c r="H530" t="s">
        <v>4877</v>
      </c>
      <c r="I530" t="s">
        <v>4878</v>
      </c>
      <c r="J530" t="s">
        <v>2293</v>
      </c>
      <c r="K530" t="s">
        <v>124</v>
      </c>
      <c r="L530">
        <v>46825</v>
      </c>
      <c r="M530" t="s">
        <v>26</v>
      </c>
      <c r="N530" t="s">
        <v>115</v>
      </c>
      <c r="O530" s="6" t="str">
        <f>VLOOKUP(N530,TOOLS!H:I,2,0)</f>
        <v>WV-S2531LN</v>
      </c>
      <c r="P530">
        <v>10143978</v>
      </c>
      <c r="R530" s="6" t="str">
        <f>VLOOKUP(O530,TOOLS!A:B,2,0)</f>
        <v>S1:SSG</v>
      </c>
      <c r="S530" t="s">
        <v>101</v>
      </c>
      <c r="T530" s="2">
        <v>43375</v>
      </c>
      <c r="V530">
        <v>5404139475</v>
      </c>
      <c r="W530">
        <v>4</v>
      </c>
      <c r="X530" s="1">
        <v>577.91999999999996</v>
      </c>
      <c r="Y530" s="1">
        <v>2311.6799999999998</v>
      </c>
      <c r="Z530" s="6" t="str">
        <f>VLOOKUP(T530,TOOLS!E:F,2,0)</f>
        <v>Week 1</v>
      </c>
    </row>
    <row r="531" spans="1:26" x14ac:dyDescent="0.2">
      <c r="A531" t="s">
        <v>209</v>
      </c>
      <c r="B531">
        <v>0</v>
      </c>
      <c r="C531" t="s">
        <v>4921</v>
      </c>
      <c r="D531" t="s">
        <v>4922</v>
      </c>
      <c r="E531" t="s">
        <v>4923</v>
      </c>
      <c r="F531" t="s">
        <v>37</v>
      </c>
      <c r="G531">
        <v>49333</v>
      </c>
      <c r="H531" t="s">
        <v>4921</v>
      </c>
      <c r="I531" t="s">
        <v>4922</v>
      </c>
      <c r="J531" t="s">
        <v>4923</v>
      </c>
      <c r="K531" t="s">
        <v>37</v>
      </c>
      <c r="L531">
        <v>49333</v>
      </c>
      <c r="M531" t="s">
        <v>26</v>
      </c>
      <c r="N531" t="s">
        <v>115</v>
      </c>
      <c r="O531" s="6" t="str">
        <f>VLOOKUP(N531,TOOLS!H:I,2,0)</f>
        <v>WV-S2531LN</v>
      </c>
      <c r="P531">
        <v>10143978</v>
      </c>
      <c r="R531" s="6" t="str">
        <f>VLOOKUP(O531,TOOLS!A:B,2,0)</f>
        <v>S1:SSG</v>
      </c>
      <c r="S531" t="s">
        <v>101</v>
      </c>
      <c r="T531" s="2">
        <v>43376</v>
      </c>
      <c r="U531" t="s">
        <v>6030</v>
      </c>
      <c r="V531">
        <v>5404142161</v>
      </c>
      <c r="W531">
        <v>-1</v>
      </c>
      <c r="X531" s="1">
        <v>628</v>
      </c>
      <c r="Y531" s="1">
        <v>-628</v>
      </c>
      <c r="Z531" s="6" t="str">
        <f>VLOOKUP(T531,TOOLS!E:F,2,0)</f>
        <v>Week 1</v>
      </c>
    </row>
    <row r="532" spans="1:26" x14ac:dyDescent="0.2">
      <c r="A532" t="s">
        <v>209</v>
      </c>
      <c r="B532">
        <v>0</v>
      </c>
      <c r="C532" t="s">
        <v>2266</v>
      </c>
      <c r="D532" t="s">
        <v>2267</v>
      </c>
      <c r="E532" t="s">
        <v>2268</v>
      </c>
      <c r="F532" t="s">
        <v>65</v>
      </c>
      <c r="G532">
        <v>17601</v>
      </c>
      <c r="H532" t="s">
        <v>2266</v>
      </c>
      <c r="I532" t="s">
        <v>2267</v>
      </c>
      <c r="J532" t="s">
        <v>2268</v>
      </c>
      <c r="K532" t="s">
        <v>65</v>
      </c>
      <c r="L532">
        <v>17601</v>
      </c>
      <c r="M532" t="s">
        <v>26</v>
      </c>
      <c r="N532" t="s">
        <v>115</v>
      </c>
      <c r="O532" s="6" t="str">
        <f>VLOOKUP(N532,TOOLS!H:I,2,0)</f>
        <v>WV-S2531LN</v>
      </c>
      <c r="P532">
        <v>10143978</v>
      </c>
      <c r="R532" s="6" t="str">
        <f>VLOOKUP(O532,TOOLS!A:B,2,0)</f>
        <v>S1:SSG</v>
      </c>
      <c r="S532" t="s">
        <v>101</v>
      </c>
      <c r="T532" s="2">
        <v>43376</v>
      </c>
      <c r="V532">
        <v>5404142979</v>
      </c>
      <c r="W532">
        <v>2</v>
      </c>
      <c r="X532" s="1">
        <v>577.91999999999996</v>
      </c>
      <c r="Y532" s="1">
        <v>1155.8399999999999</v>
      </c>
      <c r="Z532" s="6" t="str">
        <f>VLOOKUP(T532,TOOLS!E:F,2,0)</f>
        <v>Week 1</v>
      </c>
    </row>
    <row r="533" spans="1:26" x14ac:dyDescent="0.2">
      <c r="A533" t="s">
        <v>209</v>
      </c>
      <c r="B533">
        <v>0</v>
      </c>
      <c r="C533" t="s">
        <v>4874</v>
      </c>
      <c r="D533" t="s">
        <v>4875</v>
      </c>
      <c r="E533" t="s">
        <v>4876</v>
      </c>
      <c r="F533" t="s">
        <v>124</v>
      </c>
      <c r="G533">
        <v>46801</v>
      </c>
      <c r="H533" t="s">
        <v>4877</v>
      </c>
      <c r="I533" t="s">
        <v>4878</v>
      </c>
      <c r="J533" t="s">
        <v>2293</v>
      </c>
      <c r="K533" t="s">
        <v>124</v>
      </c>
      <c r="L533">
        <v>46825</v>
      </c>
      <c r="M533" t="s">
        <v>26</v>
      </c>
      <c r="N533" t="s">
        <v>115</v>
      </c>
      <c r="O533" s="6" t="str">
        <f>VLOOKUP(N533,TOOLS!H:I,2,0)</f>
        <v>WV-S2531LN</v>
      </c>
      <c r="P533">
        <v>10143978</v>
      </c>
      <c r="R533" s="6" t="str">
        <f>VLOOKUP(O533,TOOLS!A:B,2,0)</f>
        <v>S1:SSG</v>
      </c>
      <c r="S533" t="s">
        <v>101</v>
      </c>
      <c r="T533" s="2">
        <v>43376</v>
      </c>
      <c r="V533">
        <v>5404144900</v>
      </c>
      <c r="W533">
        <v>2</v>
      </c>
      <c r="X533" s="1">
        <v>577.91999999999996</v>
      </c>
      <c r="Y533" s="1">
        <v>1155.8399999999999</v>
      </c>
      <c r="Z533" s="6" t="str">
        <f>VLOOKUP(T533,TOOLS!E:F,2,0)</f>
        <v>Week 1</v>
      </c>
    </row>
    <row r="534" spans="1:26" x14ac:dyDescent="0.2">
      <c r="A534" t="s">
        <v>209</v>
      </c>
      <c r="B534">
        <v>0</v>
      </c>
      <c r="C534" t="s">
        <v>160</v>
      </c>
      <c r="D534" t="s">
        <v>161</v>
      </c>
      <c r="E534" t="s">
        <v>162</v>
      </c>
      <c r="F534" t="s">
        <v>24</v>
      </c>
      <c r="G534">
        <v>10013</v>
      </c>
      <c r="H534" t="s">
        <v>412</v>
      </c>
      <c r="I534" t="s">
        <v>413</v>
      </c>
      <c r="J534" t="s">
        <v>414</v>
      </c>
      <c r="K534" t="s">
        <v>24</v>
      </c>
      <c r="L534">
        <v>11779</v>
      </c>
      <c r="M534" t="s">
        <v>26</v>
      </c>
      <c r="N534" t="s">
        <v>115</v>
      </c>
      <c r="O534" s="6" t="str">
        <f>VLOOKUP(N534,TOOLS!H:I,2,0)</f>
        <v>WV-S2531LN</v>
      </c>
      <c r="P534">
        <v>10143978</v>
      </c>
      <c r="R534" s="6" t="str">
        <f>VLOOKUP(O534,TOOLS!A:B,2,0)</f>
        <v>S1:SSG</v>
      </c>
      <c r="S534" t="s">
        <v>101</v>
      </c>
      <c r="T534" s="2">
        <v>43382</v>
      </c>
      <c r="V534">
        <v>5404162819</v>
      </c>
      <c r="W534">
        <v>2</v>
      </c>
      <c r="X534" s="1">
        <v>577.91999999999996</v>
      </c>
      <c r="Y534" s="1">
        <v>1155.8399999999999</v>
      </c>
      <c r="Z534" s="6" t="str">
        <f>VLOOKUP(T534,TOOLS!E:F,2,0)</f>
        <v>Week 2</v>
      </c>
    </row>
    <row r="535" spans="1:26" x14ac:dyDescent="0.2">
      <c r="A535" t="s">
        <v>209</v>
      </c>
      <c r="B535">
        <v>0</v>
      </c>
      <c r="C535" t="s">
        <v>6264</v>
      </c>
      <c r="D535" t="s">
        <v>6265</v>
      </c>
      <c r="E535" t="s">
        <v>6266</v>
      </c>
      <c r="F535" t="s">
        <v>112</v>
      </c>
      <c r="G535">
        <v>43402</v>
      </c>
      <c r="H535" t="s">
        <v>6264</v>
      </c>
      <c r="I535" t="s">
        <v>6265</v>
      </c>
      <c r="J535" t="s">
        <v>6266</v>
      </c>
      <c r="K535" t="s">
        <v>112</v>
      </c>
      <c r="L535">
        <v>43402</v>
      </c>
      <c r="M535" t="s">
        <v>26</v>
      </c>
      <c r="N535" t="s">
        <v>115</v>
      </c>
      <c r="O535" s="6" t="str">
        <f>VLOOKUP(N535,TOOLS!H:I,2,0)</f>
        <v>WV-S2531LN</v>
      </c>
      <c r="P535">
        <v>10143978</v>
      </c>
      <c r="R535" s="6" t="str">
        <f>VLOOKUP(O535,TOOLS!A:B,2,0)</f>
        <v>S1:SSG</v>
      </c>
      <c r="S535" t="s">
        <v>101</v>
      </c>
      <c r="T535" s="2">
        <v>43384</v>
      </c>
      <c r="V535">
        <v>5404174225</v>
      </c>
      <c r="W535">
        <v>7</v>
      </c>
      <c r="X535" s="1">
        <v>577.91999999999996</v>
      </c>
      <c r="Y535" s="1">
        <v>4045.44</v>
      </c>
      <c r="Z535" s="6" t="str">
        <f>VLOOKUP(T535,TOOLS!E:F,2,0)</f>
        <v>Week 2</v>
      </c>
    </row>
    <row r="536" spans="1:26" x14ac:dyDescent="0.2">
      <c r="A536" t="s">
        <v>209</v>
      </c>
      <c r="B536">
        <v>0</v>
      </c>
      <c r="C536" t="s">
        <v>2242</v>
      </c>
      <c r="D536" t="s">
        <v>129</v>
      </c>
      <c r="E536" t="s">
        <v>130</v>
      </c>
      <c r="F536" t="s">
        <v>65</v>
      </c>
      <c r="G536">
        <v>19341</v>
      </c>
      <c r="H536" t="s">
        <v>2242</v>
      </c>
      <c r="I536" t="s">
        <v>129</v>
      </c>
      <c r="J536" t="s">
        <v>130</v>
      </c>
      <c r="K536" t="s">
        <v>65</v>
      </c>
      <c r="L536">
        <v>19341</v>
      </c>
      <c r="M536" t="s">
        <v>26</v>
      </c>
      <c r="N536" t="s">
        <v>115</v>
      </c>
      <c r="O536" s="6" t="str">
        <f>VLOOKUP(N536,TOOLS!H:I,2,0)</f>
        <v>WV-S2531LN</v>
      </c>
      <c r="P536">
        <v>10143978</v>
      </c>
      <c r="R536" s="6" t="str">
        <f>VLOOKUP(O536,TOOLS!A:B,2,0)</f>
        <v>S1:SSG</v>
      </c>
      <c r="S536" t="s">
        <v>101</v>
      </c>
      <c r="T536" s="2">
        <v>43382</v>
      </c>
      <c r="V536">
        <v>5404162497</v>
      </c>
      <c r="W536">
        <v>8</v>
      </c>
      <c r="X536" s="1">
        <v>577.91999999999996</v>
      </c>
      <c r="Y536" s="1">
        <v>4623.3599999999997</v>
      </c>
      <c r="Z536" s="6" t="str">
        <f>VLOOKUP(T536,TOOLS!E:F,2,0)</f>
        <v>Week 2</v>
      </c>
    </row>
    <row r="537" spans="1:26" x14ac:dyDescent="0.2">
      <c r="A537" t="s">
        <v>209</v>
      </c>
      <c r="B537">
        <v>0</v>
      </c>
      <c r="C537" t="s">
        <v>2309</v>
      </c>
      <c r="D537" t="s">
        <v>2310</v>
      </c>
      <c r="E537" t="s">
        <v>2308</v>
      </c>
      <c r="F537" t="s">
        <v>62</v>
      </c>
      <c r="G537">
        <v>75010</v>
      </c>
      <c r="H537" t="s">
        <v>6274</v>
      </c>
      <c r="I537" t="s">
        <v>6275</v>
      </c>
      <c r="J537" t="s">
        <v>6276</v>
      </c>
      <c r="K537" t="s">
        <v>62</v>
      </c>
      <c r="L537">
        <v>75067</v>
      </c>
      <c r="M537" t="s">
        <v>26</v>
      </c>
      <c r="N537" t="s">
        <v>115</v>
      </c>
      <c r="O537" s="6" t="str">
        <f>VLOOKUP(N537,TOOLS!H:I,2,0)</f>
        <v>WV-S2531LN</v>
      </c>
      <c r="P537">
        <v>10143978</v>
      </c>
      <c r="R537" s="6" t="str">
        <f>VLOOKUP(O537,TOOLS!A:B,2,0)</f>
        <v>S1:SSG</v>
      </c>
      <c r="S537" t="s">
        <v>101</v>
      </c>
      <c r="T537" s="2">
        <v>43382</v>
      </c>
      <c r="V537">
        <v>5404162830</v>
      </c>
      <c r="W537">
        <v>10</v>
      </c>
      <c r="X537" s="1">
        <v>577.91999999999996</v>
      </c>
      <c r="Y537" s="1">
        <v>5779.2</v>
      </c>
      <c r="Z537" s="6" t="str">
        <f>VLOOKUP(T537,TOOLS!E:F,2,0)</f>
        <v>Week 2</v>
      </c>
    </row>
    <row r="538" spans="1:26" x14ac:dyDescent="0.2">
      <c r="A538" t="s">
        <v>209</v>
      </c>
      <c r="B538">
        <v>0</v>
      </c>
      <c r="C538" t="s">
        <v>108</v>
      </c>
      <c r="D538" t="s">
        <v>109</v>
      </c>
      <c r="E538" t="s">
        <v>110</v>
      </c>
      <c r="F538" t="s">
        <v>42</v>
      </c>
      <c r="G538">
        <v>60173</v>
      </c>
      <c r="H538" t="s">
        <v>108</v>
      </c>
      <c r="I538" t="s">
        <v>5166</v>
      </c>
      <c r="J538" t="s">
        <v>4917</v>
      </c>
      <c r="K538" t="s">
        <v>72</v>
      </c>
      <c r="L538">
        <v>33634</v>
      </c>
      <c r="M538" t="s">
        <v>26</v>
      </c>
      <c r="N538" t="s">
        <v>115</v>
      </c>
      <c r="O538" s="6" t="str">
        <f>VLOOKUP(N538,TOOLS!H:I,2,0)</f>
        <v>WV-S2531LN</v>
      </c>
      <c r="P538">
        <v>10143978</v>
      </c>
      <c r="R538" s="6" t="str">
        <f>VLOOKUP(O538,TOOLS!A:B,2,0)</f>
        <v>S1:SSG</v>
      </c>
      <c r="S538" t="s">
        <v>101</v>
      </c>
      <c r="T538" s="2">
        <v>43382</v>
      </c>
      <c r="V538">
        <v>5404162724</v>
      </c>
      <c r="W538">
        <v>5</v>
      </c>
      <c r="X538" s="1">
        <v>577.91999999999996</v>
      </c>
      <c r="Y538" s="1">
        <v>2889.6</v>
      </c>
      <c r="Z538" s="6" t="str">
        <f>VLOOKUP(T538,TOOLS!E:F,2,0)</f>
        <v>Week 2</v>
      </c>
    </row>
    <row r="539" spans="1:26" x14ac:dyDescent="0.2">
      <c r="A539" t="s">
        <v>209</v>
      </c>
      <c r="B539">
        <v>0</v>
      </c>
      <c r="C539" t="s">
        <v>6031</v>
      </c>
      <c r="D539" t="s">
        <v>6032</v>
      </c>
      <c r="E539" t="s">
        <v>157</v>
      </c>
      <c r="F539" t="s">
        <v>62</v>
      </c>
      <c r="G539">
        <v>75238</v>
      </c>
      <c r="H539" t="s">
        <v>6033</v>
      </c>
      <c r="I539" t="s">
        <v>5157</v>
      </c>
      <c r="J539" t="s">
        <v>4635</v>
      </c>
      <c r="K539" t="s">
        <v>62</v>
      </c>
      <c r="L539" t="s">
        <v>6034</v>
      </c>
      <c r="M539" t="s">
        <v>26</v>
      </c>
      <c r="N539" t="s">
        <v>115</v>
      </c>
      <c r="O539" s="6" t="str">
        <f>VLOOKUP(N539,TOOLS!H:I,2,0)</f>
        <v>WV-S2531LN</v>
      </c>
      <c r="P539">
        <v>10143978</v>
      </c>
      <c r="R539" s="6" t="str">
        <f>VLOOKUP(O539,TOOLS!A:B,2,0)</f>
        <v>S1:SSG</v>
      </c>
      <c r="S539" t="s">
        <v>101</v>
      </c>
      <c r="T539" s="2">
        <v>43383</v>
      </c>
      <c r="V539">
        <v>5404169212</v>
      </c>
      <c r="W539">
        <v>1</v>
      </c>
      <c r="X539" s="1">
        <v>577.91999999999996</v>
      </c>
      <c r="Y539" s="1">
        <v>577.91999999999996</v>
      </c>
      <c r="Z539" s="6" t="str">
        <f>VLOOKUP(T539,TOOLS!E:F,2,0)</f>
        <v>Week 2</v>
      </c>
    </row>
    <row r="540" spans="1:26" x14ac:dyDescent="0.2">
      <c r="A540" t="s">
        <v>209</v>
      </c>
      <c r="B540">
        <v>0</v>
      </c>
      <c r="C540" t="s">
        <v>6315</v>
      </c>
      <c r="D540" t="s">
        <v>6316</v>
      </c>
      <c r="E540" t="s">
        <v>4883</v>
      </c>
      <c r="F540" t="s">
        <v>59</v>
      </c>
      <c r="G540">
        <v>63178</v>
      </c>
      <c r="H540" t="s">
        <v>6317</v>
      </c>
      <c r="I540" t="s">
        <v>6318</v>
      </c>
      <c r="J540" t="s">
        <v>6319</v>
      </c>
      <c r="K540" t="s">
        <v>65</v>
      </c>
      <c r="L540" t="s">
        <v>6320</v>
      </c>
      <c r="M540" t="s">
        <v>26</v>
      </c>
      <c r="N540" t="s">
        <v>115</v>
      </c>
      <c r="O540" s="6" t="str">
        <f>VLOOKUP(N540,TOOLS!H:I,2,0)</f>
        <v>WV-S2531LN</v>
      </c>
      <c r="P540">
        <v>10143978</v>
      </c>
      <c r="R540" s="6" t="str">
        <f>VLOOKUP(O540,TOOLS!A:B,2,0)</f>
        <v>S1:SSG</v>
      </c>
      <c r="S540" t="s">
        <v>101</v>
      </c>
      <c r="T540" s="2">
        <v>43385</v>
      </c>
      <c r="V540">
        <v>5404179575</v>
      </c>
      <c r="W540">
        <v>2</v>
      </c>
      <c r="X540" s="1">
        <v>577.91999999999996</v>
      </c>
      <c r="Y540" s="1">
        <v>1155.8399999999999</v>
      </c>
      <c r="Z540" s="6" t="str">
        <f>VLOOKUP(T540,TOOLS!E:F,2,0)</f>
        <v>Week 2</v>
      </c>
    </row>
    <row r="541" spans="1:26" x14ac:dyDescent="0.2">
      <c r="A541" t="s">
        <v>209</v>
      </c>
      <c r="B541">
        <v>0</v>
      </c>
      <c r="C541" t="s">
        <v>2331</v>
      </c>
      <c r="D541" t="s">
        <v>137</v>
      </c>
      <c r="E541" t="s">
        <v>138</v>
      </c>
      <c r="F541" t="s">
        <v>24</v>
      </c>
      <c r="G541">
        <v>11366</v>
      </c>
      <c r="H541" t="s">
        <v>6321</v>
      </c>
      <c r="I541" t="s">
        <v>6322</v>
      </c>
      <c r="J541" t="s">
        <v>6323</v>
      </c>
      <c r="K541" t="s">
        <v>72</v>
      </c>
      <c r="L541">
        <v>33556</v>
      </c>
      <c r="M541" t="s">
        <v>26</v>
      </c>
      <c r="N541" t="s">
        <v>115</v>
      </c>
      <c r="O541" s="6" t="str">
        <f>VLOOKUP(N541,TOOLS!H:I,2,0)</f>
        <v>WV-S2531LN</v>
      </c>
      <c r="P541">
        <v>10143978</v>
      </c>
      <c r="R541" s="6" t="str">
        <f>VLOOKUP(O541,TOOLS!A:B,2,0)</f>
        <v>S1:SSG</v>
      </c>
      <c r="S541" t="s">
        <v>101</v>
      </c>
      <c r="T541" s="2">
        <v>43385</v>
      </c>
      <c r="V541">
        <v>5404179523</v>
      </c>
      <c r="W541">
        <v>2</v>
      </c>
      <c r="X541" s="1">
        <v>577.91999999999996</v>
      </c>
      <c r="Y541" s="1">
        <v>1155.8399999999999</v>
      </c>
      <c r="Z541" s="6" t="str">
        <f>VLOOKUP(T541,TOOLS!E:F,2,0)</f>
        <v>Week 2</v>
      </c>
    </row>
    <row r="542" spans="1:26" x14ac:dyDescent="0.2">
      <c r="A542" t="s">
        <v>209</v>
      </c>
      <c r="B542">
        <v>0</v>
      </c>
      <c r="C542" t="s">
        <v>4902</v>
      </c>
      <c r="D542" t="s">
        <v>4903</v>
      </c>
      <c r="E542" t="s">
        <v>4904</v>
      </c>
      <c r="F542" t="s">
        <v>62</v>
      </c>
      <c r="G542">
        <v>78040</v>
      </c>
      <c r="H542" t="s">
        <v>5209</v>
      </c>
      <c r="I542" t="s">
        <v>5210</v>
      </c>
      <c r="J542" t="s">
        <v>6324</v>
      </c>
      <c r="K542" t="s">
        <v>62</v>
      </c>
      <c r="L542">
        <v>78040</v>
      </c>
      <c r="M542" t="s">
        <v>26</v>
      </c>
      <c r="N542" t="s">
        <v>115</v>
      </c>
      <c r="O542" s="6" t="str">
        <f>VLOOKUP(N542,TOOLS!H:I,2,0)</f>
        <v>WV-S2531LN</v>
      </c>
      <c r="P542">
        <v>10143978</v>
      </c>
      <c r="R542" s="6" t="str">
        <f>VLOOKUP(O542,TOOLS!A:B,2,0)</f>
        <v>S1:SSG</v>
      </c>
      <c r="S542" t="s">
        <v>101</v>
      </c>
      <c r="T542" s="2">
        <v>43385</v>
      </c>
      <c r="V542">
        <v>5404179431</v>
      </c>
      <c r="W542">
        <v>106</v>
      </c>
      <c r="X542" s="1">
        <v>577.91999999999996</v>
      </c>
      <c r="Y542" s="1">
        <v>61259.519999999997</v>
      </c>
      <c r="Z542" s="6" t="str">
        <f>VLOOKUP(T542,TOOLS!E:F,2,0)</f>
        <v>Week 2</v>
      </c>
    </row>
    <row r="543" spans="1:26" x14ac:dyDescent="0.2">
      <c r="A543" t="s">
        <v>209</v>
      </c>
      <c r="B543">
        <v>0</v>
      </c>
      <c r="C543" t="s">
        <v>2309</v>
      </c>
      <c r="D543" t="s">
        <v>2310</v>
      </c>
      <c r="E543" t="s">
        <v>2308</v>
      </c>
      <c r="F543" t="s">
        <v>62</v>
      </c>
      <c r="G543">
        <v>75010</v>
      </c>
      <c r="H543" t="s">
        <v>6303</v>
      </c>
      <c r="I543" t="s">
        <v>6304</v>
      </c>
      <c r="J543" t="s">
        <v>6305</v>
      </c>
      <c r="K543" t="s">
        <v>62</v>
      </c>
      <c r="L543">
        <v>78642</v>
      </c>
      <c r="M543" t="s">
        <v>26</v>
      </c>
      <c r="N543" t="s">
        <v>115</v>
      </c>
      <c r="O543" s="6" t="str">
        <f>VLOOKUP(N543,TOOLS!H:I,2,0)</f>
        <v>WV-S2531LN</v>
      </c>
      <c r="P543">
        <v>10143978</v>
      </c>
      <c r="R543" s="6" t="str">
        <f>VLOOKUP(O543,TOOLS!A:B,2,0)</f>
        <v>S1:SSG</v>
      </c>
      <c r="S543" t="s">
        <v>101</v>
      </c>
      <c r="T543" s="2">
        <v>43385</v>
      </c>
      <c r="V543">
        <v>5404178697</v>
      </c>
      <c r="W543">
        <v>2</v>
      </c>
      <c r="X543" s="1">
        <v>577.91999999999996</v>
      </c>
      <c r="Y543" s="1">
        <v>1155.8399999999999</v>
      </c>
      <c r="Z543" s="6" t="str">
        <f>VLOOKUP(T543,TOOLS!E:F,2,0)</f>
        <v>Week 2</v>
      </c>
    </row>
    <row r="544" spans="1:26" x14ac:dyDescent="0.2">
      <c r="A544" t="s">
        <v>209</v>
      </c>
      <c r="B544">
        <v>0</v>
      </c>
      <c r="C544" t="s">
        <v>4657</v>
      </c>
      <c r="D544" t="s">
        <v>4658</v>
      </c>
      <c r="E544" t="s">
        <v>4659</v>
      </c>
      <c r="F544" t="s">
        <v>93</v>
      </c>
      <c r="G544">
        <v>55337</v>
      </c>
      <c r="H544" t="s">
        <v>4657</v>
      </c>
      <c r="I544" t="s">
        <v>4658</v>
      </c>
      <c r="J544" t="s">
        <v>4659</v>
      </c>
      <c r="K544" t="s">
        <v>93</v>
      </c>
      <c r="L544">
        <v>55337</v>
      </c>
      <c r="M544" t="s">
        <v>26</v>
      </c>
      <c r="N544" t="s">
        <v>115</v>
      </c>
      <c r="O544" s="6" t="str">
        <f>VLOOKUP(N544,TOOLS!H:I,2,0)</f>
        <v>WV-S2531LN</v>
      </c>
      <c r="P544">
        <v>10143978</v>
      </c>
      <c r="R544" s="6" t="str">
        <f>VLOOKUP(O544,TOOLS!A:B,2,0)</f>
        <v>S1:SSG</v>
      </c>
      <c r="S544" t="s">
        <v>101</v>
      </c>
      <c r="T544" s="2">
        <v>43385</v>
      </c>
      <c r="V544">
        <v>5404178686</v>
      </c>
      <c r="W544">
        <v>3</v>
      </c>
      <c r="X544" s="1">
        <v>577.91999999999996</v>
      </c>
      <c r="Y544" s="1">
        <v>1733.76</v>
      </c>
      <c r="Z544" s="6" t="str">
        <f>VLOOKUP(T544,TOOLS!E:F,2,0)</f>
        <v>Week 2</v>
      </c>
    </row>
    <row r="545" spans="1:26" x14ac:dyDescent="0.2">
      <c r="A545" t="s">
        <v>209</v>
      </c>
      <c r="B545">
        <v>0</v>
      </c>
      <c r="C545" t="s">
        <v>2223</v>
      </c>
      <c r="D545" t="s">
        <v>2224</v>
      </c>
      <c r="E545" t="s">
        <v>2225</v>
      </c>
      <c r="F545" t="s">
        <v>93</v>
      </c>
      <c r="G545">
        <v>56001</v>
      </c>
      <c r="H545" t="s">
        <v>2226</v>
      </c>
      <c r="I545" t="s">
        <v>2227</v>
      </c>
      <c r="J545" t="s">
        <v>99</v>
      </c>
      <c r="K545" t="s">
        <v>93</v>
      </c>
      <c r="L545">
        <v>55901</v>
      </c>
      <c r="M545" t="s">
        <v>26</v>
      </c>
      <c r="N545" t="s">
        <v>115</v>
      </c>
      <c r="O545" s="6" t="str">
        <f>VLOOKUP(N545,TOOLS!H:I,2,0)</f>
        <v>WV-S2531LN</v>
      </c>
      <c r="P545">
        <v>10143978</v>
      </c>
      <c r="R545" s="6" t="str">
        <f>VLOOKUP(O545,TOOLS!A:B,2,0)</f>
        <v>S1:SSG</v>
      </c>
      <c r="S545" t="s">
        <v>101</v>
      </c>
      <c r="T545" s="2">
        <v>43381</v>
      </c>
      <c r="V545">
        <v>5404157847</v>
      </c>
      <c r="W545">
        <v>1</v>
      </c>
      <c r="X545" s="1">
        <v>577.91999999999996</v>
      </c>
      <c r="Y545" s="1">
        <v>577.91999999999996</v>
      </c>
      <c r="Z545" s="6" t="str">
        <f>VLOOKUP(T545,TOOLS!E:F,2,0)</f>
        <v>Week 2</v>
      </c>
    </row>
    <row r="546" spans="1:26" x14ac:dyDescent="0.2">
      <c r="A546" t="s">
        <v>209</v>
      </c>
      <c r="B546">
        <v>0</v>
      </c>
      <c r="C546" t="s">
        <v>108</v>
      </c>
      <c r="D546" t="s">
        <v>109</v>
      </c>
      <c r="E546" t="s">
        <v>110</v>
      </c>
      <c r="F546" t="s">
        <v>42</v>
      </c>
      <c r="G546">
        <v>60173</v>
      </c>
      <c r="H546" t="s">
        <v>108</v>
      </c>
      <c r="I546" t="s">
        <v>4802</v>
      </c>
      <c r="J546" t="s">
        <v>2264</v>
      </c>
      <c r="K546" t="s">
        <v>72</v>
      </c>
      <c r="L546">
        <v>32822</v>
      </c>
      <c r="M546" t="s">
        <v>26</v>
      </c>
      <c r="N546" t="s">
        <v>115</v>
      </c>
      <c r="O546" s="6" t="str">
        <f>VLOOKUP(N546,TOOLS!H:I,2,0)</f>
        <v>WV-S2531LN</v>
      </c>
      <c r="P546">
        <v>10143978</v>
      </c>
      <c r="R546" s="6" t="str">
        <f>VLOOKUP(O546,TOOLS!A:B,2,0)</f>
        <v>S1:SSG</v>
      </c>
      <c r="S546" t="s">
        <v>101</v>
      </c>
      <c r="T546" s="2">
        <v>43381</v>
      </c>
      <c r="V546">
        <v>5404159033</v>
      </c>
      <c r="W546">
        <v>3</v>
      </c>
      <c r="X546" s="1">
        <v>577.91999999999996</v>
      </c>
      <c r="Y546" s="1">
        <v>1733.76</v>
      </c>
      <c r="Z546" s="6" t="str">
        <f>VLOOKUP(T546,TOOLS!E:F,2,0)</f>
        <v>Week 2</v>
      </c>
    </row>
    <row r="547" spans="1:26" x14ac:dyDescent="0.2">
      <c r="A547" t="s">
        <v>208</v>
      </c>
      <c r="B547" t="s">
        <v>6426</v>
      </c>
      <c r="C547" t="s">
        <v>4979</v>
      </c>
      <c r="D547" t="s">
        <v>4980</v>
      </c>
      <c r="E547" t="s">
        <v>2255</v>
      </c>
      <c r="F547" t="s">
        <v>93</v>
      </c>
      <c r="G547" t="s">
        <v>2256</v>
      </c>
      <c r="H547" t="s">
        <v>4981</v>
      </c>
      <c r="I547" t="s">
        <v>4980</v>
      </c>
      <c r="J547" t="s">
        <v>2255</v>
      </c>
      <c r="K547" t="s">
        <v>93</v>
      </c>
      <c r="L547" t="s">
        <v>2256</v>
      </c>
      <c r="N547" t="s">
        <v>115</v>
      </c>
      <c r="O547" s="6" t="str">
        <f>VLOOKUP(N547,TOOLS!H:I,2,0)</f>
        <v>WV-S2531LN</v>
      </c>
      <c r="R547" s="6" t="str">
        <f>VLOOKUP(O547,TOOLS!A:B,2,0)</f>
        <v>S1:SSG</v>
      </c>
      <c r="T547" s="2">
        <v>43377</v>
      </c>
      <c r="U547" t="s">
        <v>2272</v>
      </c>
      <c r="V547" t="s">
        <v>5384</v>
      </c>
      <c r="W547">
        <v>3</v>
      </c>
      <c r="X547" s="1">
        <v>582.89</v>
      </c>
      <c r="Y547" s="1">
        <v>1748.67</v>
      </c>
      <c r="Z547" s="6" t="str">
        <f>VLOOKUP(T547,TOOLS!E:F,2,0)</f>
        <v>Week 1</v>
      </c>
    </row>
    <row r="548" spans="1:26" x14ac:dyDescent="0.2">
      <c r="A548" t="s">
        <v>208</v>
      </c>
      <c r="B548" t="s">
        <v>6426</v>
      </c>
      <c r="C548" t="s">
        <v>6524</v>
      </c>
      <c r="D548" t="s">
        <v>6525</v>
      </c>
      <c r="E548" t="s">
        <v>6526</v>
      </c>
      <c r="F548" t="s">
        <v>144</v>
      </c>
      <c r="G548" t="s">
        <v>6527</v>
      </c>
      <c r="H548" t="s">
        <v>6528</v>
      </c>
      <c r="I548" t="s">
        <v>6525</v>
      </c>
      <c r="J548" t="s">
        <v>6526</v>
      </c>
      <c r="K548" t="s">
        <v>144</v>
      </c>
      <c r="L548" t="s">
        <v>6527</v>
      </c>
      <c r="N548" t="s">
        <v>115</v>
      </c>
      <c r="O548" s="6" t="str">
        <f>VLOOKUP(N548,TOOLS!H:I,2,0)</f>
        <v>WV-S2531LN</v>
      </c>
      <c r="R548" s="6" t="str">
        <f>VLOOKUP(O548,TOOLS!A:B,2,0)</f>
        <v>S1:SSG</v>
      </c>
      <c r="T548" s="2">
        <v>43385</v>
      </c>
      <c r="U548" t="s">
        <v>2272</v>
      </c>
      <c r="V548" t="s">
        <v>6529</v>
      </c>
      <c r="W548">
        <v>2</v>
      </c>
      <c r="X548" s="1">
        <v>582.89</v>
      </c>
      <c r="Y548" s="1">
        <v>1165.78</v>
      </c>
      <c r="Z548" s="6" t="str">
        <f>VLOOKUP(T548,TOOLS!E:F,2,0)</f>
        <v>Week 2</v>
      </c>
    </row>
    <row r="549" spans="1:26" x14ac:dyDescent="0.2">
      <c r="A549" t="s">
        <v>208</v>
      </c>
      <c r="B549" t="s">
        <v>6426</v>
      </c>
      <c r="C549" t="s">
        <v>4994</v>
      </c>
      <c r="D549" t="s">
        <v>5255</v>
      </c>
      <c r="E549" t="s">
        <v>4995</v>
      </c>
      <c r="F549" t="s">
        <v>93</v>
      </c>
      <c r="G549" t="s">
        <v>4996</v>
      </c>
      <c r="H549" t="s">
        <v>4997</v>
      </c>
      <c r="I549" t="s">
        <v>5255</v>
      </c>
      <c r="J549" t="s">
        <v>4995</v>
      </c>
      <c r="K549" t="s">
        <v>93</v>
      </c>
      <c r="L549" t="s">
        <v>4996</v>
      </c>
      <c r="N549" t="s">
        <v>115</v>
      </c>
      <c r="O549" s="6" t="str">
        <f>VLOOKUP(N549,TOOLS!H:I,2,0)</f>
        <v>WV-S2531LN</v>
      </c>
      <c r="R549" s="6" t="str">
        <f>VLOOKUP(O549,TOOLS!A:B,2,0)</f>
        <v>S1:SSG</v>
      </c>
      <c r="T549" s="2">
        <v>43377</v>
      </c>
      <c r="U549" t="s">
        <v>2272</v>
      </c>
      <c r="V549" t="s">
        <v>5462</v>
      </c>
      <c r="W549">
        <v>1</v>
      </c>
      <c r="X549" s="1">
        <v>577.91999999999996</v>
      </c>
      <c r="Y549" s="1">
        <v>577.91999999999996</v>
      </c>
      <c r="Z549" s="6" t="str">
        <f>VLOOKUP(T549,TOOLS!E:F,2,0)</f>
        <v>Week 1</v>
      </c>
    </row>
    <row r="550" spans="1:26" x14ac:dyDescent="0.2">
      <c r="A550" t="s">
        <v>208</v>
      </c>
      <c r="B550" t="s">
        <v>6426</v>
      </c>
      <c r="C550" t="s">
        <v>4789</v>
      </c>
      <c r="D550" t="s">
        <v>4790</v>
      </c>
      <c r="E550" t="s">
        <v>4693</v>
      </c>
      <c r="F550" t="s">
        <v>24</v>
      </c>
      <c r="G550" t="s">
        <v>4791</v>
      </c>
      <c r="H550" t="s">
        <v>4792</v>
      </c>
      <c r="I550" t="s">
        <v>4790</v>
      </c>
      <c r="J550" t="s">
        <v>4693</v>
      </c>
      <c r="K550" t="s">
        <v>24</v>
      </c>
      <c r="L550" t="s">
        <v>4791</v>
      </c>
      <c r="N550" t="s">
        <v>115</v>
      </c>
      <c r="O550" s="6" t="str">
        <f>VLOOKUP(N550,TOOLS!H:I,2,0)</f>
        <v>WV-S2531LN</v>
      </c>
      <c r="R550" s="6" t="str">
        <f>VLOOKUP(O550,TOOLS!A:B,2,0)</f>
        <v>S1:SSG</v>
      </c>
      <c r="T550" s="2">
        <v>43378</v>
      </c>
      <c r="U550" t="s">
        <v>2272</v>
      </c>
      <c r="V550" t="s">
        <v>5494</v>
      </c>
      <c r="W550">
        <v>64</v>
      </c>
      <c r="X550" s="1">
        <v>577.91999999999996</v>
      </c>
      <c r="Y550" s="1">
        <v>36986.879999999997</v>
      </c>
      <c r="Z550" s="6" t="str">
        <f>VLOOKUP(T550,TOOLS!E:F,2,0)</f>
        <v>Week 1</v>
      </c>
    </row>
    <row r="551" spans="1:26" x14ac:dyDescent="0.2">
      <c r="A551" t="s">
        <v>208</v>
      </c>
      <c r="B551" t="s">
        <v>6426</v>
      </c>
      <c r="C551" t="s">
        <v>4789</v>
      </c>
      <c r="D551" t="s">
        <v>4790</v>
      </c>
      <c r="E551" t="s">
        <v>4693</v>
      </c>
      <c r="F551" t="s">
        <v>24</v>
      </c>
      <c r="G551" t="s">
        <v>4791</v>
      </c>
      <c r="H551" t="s">
        <v>4792</v>
      </c>
      <c r="I551" t="s">
        <v>4790</v>
      </c>
      <c r="J551" t="s">
        <v>4693</v>
      </c>
      <c r="K551" t="s">
        <v>24</v>
      </c>
      <c r="L551" t="s">
        <v>4791</v>
      </c>
      <c r="N551" t="s">
        <v>115</v>
      </c>
      <c r="O551" s="6" t="str">
        <f>VLOOKUP(N551,TOOLS!H:I,2,0)</f>
        <v>WV-S2531LN</v>
      </c>
      <c r="R551" s="6" t="str">
        <f>VLOOKUP(O551,TOOLS!A:B,2,0)</f>
        <v>S1:SSG</v>
      </c>
      <c r="T551" s="2">
        <v>43378</v>
      </c>
      <c r="U551" t="s">
        <v>2272</v>
      </c>
      <c r="V551" t="s">
        <v>5495</v>
      </c>
      <c r="W551">
        <v>6</v>
      </c>
      <c r="X551" s="1">
        <v>577.91999999999996</v>
      </c>
      <c r="Y551" s="1">
        <v>3467.5199999999995</v>
      </c>
      <c r="Z551" s="6" t="str">
        <f>VLOOKUP(T551,TOOLS!E:F,2,0)</f>
        <v>Week 1</v>
      </c>
    </row>
    <row r="552" spans="1:26" x14ac:dyDescent="0.2">
      <c r="A552" t="s">
        <v>208</v>
      </c>
      <c r="B552" t="s">
        <v>6426</v>
      </c>
      <c r="C552" t="s">
        <v>4789</v>
      </c>
      <c r="D552" t="s">
        <v>4790</v>
      </c>
      <c r="E552" t="s">
        <v>4693</v>
      </c>
      <c r="F552" t="s">
        <v>24</v>
      </c>
      <c r="G552" t="s">
        <v>4791</v>
      </c>
      <c r="H552" t="s">
        <v>4792</v>
      </c>
      <c r="I552" t="s">
        <v>4790</v>
      </c>
      <c r="J552" t="s">
        <v>4693</v>
      </c>
      <c r="K552" t="s">
        <v>24</v>
      </c>
      <c r="L552" t="s">
        <v>4791</v>
      </c>
      <c r="N552" t="s">
        <v>115</v>
      </c>
      <c r="O552" s="6" t="str">
        <f>VLOOKUP(N552,TOOLS!H:I,2,0)</f>
        <v>WV-S2531LN</v>
      </c>
      <c r="R552" s="6" t="str">
        <f>VLOOKUP(O552,TOOLS!A:B,2,0)</f>
        <v>S1:SSG</v>
      </c>
      <c r="T552" s="2">
        <v>43381</v>
      </c>
      <c r="U552" t="s">
        <v>2272</v>
      </c>
      <c r="V552" t="s">
        <v>6610</v>
      </c>
      <c r="W552">
        <v>17</v>
      </c>
      <c r="X552" s="1">
        <v>577.91999999999996</v>
      </c>
      <c r="Y552" s="1">
        <v>9824.64</v>
      </c>
      <c r="Z552" s="6" t="str">
        <f>VLOOKUP(T552,TOOLS!E:F,2,0)</f>
        <v>Week 2</v>
      </c>
    </row>
    <row r="553" spans="1:26" x14ac:dyDescent="0.2">
      <c r="A553" t="s">
        <v>208</v>
      </c>
      <c r="B553" t="s">
        <v>6426</v>
      </c>
      <c r="C553" t="s">
        <v>4789</v>
      </c>
      <c r="D553" t="s">
        <v>4790</v>
      </c>
      <c r="E553" t="s">
        <v>4693</v>
      </c>
      <c r="F553" t="s">
        <v>24</v>
      </c>
      <c r="G553" t="s">
        <v>4791</v>
      </c>
      <c r="H553" t="s">
        <v>4792</v>
      </c>
      <c r="I553" t="s">
        <v>4790</v>
      </c>
      <c r="J553" t="s">
        <v>4693</v>
      </c>
      <c r="K553" t="s">
        <v>24</v>
      </c>
      <c r="L553" t="s">
        <v>4791</v>
      </c>
      <c r="N553" t="s">
        <v>115</v>
      </c>
      <c r="O553" s="6" t="str">
        <f>VLOOKUP(N553,TOOLS!H:I,2,0)</f>
        <v>WV-S2531LN</v>
      </c>
      <c r="R553" s="6" t="str">
        <f>VLOOKUP(O553,TOOLS!A:B,2,0)</f>
        <v>S1:SSG</v>
      </c>
      <c r="T553" s="2">
        <v>43381</v>
      </c>
      <c r="U553" t="s">
        <v>2272</v>
      </c>
      <c r="V553" t="s">
        <v>6611</v>
      </c>
      <c r="W553">
        <v>34</v>
      </c>
      <c r="X553" s="1">
        <v>577.91999999999996</v>
      </c>
      <c r="Y553" s="1">
        <v>19649.28</v>
      </c>
      <c r="Z553" s="6" t="str">
        <f>VLOOKUP(T553,TOOLS!E:F,2,0)</f>
        <v>Week 2</v>
      </c>
    </row>
    <row r="554" spans="1:26" x14ac:dyDescent="0.2">
      <c r="A554" t="s">
        <v>208</v>
      </c>
      <c r="B554" t="s">
        <v>6426</v>
      </c>
      <c r="C554" t="s">
        <v>5496</v>
      </c>
      <c r="D554" t="s">
        <v>5497</v>
      </c>
      <c r="E554" t="s">
        <v>5498</v>
      </c>
      <c r="F554" t="s">
        <v>25</v>
      </c>
      <c r="G554" t="s">
        <v>5499</v>
      </c>
      <c r="H554" t="s">
        <v>5500</v>
      </c>
      <c r="I554" t="s">
        <v>5497</v>
      </c>
      <c r="J554" t="s">
        <v>5498</v>
      </c>
      <c r="K554" t="s">
        <v>25</v>
      </c>
      <c r="L554" t="s">
        <v>5499</v>
      </c>
      <c r="N554" t="s">
        <v>115</v>
      </c>
      <c r="O554" s="6" t="str">
        <f>VLOOKUP(N554,TOOLS!H:I,2,0)</f>
        <v>WV-S2531LN</v>
      </c>
      <c r="R554" s="6" t="str">
        <f>VLOOKUP(O554,TOOLS!A:B,2,0)</f>
        <v>S1:SSG</v>
      </c>
      <c r="T554" s="2">
        <v>43376</v>
      </c>
      <c r="U554" t="s">
        <v>5501</v>
      </c>
      <c r="V554" t="s">
        <v>5502</v>
      </c>
      <c r="W554">
        <v>5</v>
      </c>
      <c r="X554" s="1">
        <v>577.91999999999996</v>
      </c>
      <c r="Y554" s="1">
        <v>2889.6</v>
      </c>
      <c r="Z554" s="6" t="str">
        <f>VLOOKUP(T554,TOOLS!E:F,2,0)</f>
        <v>Week 1</v>
      </c>
    </row>
    <row r="555" spans="1:26" x14ac:dyDescent="0.2">
      <c r="A555" t="s">
        <v>208</v>
      </c>
      <c r="B555" t="s">
        <v>6426</v>
      </c>
      <c r="C555" t="s">
        <v>6640</v>
      </c>
      <c r="D555" t="s">
        <v>6646</v>
      </c>
      <c r="E555" t="s">
        <v>5091</v>
      </c>
      <c r="F555" t="s">
        <v>2300</v>
      </c>
      <c r="G555" t="s">
        <v>5092</v>
      </c>
      <c r="H555" t="s">
        <v>6647</v>
      </c>
      <c r="I555" t="s">
        <v>6646</v>
      </c>
      <c r="J555" t="s">
        <v>5091</v>
      </c>
      <c r="K555" t="s">
        <v>2300</v>
      </c>
      <c r="L555" t="s">
        <v>5092</v>
      </c>
      <c r="N555" t="s">
        <v>115</v>
      </c>
      <c r="O555" s="6" t="str">
        <f>VLOOKUP(N555,TOOLS!H:I,2,0)</f>
        <v>WV-S2531LN</v>
      </c>
      <c r="R555" s="6" t="str">
        <f>VLOOKUP(O555,TOOLS!A:B,2,0)</f>
        <v>S1:SSG</v>
      </c>
      <c r="T555" s="2">
        <v>43383</v>
      </c>
      <c r="U555" t="s">
        <v>2272</v>
      </c>
      <c r="V555" t="s">
        <v>6648</v>
      </c>
      <c r="W555">
        <v>3</v>
      </c>
      <c r="X555" s="1">
        <v>577.91999999999996</v>
      </c>
      <c r="Y555" s="1">
        <v>1733.7599999999998</v>
      </c>
      <c r="Z555" s="6" t="str">
        <f>VLOOKUP(T555,TOOLS!E:F,2,0)</f>
        <v>Week 2</v>
      </c>
    </row>
    <row r="556" spans="1:26" x14ac:dyDescent="0.2">
      <c r="A556" t="s">
        <v>208</v>
      </c>
      <c r="B556" t="s">
        <v>6426</v>
      </c>
      <c r="C556" t="s">
        <v>6669</v>
      </c>
      <c r="D556" t="s">
        <v>6670</v>
      </c>
      <c r="E556" t="s">
        <v>6671</v>
      </c>
      <c r="F556" t="s">
        <v>43</v>
      </c>
      <c r="G556" t="s">
        <v>6672</v>
      </c>
      <c r="H556" t="s">
        <v>6673</v>
      </c>
      <c r="I556" t="s">
        <v>6670</v>
      </c>
      <c r="J556" t="s">
        <v>6671</v>
      </c>
      <c r="K556" t="s">
        <v>43</v>
      </c>
      <c r="L556" t="s">
        <v>6672</v>
      </c>
      <c r="N556" t="s">
        <v>115</v>
      </c>
      <c r="O556" s="6" t="str">
        <f>VLOOKUP(N556,TOOLS!H:I,2,0)</f>
        <v>WV-S2531LN</v>
      </c>
      <c r="R556" s="6" t="str">
        <f>VLOOKUP(O556,TOOLS!A:B,2,0)</f>
        <v>S1:SSG</v>
      </c>
      <c r="T556" s="2">
        <v>43383</v>
      </c>
      <c r="U556" t="s">
        <v>2272</v>
      </c>
      <c r="V556" t="s">
        <v>6675</v>
      </c>
      <c r="W556">
        <v>2</v>
      </c>
      <c r="X556" s="1">
        <v>577.91999999999996</v>
      </c>
      <c r="Y556" s="1">
        <v>1155.8399999999999</v>
      </c>
      <c r="Z556" s="6" t="str">
        <f>VLOOKUP(T556,TOOLS!E:F,2,0)</f>
        <v>Week 2</v>
      </c>
    </row>
    <row r="557" spans="1:26" x14ac:dyDescent="0.2">
      <c r="A557" t="s">
        <v>208</v>
      </c>
      <c r="B557" t="s">
        <v>6426</v>
      </c>
      <c r="C557" t="s">
        <v>5009</v>
      </c>
      <c r="D557" t="s">
        <v>5521</v>
      </c>
      <c r="E557" t="s">
        <v>5266</v>
      </c>
      <c r="F557" t="s">
        <v>112</v>
      </c>
      <c r="G557" t="s">
        <v>5522</v>
      </c>
      <c r="H557" t="s">
        <v>5523</v>
      </c>
      <c r="I557" t="s">
        <v>5521</v>
      </c>
      <c r="J557" t="s">
        <v>5266</v>
      </c>
      <c r="K557" t="s">
        <v>112</v>
      </c>
      <c r="L557" t="s">
        <v>5522</v>
      </c>
      <c r="N557" t="s">
        <v>115</v>
      </c>
      <c r="O557" s="6" t="str">
        <f>VLOOKUP(N557,TOOLS!H:I,2,0)</f>
        <v>WV-S2531LN</v>
      </c>
      <c r="R557" s="6" t="str">
        <f>VLOOKUP(O557,TOOLS!A:B,2,0)</f>
        <v>S1:SSG</v>
      </c>
      <c r="T557" s="2">
        <v>43374</v>
      </c>
      <c r="U557" t="s">
        <v>2272</v>
      </c>
      <c r="V557" t="s">
        <v>5524</v>
      </c>
      <c r="W557">
        <v>1</v>
      </c>
      <c r="X557" s="1">
        <v>577.91999999999996</v>
      </c>
      <c r="Y557" s="1">
        <v>577.91999999999996</v>
      </c>
      <c r="Z557" s="6" t="str">
        <f>VLOOKUP(T557,TOOLS!E:F,2,0)</f>
        <v>Week 1</v>
      </c>
    </row>
    <row r="558" spans="1:26" x14ac:dyDescent="0.2">
      <c r="A558" t="s">
        <v>208</v>
      </c>
      <c r="B558" t="s">
        <v>6426</v>
      </c>
      <c r="C558" t="s">
        <v>2351</v>
      </c>
      <c r="D558" t="s">
        <v>5554</v>
      </c>
      <c r="E558" t="s">
        <v>4830</v>
      </c>
      <c r="F558" t="s">
        <v>45</v>
      </c>
      <c r="G558" t="s">
        <v>4831</v>
      </c>
      <c r="H558" t="s">
        <v>5555</v>
      </c>
      <c r="I558" t="s">
        <v>5554</v>
      </c>
      <c r="J558" t="s">
        <v>4830</v>
      </c>
      <c r="K558" t="s">
        <v>45</v>
      </c>
      <c r="L558" t="s">
        <v>4831</v>
      </c>
      <c r="N558" t="s">
        <v>115</v>
      </c>
      <c r="O558" s="6" t="str">
        <f>VLOOKUP(N558,TOOLS!H:I,2,0)</f>
        <v>WV-S2531LN</v>
      </c>
      <c r="R558" s="6" t="str">
        <f>VLOOKUP(O558,TOOLS!A:B,2,0)</f>
        <v>S1:SSG</v>
      </c>
      <c r="T558" s="2">
        <v>43376</v>
      </c>
      <c r="U558" t="s">
        <v>2272</v>
      </c>
      <c r="V558" t="s">
        <v>5556</v>
      </c>
      <c r="W558">
        <v>8</v>
      </c>
      <c r="X558" s="1">
        <v>577.91999999999996</v>
      </c>
      <c r="Y558" s="1">
        <v>4623.3599999999997</v>
      </c>
      <c r="Z558" s="6" t="str">
        <f>VLOOKUP(T558,TOOLS!E:F,2,0)</f>
        <v>Week 1</v>
      </c>
    </row>
    <row r="559" spans="1:26" x14ac:dyDescent="0.2">
      <c r="A559" t="s">
        <v>208</v>
      </c>
      <c r="B559" t="s">
        <v>6426</v>
      </c>
      <c r="C559" t="s">
        <v>2262</v>
      </c>
      <c r="D559" t="s">
        <v>4684</v>
      </c>
      <c r="E559" t="s">
        <v>4685</v>
      </c>
      <c r="F559" t="s">
        <v>2257</v>
      </c>
      <c r="G559" t="s">
        <v>4686</v>
      </c>
      <c r="H559" t="s">
        <v>5016</v>
      </c>
      <c r="I559" t="s">
        <v>4684</v>
      </c>
      <c r="J559" t="s">
        <v>4685</v>
      </c>
      <c r="K559" t="s">
        <v>2257</v>
      </c>
      <c r="L559" t="s">
        <v>4686</v>
      </c>
      <c r="N559" t="s">
        <v>115</v>
      </c>
      <c r="O559" s="6" t="str">
        <f>VLOOKUP(N559,TOOLS!H:I,2,0)</f>
        <v>WV-S2531LN</v>
      </c>
      <c r="R559" s="6" t="str">
        <f>VLOOKUP(O559,TOOLS!A:B,2,0)</f>
        <v>S1:SSG</v>
      </c>
      <c r="T559" s="2">
        <v>43378</v>
      </c>
      <c r="U559" t="s">
        <v>5622</v>
      </c>
      <c r="V559" t="s">
        <v>5623</v>
      </c>
      <c r="W559">
        <v>4</v>
      </c>
      <c r="X559" s="1">
        <v>577.91999999999996</v>
      </c>
      <c r="Y559" s="1">
        <v>2311.6799999999998</v>
      </c>
      <c r="Z559" s="6" t="str">
        <f>VLOOKUP(T559,TOOLS!E:F,2,0)</f>
        <v>Week 1</v>
      </c>
    </row>
    <row r="560" spans="1:26" x14ac:dyDescent="0.2">
      <c r="A560" t="s">
        <v>208</v>
      </c>
      <c r="B560" t="s">
        <v>6426</v>
      </c>
      <c r="C560" t="s">
        <v>5289</v>
      </c>
      <c r="D560" t="s">
        <v>5294</v>
      </c>
      <c r="E560" t="s">
        <v>5291</v>
      </c>
      <c r="F560" t="s">
        <v>45</v>
      </c>
      <c r="G560" t="s">
        <v>5292</v>
      </c>
      <c r="H560" t="s">
        <v>5295</v>
      </c>
      <c r="I560" t="s">
        <v>5294</v>
      </c>
      <c r="J560" t="s">
        <v>5291</v>
      </c>
      <c r="K560" t="s">
        <v>45</v>
      </c>
      <c r="L560" t="s">
        <v>5292</v>
      </c>
      <c r="N560" t="s">
        <v>115</v>
      </c>
      <c r="O560" s="6" t="str">
        <f>VLOOKUP(N560,TOOLS!H:I,2,0)</f>
        <v>WV-S2531LN</v>
      </c>
      <c r="R560" s="6" t="str">
        <f>VLOOKUP(O560,TOOLS!A:B,2,0)</f>
        <v>S1:SSG</v>
      </c>
      <c r="T560" s="2">
        <v>43378</v>
      </c>
      <c r="U560" t="s">
        <v>2272</v>
      </c>
      <c r="V560" t="s">
        <v>5639</v>
      </c>
      <c r="W560">
        <v>1</v>
      </c>
      <c r="X560" s="1">
        <v>582.89</v>
      </c>
      <c r="Y560" s="1">
        <v>582.89</v>
      </c>
      <c r="Z560" s="6" t="str">
        <f>VLOOKUP(T560,TOOLS!E:F,2,0)</f>
        <v>Week 1</v>
      </c>
    </row>
    <row r="561" spans="1:26" x14ac:dyDescent="0.2">
      <c r="A561" t="s">
        <v>208</v>
      </c>
      <c r="B561" t="s">
        <v>6426</v>
      </c>
      <c r="C561" t="s">
        <v>5289</v>
      </c>
      <c r="D561" t="s">
        <v>5294</v>
      </c>
      <c r="E561" t="s">
        <v>5291</v>
      </c>
      <c r="F561" t="s">
        <v>45</v>
      </c>
      <c r="G561" t="s">
        <v>5292</v>
      </c>
      <c r="H561" t="s">
        <v>5295</v>
      </c>
      <c r="I561" t="s">
        <v>5294</v>
      </c>
      <c r="J561" t="s">
        <v>5291</v>
      </c>
      <c r="K561" t="s">
        <v>45</v>
      </c>
      <c r="L561" t="s">
        <v>5292</v>
      </c>
      <c r="N561" t="s">
        <v>115</v>
      </c>
      <c r="O561" s="6" t="str">
        <f>VLOOKUP(N561,TOOLS!H:I,2,0)</f>
        <v>WV-S2531LN</v>
      </c>
      <c r="R561" s="6" t="str">
        <f>VLOOKUP(O561,TOOLS!A:B,2,0)</f>
        <v>S1:SSG</v>
      </c>
      <c r="T561" s="2">
        <v>43378</v>
      </c>
      <c r="U561" t="s">
        <v>2272</v>
      </c>
      <c r="V561" t="s">
        <v>5640</v>
      </c>
      <c r="W561">
        <v>8</v>
      </c>
      <c r="X561" s="1">
        <v>582.89</v>
      </c>
      <c r="Y561" s="1">
        <v>4663.12</v>
      </c>
      <c r="Z561" s="6" t="str">
        <f>VLOOKUP(T561,TOOLS!E:F,2,0)</f>
        <v>Week 1</v>
      </c>
    </row>
    <row r="562" spans="1:26" x14ac:dyDescent="0.2">
      <c r="A562" t="s">
        <v>208</v>
      </c>
      <c r="B562" t="s">
        <v>6426</v>
      </c>
      <c r="C562" t="s">
        <v>4687</v>
      </c>
      <c r="D562" t="s">
        <v>5647</v>
      </c>
      <c r="E562" t="s">
        <v>5279</v>
      </c>
      <c r="F562" t="s">
        <v>93</v>
      </c>
      <c r="G562" t="s">
        <v>5648</v>
      </c>
      <c r="H562" t="s">
        <v>5649</v>
      </c>
      <c r="I562" t="s">
        <v>5647</v>
      </c>
      <c r="J562" t="s">
        <v>5279</v>
      </c>
      <c r="K562" t="s">
        <v>93</v>
      </c>
      <c r="L562" t="s">
        <v>5648</v>
      </c>
      <c r="N562" t="s">
        <v>115</v>
      </c>
      <c r="O562" s="6" t="str">
        <f>VLOOKUP(N562,TOOLS!H:I,2,0)</f>
        <v>WV-S2531LN</v>
      </c>
      <c r="R562" s="6" t="str">
        <f>VLOOKUP(O562,TOOLS!A:B,2,0)</f>
        <v>S1:SSG</v>
      </c>
      <c r="T562" s="2">
        <v>43376</v>
      </c>
      <c r="U562" t="s">
        <v>2272</v>
      </c>
      <c r="V562" t="s">
        <v>5650</v>
      </c>
      <c r="W562">
        <v>8</v>
      </c>
      <c r="X562" s="1">
        <v>577.91999999999996</v>
      </c>
      <c r="Y562" s="1">
        <v>4623.3599999999997</v>
      </c>
      <c r="Z562" s="6" t="str">
        <f>VLOOKUP(T562,TOOLS!E:F,2,0)</f>
        <v>Week 1</v>
      </c>
    </row>
    <row r="563" spans="1:26" x14ac:dyDescent="0.2">
      <c r="A563" t="s">
        <v>208</v>
      </c>
      <c r="B563" t="s">
        <v>6426</v>
      </c>
      <c r="C563" t="s">
        <v>4789</v>
      </c>
      <c r="D563" t="s">
        <v>4790</v>
      </c>
      <c r="E563" t="s">
        <v>4693</v>
      </c>
      <c r="F563" t="s">
        <v>24</v>
      </c>
      <c r="G563" t="s">
        <v>4791</v>
      </c>
      <c r="H563" t="s">
        <v>4792</v>
      </c>
      <c r="I563" t="s">
        <v>4790</v>
      </c>
      <c r="J563" t="s">
        <v>4693</v>
      </c>
      <c r="K563" t="s">
        <v>24</v>
      </c>
      <c r="L563" t="s">
        <v>4791</v>
      </c>
      <c r="N563" t="s">
        <v>116</v>
      </c>
      <c r="O563" s="6" t="str">
        <f>VLOOKUP(N563,TOOLS!H:I,2,0)</f>
        <v>WV-S2531LTN</v>
      </c>
      <c r="R563" s="6" t="str">
        <f>VLOOKUP(O563,TOOLS!A:B,2,0)</f>
        <v>S1:SSG</v>
      </c>
      <c r="T563" s="2">
        <v>43384</v>
      </c>
      <c r="U563" t="s">
        <v>2272</v>
      </c>
      <c r="V563" t="s">
        <v>6612</v>
      </c>
      <c r="W563">
        <v>1</v>
      </c>
      <c r="X563" s="1">
        <v>686.08</v>
      </c>
      <c r="Y563" s="1">
        <v>686.08</v>
      </c>
      <c r="Z563" s="6" t="str">
        <f>VLOOKUP(T563,TOOLS!E:F,2,0)</f>
        <v>Week 2</v>
      </c>
    </row>
    <row r="564" spans="1:26" x14ac:dyDescent="0.2">
      <c r="A564" t="s">
        <v>208</v>
      </c>
      <c r="B564" t="s">
        <v>6426</v>
      </c>
      <c r="C564" t="s">
        <v>4789</v>
      </c>
      <c r="D564" t="s">
        <v>4790</v>
      </c>
      <c r="E564" t="s">
        <v>4693</v>
      </c>
      <c r="F564" t="s">
        <v>24</v>
      </c>
      <c r="G564" t="s">
        <v>4791</v>
      </c>
      <c r="H564" t="s">
        <v>4792</v>
      </c>
      <c r="I564" t="s">
        <v>4790</v>
      </c>
      <c r="J564" t="s">
        <v>4693</v>
      </c>
      <c r="K564" t="s">
        <v>24</v>
      </c>
      <c r="L564" t="s">
        <v>4791</v>
      </c>
      <c r="N564" t="s">
        <v>116</v>
      </c>
      <c r="O564" s="6" t="str">
        <f>VLOOKUP(N564,TOOLS!H:I,2,0)</f>
        <v>WV-S2531LTN</v>
      </c>
      <c r="R564" s="6" t="str">
        <f>VLOOKUP(O564,TOOLS!A:B,2,0)</f>
        <v>S1:SSG</v>
      </c>
      <c r="T564" s="2">
        <v>43384</v>
      </c>
      <c r="U564" t="s">
        <v>2272</v>
      </c>
      <c r="V564" t="s">
        <v>6612</v>
      </c>
      <c r="W564">
        <v>1</v>
      </c>
      <c r="X564" s="1">
        <v>686.08</v>
      </c>
      <c r="Y564" s="1">
        <v>686.08</v>
      </c>
      <c r="Z564" s="6" t="str">
        <f>VLOOKUP(T564,TOOLS!E:F,2,0)</f>
        <v>Week 2</v>
      </c>
    </row>
    <row r="565" spans="1:26" x14ac:dyDescent="0.2">
      <c r="A565" t="s">
        <v>208</v>
      </c>
      <c r="B565" t="s">
        <v>6426</v>
      </c>
      <c r="C565" t="s">
        <v>4789</v>
      </c>
      <c r="D565" t="s">
        <v>4790</v>
      </c>
      <c r="E565" t="s">
        <v>4693</v>
      </c>
      <c r="F565" t="s">
        <v>24</v>
      </c>
      <c r="G565" t="s">
        <v>4791</v>
      </c>
      <c r="H565" t="s">
        <v>4792</v>
      </c>
      <c r="I565" t="s">
        <v>4790</v>
      </c>
      <c r="J565" t="s">
        <v>4693</v>
      </c>
      <c r="K565" t="s">
        <v>24</v>
      </c>
      <c r="L565" t="s">
        <v>4791</v>
      </c>
      <c r="N565" t="s">
        <v>116</v>
      </c>
      <c r="O565" s="6" t="str">
        <f>VLOOKUP(N565,TOOLS!H:I,2,0)</f>
        <v>WV-S2531LTN</v>
      </c>
      <c r="R565" s="6" t="str">
        <f>VLOOKUP(O565,TOOLS!A:B,2,0)</f>
        <v>S1:SSG</v>
      </c>
      <c r="T565" s="2">
        <v>43384</v>
      </c>
      <c r="U565" t="s">
        <v>2272</v>
      </c>
      <c r="V565" t="s">
        <v>6612</v>
      </c>
      <c r="W565">
        <v>1</v>
      </c>
      <c r="X565" s="1">
        <v>686.08</v>
      </c>
      <c r="Y565" s="1">
        <v>686.08</v>
      </c>
      <c r="Z565" s="6" t="str">
        <f>VLOOKUP(T565,TOOLS!E:F,2,0)</f>
        <v>Week 2</v>
      </c>
    </row>
    <row r="566" spans="1:26" x14ac:dyDescent="0.2">
      <c r="A566" t="s">
        <v>208</v>
      </c>
      <c r="B566" t="s">
        <v>6426</v>
      </c>
      <c r="C566" t="s">
        <v>4789</v>
      </c>
      <c r="D566" t="s">
        <v>4790</v>
      </c>
      <c r="E566" t="s">
        <v>4693</v>
      </c>
      <c r="F566" t="s">
        <v>24</v>
      </c>
      <c r="G566" t="s">
        <v>4791</v>
      </c>
      <c r="H566" t="s">
        <v>4792</v>
      </c>
      <c r="I566" t="s">
        <v>4790</v>
      </c>
      <c r="J566" t="s">
        <v>4693</v>
      </c>
      <c r="K566" t="s">
        <v>24</v>
      </c>
      <c r="L566" t="s">
        <v>4791</v>
      </c>
      <c r="N566" t="s">
        <v>116</v>
      </c>
      <c r="O566" s="6" t="str">
        <f>VLOOKUP(N566,TOOLS!H:I,2,0)</f>
        <v>WV-S2531LTN</v>
      </c>
      <c r="R566" s="6" t="str">
        <f>VLOOKUP(O566,TOOLS!A:B,2,0)</f>
        <v>S1:SSG</v>
      </c>
      <c r="T566" s="2">
        <v>43384</v>
      </c>
      <c r="U566" t="s">
        <v>2272</v>
      </c>
      <c r="V566" t="s">
        <v>6612</v>
      </c>
      <c r="W566">
        <v>1</v>
      </c>
      <c r="X566" s="1">
        <v>686.08</v>
      </c>
      <c r="Y566" s="1">
        <v>686.08</v>
      </c>
      <c r="Z566" s="6" t="str">
        <f>VLOOKUP(T566,TOOLS!E:F,2,0)</f>
        <v>Week 2</v>
      </c>
    </row>
    <row r="567" spans="1:26" x14ac:dyDescent="0.2">
      <c r="A567" t="s">
        <v>208</v>
      </c>
      <c r="B567" t="s">
        <v>6426</v>
      </c>
      <c r="C567" t="s">
        <v>4789</v>
      </c>
      <c r="D567" t="s">
        <v>4790</v>
      </c>
      <c r="E567" t="s">
        <v>4693</v>
      </c>
      <c r="F567" t="s">
        <v>24</v>
      </c>
      <c r="G567" t="s">
        <v>4791</v>
      </c>
      <c r="H567" t="s">
        <v>4792</v>
      </c>
      <c r="I567" t="s">
        <v>4790</v>
      </c>
      <c r="J567" t="s">
        <v>4693</v>
      </c>
      <c r="K567" t="s">
        <v>24</v>
      </c>
      <c r="L567" t="s">
        <v>4791</v>
      </c>
      <c r="N567" t="s">
        <v>116</v>
      </c>
      <c r="O567" s="6" t="str">
        <f>VLOOKUP(N567,TOOLS!H:I,2,0)</f>
        <v>WV-S2531LTN</v>
      </c>
      <c r="R567" s="6" t="str">
        <f>VLOOKUP(O567,TOOLS!A:B,2,0)</f>
        <v>S1:SSG</v>
      </c>
      <c r="T567" s="2">
        <v>43384</v>
      </c>
      <c r="U567" t="s">
        <v>2272</v>
      </c>
      <c r="V567" t="s">
        <v>6612</v>
      </c>
      <c r="W567">
        <v>1</v>
      </c>
      <c r="X567" s="1">
        <v>686.08</v>
      </c>
      <c r="Y567" s="1">
        <v>686.08</v>
      </c>
      <c r="Z567" s="6" t="str">
        <f>VLOOKUP(T567,TOOLS!E:F,2,0)</f>
        <v>Week 2</v>
      </c>
    </row>
    <row r="568" spans="1:26" x14ac:dyDescent="0.2">
      <c r="A568" t="s">
        <v>208</v>
      </c>
      <c r="B568" t="s">
        <v>6426</v>
      </c>
      <c r="C568" t="s">
        <v>4789</v>
      </c>
      <c r="D568" t="s">
        <v>4790</v>
      </c>
      <c r="E568" t="s">
        <v>4693</v>
      </c>
      <c r="F568" t="s">
        <v>24</v>
      </c>
      <c r="G568" t="s">
        <v>4791</v>
      </c>
      <c r="H568" t="s">
        <v>4792</v>
      </c>
      <c r="I568" t="s">
        <v>4790</v>
      </c>
      <c r="J568" t="s">
        <v>4693</v>
      </c>
      <c r="K568" t="s">
        <v>24</v>
      </c>
      <c r="L568" t="s">
        <v>4791</v>
      </c>
      <c r="N568" t="s">
        <v>116</v>
      </c>
      <c r="O568" s="6" t="str">
        <f>VLOOKUP(N568,TOOLS!H:I,2,0)</f>
        <v>WV-S2531LTN</v>
      </c>
      <c r="R568" s="6" t="str">
        <f>VLOOKUP(O568,TOOLS!A:B,2,0)</f>
        <v>S1:SSG</v>
      </c>
      <c r="T568" s="2">
        <v>43384</v>
      </c>
      <c r="U568" t="s">
        <v>2272</v>
      </c>
      <c r="V568" t="s">
        <v>6612</v>
      </c>
      <c r="W568">
        <v>1</v>
      </c>
      <c r="X568" s="1">
        <v>686.08</v>
      </c>
      <c r="Y568" s="1">
        <v>686.08</v>
      </c>
      <c r="Z568" s="6" t="str">
        <f>VLOOKUP(T568,TOOLS!E:F,2,0)</f>
        <v>Week 2</v>
      </c>
    </row>
    <row r="569" spans="1:26" x14ac:dyDescent="0.2">
      <c r="A569" t="s">
        <v>208</v>
      </c>
      <c r="B569" t="s">
        <v>6426</v>
      </c>
      <c r="C569" t="s">
        <v>4789</v>
      </c>
      <c r="D569" t="s">
        <v>4790</v>
      </c>
      <c r="E569" t="s">
        <v>4693</v>
      </c>
      <c r="F569" t="s">
        <v>24</v>
      </c>
      <c r="G569" t="s">
        <v>4791</v>
      </c>
      <c r="H569" t="s">
        <v>4792</v>
      </c>
      <c r="I569" t="s">
        <v>4790</v>
      </c>
      <c r="J569" t="s">
        <v>4693</v>
      </c>
      <c r="K569" t="s">
        <v>24</v>
      </c>
      <c r="L569" t="s">
        <v>4791</v>
      </c>
      <c r="N569" t="s">
        <v>116</v>
      </c>
      <c r="O569" s="6" t="str">
        <f>VLOOKUP(N569,TOOLS!H:I,2,0)</f>
        <v>WV-S2531LTN</v>
      </c>
      <c r="R569" s="6" t="str">
        <f>VLOOKUP(O569,TOOLS!A:B,2,0)</f>
        <v>S1:SSG</v>
      </c>
      <c r="T569" s="2">
        <v>43385</v>
      </c>
      <c r="U569" t="s">
        <v>2272</v>
      </c>
      <c r="V569" t="s">
        <v>6613</v>
      </c>
      <c r="W569">
        <v>1</v>
      </c>
      <c r="X569" s="1">
        <v>686.08</v>
      </c>
      <c r="Y569" s="1">
        <v>686.08</v>
      </c>
      <c r="Z569" s="6" t="str">
        <f>VLOOKUP(T569,TOOLS!E:F,2,0)</f>
        <v>Week 2</v>
      </c>
    </row>
    <row r="570" spans="1:26" x14ac:dyDescent="0.2">
      <c r="A570" t="s">
        <v>208</v>
      </c>
      <c r="B570" t="s">
        <v>6426</v>
      </c>
      <c r="C570" t="s">
        <v>4789</v>
      </c>
      <c r="D570" t="s">
        <v>4790</v>
      </c>
      <c r="E570" t="s">
        <v>4693</v>
      </c>
      <c r="F570" t="s">
        <v>24</v>
      </c>
      <c r="G570" t="s">
        <v>4791</v>
      </c>
      <c r="H570" t="s">
        <v>4792</v>
      </c>
      <c r="I570" t="s">
        <v>4790</v>
      </c>
      <c r="J570" t="s">
        <v>4693</v>
      </c>
      <c r="K570" t="s">
        <v>24</v>
      </c>
      <c r="L570" t="s">
        <v>4791</v>
      </c>
      <c r="N570" t="s">
        <v>116</v>
      </c>
      <c r="O570" s="6" t="str">
        <f>VLOOKUP(N570,TOOLS!H:I,2,0)</f>
        <v>WV-S2531LTN</v>
      </c>
      <c r="R570" s="6" t="str">
        <f>VLOOKUP(O570,TOOLS!A:B,2,0)</f>
        <v>S1:SSG</v>
      </c>
      <c r="T570" s="2">
        <v>43385</v>
      </c>
      <c r="U570" t="s">
        <v>2272</v>
      </c>
      <c r="V570" t="s">
        <v>6613</v>
      </c>
      <c r="W570">
        <v>1</v>
      </c>
      <c r="X570" s="1">
        <v>686.08</v>
      </c>
      <c r="Y570" s="1">
        <v>686.08</v>
      </c>
      <c r="Z570" s="6" t="str">
        <f>VLOOKUP(T570,TOOLS!E:F,2,0)</f>
        <v>Week 2</v>
      </c>
    </row>
    <row r="571" spans="1:26" x14ac:dyDescent="0.2">
      <c r="A571" t="s">
        <v>208</v>
      </c>
      <c r="B571" t="s">
        <v>6426</v>
      </c>
      <c r="C571" t="s">
        <v>4789</v>
      </c>
      <c r="D571" t="s">
        <v>4790</v>
      </c>
      <c r="E571" t="s">
        <v>4693</v>
      </c>
      <c r="F571" t="s">
        <v>24</v>
      </c>
      <c r="G571" t="s">
        <v>4791</v>
      </c>
      <c r="H571" t="s">
        <v>4792</v>
      </c>
      <c r="I571" t="s">
        <v>4790</v>
      </c>
      <c r="J571" t="s">
        <v>4693</v>
      </c>
      <c r="K571" t="s">
        <v>24</v>
      </c>
      <c r="L571" t="s">
        <v>4791</v>
      </c>
      <c r="N571" t="s">
        <v>116</v>
      </c>
      <c r="O571" s="6" t="str">
        <f>VLOOKUP(N571,TOOLS!H:I,2,0)</f>
        <v>WV-S2531LTN</v>
      </c>
      <c r="R571" s="6" t="str">
        <f>VLOOKUP(O571,TOOLS!A:B,2,0)</f>
        <v>S1:SSG</v>
      </c>
      <c r="T571" s="2">
        <v>43385</v>
      </c>
      <c r="U571" t="s">
        <v>2272</v>
      </c>
      <c r="V571" t="s">
        <v>6613</v>
      </c>
      <c r="W571">
        <v>1</v>
      </c>
      <c r="X571" s="1">
        <v>686.08</v>
      </c>
      <c r="Y571" s="1">
        <v>686.08</v>
      </c>
      <c r="Z571" s="6" t="str">
        <f>VLOOKUP(T571,TOOLS!E:F,2,0)</f>
        <v>Week 2</v>
      </c>
    </row>
    <row r="572" spans="1:26" x14ac:dyDescent="0.2">
      <c r="A572" t="s">
        <v>208</v>
      </c>
      <c r="B572" t="s">
        <v>6426</v>
      </c>
      <c r="C572" t="s">
        <v>4789</v>
      </c>
      <c r="D572" t="s">
        <v>4790</v>
      </c>
      <c r="E572" t="s">
        <v>4693</v>
      </c>
      <c r="F572" t="s">
        <v>24</v>
      </c>
      <c r="G572" t="s">
        <v>4791</v>
      </c>
      <c r="H572" t="s">
        <v>4792</v>
      </c>
      <c r="I572" t="s">
        <v>4790</v>
      </c>
      <c r="J572" t="s">
        <v>4693</v>
      </c>
      <c r="K572" t="s">
        <v>24</v>
      </c>
      <c r="L572" t="s">
        <v>4791</v>
      </c>
      <c r="N572" t="s">
        <v>116</v>
      </c>
      <c r="O572" s="6" t="str">
        <f>VLOOKUP(N572,TOOLS!H:I,2,0)</f>
        <v>WV-S2531LTN</v>
      </c>
      <c r="R572" s="6" t="str">
        <f>VLOOKUP(O572,TOOLS!A:B,2,0)</f>
        <v>S1:SSG</v>
      </c>
      <c r="T572" s="2">
        <v>43385</v>
      </c>
      <c r="U572" t="s">
        <v>2272</v>
      </c>
      <c r="V572" t="s">
        <v>6613</v>
      </c>
      <c r="W572">
        <v>1</v>
      </c>
      <c r="X572" s="1">
        <v>686.08</v>
      </c>
      <c r="Y572" s="1">
        <v>686.08</v>
      </c>
      <c r="Z572" s="6" t="str">
        <f>VLOOKUP(T572,TOOLS!E:F,2,0)</f>
        <v>Week 2</v>
      </c>
    </row>
    <row r="573" spans="1:26" x14ac:dyDescent="0.2">
      <c r="A573" t="s">
        <v>208</v>
      </c>
      <c r="B573" t="s">
        <v>6426</v>
      </c>
      <c r="C573" t="s">
        <v>4789</v>
      </c>
      <c r="D573" t="s">
        <v>4790</v>
      </c>
      <c r="E573" t="s">
        <v>4693</v>
      </c>
      <c r="F573" t="s">
        <v>24</v>
      </c>
      <c r="G573" t="s">
        <v>4791</v>
      </c>
      <c r="H573" t="s">
        <v>4792</v>
      </c>
      <c r="I573" t="s">
        <v>4790</v>
      </c>
      <c r="J573" t="s">
        <v>4693</v>
      </c>
      <c r="K573" t="s">
        <v>24</v>
      </c>
      <c r="L573" t="s">
        <v>4791</v>
      </c>
      <c r="N573" t="s">
        <v>116</v>
      </c>
      <c r="O573" s="6" t="str">
        <f>VLOOKUP(N573,TOOLS!H:I,2,0)</f>
        <v>WV-S2531LTN</v>
      </c>
      <c r="R573" s="6" t="str">
        <f>VLOOKUP(O573,TOOLS!A:B,2,0)</f>
        <v>S1:SSG</v>
      </c>
      <c r="T573" s="2">
        <v>43385</v>
      </c>
      <c r="U573" t="s">
        <v>2272</v>
      </c>
      <c r="V573" t="s">
        <v>6613</v>
      </c>
      <c r="W573">
        <v>1</v>
      </c>
      <c r="X573" s="1">
        <v>686.08</v>
      </c>
      <c r="Y573" s="1">
        <v>686.08</v>
      </c>
      <c r="Z573" s="6" t="str">
        <f>VLOOKUP(T573,TOOLS!E:F,2,0)</f>
        <v>Week 2</v>
      </c>
    </row>
    <row r="574" spans="1:26" x14ac:dyDescent="0.2">
      <c r="A574" t="s">
        <v>208</v>
      </c>
      <c r="B574" t="s">
        <v>6426</v>
      </c>
      <c r="C574" t="s">
        <v>4789</v>
      </c>
      <c r="D574" t="s">
        <v>4790</v>
      </c>
      <c r="E574" t="s">
        <v>4693</v>
      </c>
      <c r="F574" t="s">
        <v>24</v>
      </c>
      <c r="G574" t="s">
        <v>4791</v>
      </c>
      <c r="H574" t="s">
        <v>4792</v>
      </c>
      <c r="I574" t="s">
        <v>4790</v>
      </c>
      <c r="J574" t="s">
        <v>4693</v>
      </c>
      <c r="K574" t="s">
        <v>24</v>
      </c>
      <c r="L574" t="s">
        <v>4791</v>
      </c>
      <c r="N574" t="s">
        <v>116</v>
      </c>
      <c r="O574" s="6" t="str">
        <f>VLOOKUP(N574,TOOLS!H:I,2,0)</f>
        <v>WV-S2531LTN</v>
      </c>
      <c r="R574" s="6" t="str">
        <f>VLOOKUP(O574,TOOLS!A:B,2,0)</f>
        <v>S1:SSG</v>
      </c>
      <c r="T574" s="2">
        <v>43385</v>
      </c>
      <c r="U574" t="s">
        <v>2272</v>
      </c>
      <c r="V574" t="s">
        <v>6613</v>
      </c>
      <c r="W574">
        <v>1</v>
      </c>
      <c r="X574" s="1">
        <v>686.08</v>
      </c>
      <c r="Y574" s="1">
        <v>686.08</v>
      </c>
      <c r="Z574" s="6" t="str">
        <f>VLOOKUP(T574,TOOLS!E:F,2,0)</f>
        <v>Week 2</v>
      </c>
    </row>
    <row r="575" spans="1:26" x14ac:dyDescent="0.2">
      <c r="A575" t="s">
        <v>208</v>
      </c>
      <c r="B575" t="s">
        <v>6426</v>
      </c>
      <c r="C575" t="s">
        <v>4678</v>
      </c>
      <c r="D575" t="s">
        <v>6667</v>
      </c>
      <c r="E575" t="s">
        <v>5091</v>
      </c>
      <c r="F575" t="s">
        <v>2300</v>
      </c>
      <c r="G575" t="s">
        <v>5092</v>
      </c>
      <c r="H575" t="s">
        <v>5093</v>
      </c>
      <c r="I575" t="s">
        <v>6667</v>
      </c>
      <c r="J575" t="s">
        <v>5091</v>
      </c>
      <c r="K575" t="s">
        <v>2300</v>
      </c>
      <c r="L575" t="s">
        <v>5092</v>
      </c>
      <c r="N575" t="s">
        <v>116</v>
      </c>
      <c r="O575" s="6" t="str">
        <f>VLOOKUP(N575,TOOLS!H:I,2,0)</f>
        <v>WV-S2531LTN</v>
      </c>
      <c r="R575" s="6" t="str">
        <f>VLOOKUP(O575,TOOLS!A:B,2,0)</f>
        <v>S1:SSG</v>
      </c>
      <c r="T575" s="2">
        <v>43384</v>
      </c>
      <c r="U575" t="s">
        <v>2272</v>
      </c>
      <c r="V575" t="s">
        <v>6668</v>
      </c>
      <c r="W575">
        <v>1</v>
      </c>
      <c r="X575" s="1">
        <v>686.08</v>
      </c>
      <c r="Y575" s="1">
        <v>686.08</v>
      </c>
      <c r="Z575" s="6" t="str">
        <f>VLOOKUP(T575,TOOLS!E:F,2,0)</f>
        <v>Week 2</v>
      </c>
    </row>
    <row r="576" spans="1:26" x14ac:dyDescent="0.2">
      <c r="A576" t="s">
        <v>208</v>
      </c>
      <c r="B576" t="s">
        <v>6426</v>
      </c>
      <c r="C576" t="s">
        <v>4678</v>
      </c>
      <c r="D576" t="s">
        <v>6667</v>
      </c>
      <c r="E576" t="s">
        <v>5091</v>
      </c>
      <c r="F576" t="s">
        <v>2300</v>
      </c>
      <c r="G576" t="s">
        <v>5092</v>
      </c>
      <c r="H576" t="s">
        <v>5093</v>
      </c>
      <c r="I576" t="s">
        <v>6667</v>
      </c>
      <c r="J576" t="s">
        <v>5091</v>
      </c>
      <c r="K576" t="s">
        <v>2300</v>
      </c>
      <c r="L576" t="s">
        <v>5092</v>
      </c>
      <c r="N576" t="s">
        <v>116</v>
      </c>
      <c r="O576" s="6" t="str">
        <f>VLOOKUP(N576,TOOLS!H:I,2,0)</f>
        <v>WV-S2531LTN</v>
      </c>
      <c r="R576" s="6" t="str">
        <f>VLOOKUP(O576,TOOLS!A:B,2,0)</f>
        <v>S1:SSG</v>
      </c>
      <c r="T576" s="2">
        <v>43384</v>
      </c>
      <c r="U576" t="s">
        <v>2272</v>
      </c>
      <c r="V576" t="s">
        <v>6668</v>
      </c>
      <c r="W576">
        <v>1</v>
      </c>
      <c r="X576" s="1">
        <v>686.08</v>
      </c>
      <c r="Y576" s="1">
        <v>686.08</v>
      </c>
      <c r="Z576" s="6" t="str">
        <f>VLOOKUP(T576,TOOLS!E:F,2,0)</f>
        <v>Week 2</v>
      </c>
    </row>
    <row r="577" spans="1:26" x14ac:dyDescent="0.2">
      <c r="A577" t="s">
        <v>208</v>
      </c>
      <c r="B577" t="s">
        <v>6426</v>
      </c>
      <c r="C577" t="s">
        <v>2262</v>
      </c>
      <c r="D577" t="s">
        <v>5603</v>
      </c>
      <c r="E577" t="s">
        <v>5604</v>
      </c>
      <c r="F577" t="s">
        <v>2257</v>
      </c>
      <c r="G577" t="s">
        <v>5605</v>
      </c>
      <c r="H577" t="s">
        <v>5606</v>
      </c>
      <c r="I577" t="s">
        <v>5603</v>
      </c>
      <c r="J577" t="s">
        <v>5604</v>
      </c>
      <c r="K577" t="s">
        <v>2257</v>
      </c>
      <c r="L577" t="s">
        <v>5605</v>
      </c>
      <c r="N577" t="s">
        <v>116</v>
      </c>
      <c r="O577" s="6" t="str">
        <f>VLOOKUP(N577,TOOLS!H:I,2,0)</f>
        <v>WV-S2531LTN</v>
      </c>
      <c r="R577" s="6" t="str">
        <f>VLOOKUP(O577,TOOLS!A:B,2,0)</f>
        <v>S1:SSG</v>
      </c>
      <c r="T577" s="2">
        <v>43375</v>
      </c>
      <c r="U577" t="s">
        <v>5607</v>
      </c>
      <c r="V577" t="s">
        <v>5608</v>
      </c>
      <c r="W577">
        <v>1</v>
      </c>
      <c r="X577" s="1">
        <v>686.08</v>
      </c>
      <c r="Y577" s="1">
        <v>686.08</v>
      </c>
      <c r="Z577" s="6" t="str">
        <f>VLOOKUP(T577,TOOLS!E:F,2,0)</f>
        <v>Week 1</v>
      </c>
    </row>
    <row r="578" spans="1:26" x14ac:dyDescent="0.2">
      <c r="A578" t="s">
        <v>208</v>
      </c>
      <c r="B578" t="s">
        <v>6426</v>
      </c>
      <c r="C578" t="s">
        <v>2262</v>
      </c>
      <c r="D578" t="s">
        <v>5603</v>
      </c>
      <c r="E578" t="s">
        <v>5604</v>
      </c>
      <c r="F578" t="s">
        <v>2257</v>
      </c>
      <c r="G578" t="s">
        <v>5605</v>
      </c>
      <c r="H578" t="s">
        <v>5606</v>
      </c>
      <c r="I578" t="s">
        <v>5603</v>
      </c>
      <c r="J578" t="s">
        <v>5604</v>
      </c>
      <c r="K578" t="s">
        <v>2257</v>
      </c>
      <c r="L578" t="s">
        <v>5605</v>
      </c>
      <c r="N578" t="s">
        <v>116</v>
      </c>
      <c r="O578" s="6" t="str">
        <f>VLOOKUP(N578,TOOLS!H:I,2,0)</f>
        <v>WV-S2531LTN</v>
      </c>
      <c r="R578" s="6" t="str">
        <f>VLOOKUP(O578,TOOLS!A:B,2,0)</f>
        <v>S1:SSG</v>
      </c>
      <c r="T578" s="2">
        <v>43375</v>
      </c>
      <c r="U578" t="s">
        <v>5607</v>
      </c>
      <c r="V578" t="s">
        <v>5608</v>
      </c>
      <c r="W578">
        <v>1</v>
      </c>
      <c r="X578" s="1">
        <v>686.08</v>
      </c>
      <c r="Y578" s="1">
        <v>686.08</v>
      </c>
      <c r="Z578" s="6" t="str">
        <f>VLOOKUP(T578,TOOLS!E:F,2,0)</f>
        <v>Week 1</v>
      </c>
    </row>
    <row r="579" spans="1:26" x14ac:dyDescent="0.2">
      <c r="A579" t="s">
        <v>211</v>
      </c>
      <c r="B579" t="s">
        <v>5758</v>
      </c>
      <c r="C579" t="s">
        <v>2362</v>
      </c>
      <c r="D579" t="s">
        <v>5759</v>
      </c>
      <c r="E579" t="s">
        <v>47</v>
      </c>
      <c r="F579" t="s">
        <v>25</v>
      </c>
      <c r="H579" t="s">
        <v>2362</v>
      </c>
      <c r="I579" t="s">
        <v>5760</v>
      </c>
      <c r="J579" t="s">
        <v>5761</v>
      </c>
      <c r="K579" t="s">
        <v>25</v>
      </c>
      <c r="L579" t="s">
        <v>5762</v>
      </c>
      <c r="N579" t="s">
        <v>2317</v>
      </c>
      <c r="O579" s="6" t="str">
        <f>VLOOKUP(N579,TOOLS!H:I,2,0)</f>
        <v>WV-S2550L</v>
      </c>
      <c r="R579" s="6" t="str">
        <f>VLOOKUP(O579,TOOLS!A:B,2,0)</f>
        <v>S1:SSG</v>
      </c>
      <c r="T579" s="2">
        <v>43375</v>
      </c>
      <c r="V579" t="s">
        <v>5763</v>
      </c>
      <c r="W579">
        <v>2</v>
      </c>
      <c r="X579" s="1">
        <v>767.36</v>
      </c>
      <c r="Y579" s="1">
        <v>1534.72</v>
      </c>
      <c r="Z579" s="6" t="str">
        <f>VLOOKUP(T579,TOOLS!E:F,2,0)</f>
        <v>Week 1</v>
      </c>
    </row>
    <row r="580" spans="1:26" x14ac:dyDescent="0.2">
      <c r="A580" t="s">
        <v>211</v>
      </c>
      <c r="B580" t="s">
        <v>5037</v>
      </c>
      <c r="C580" t="s">
        <v>5038</v>
      </c>
      <c r="D580" t="s">
        <v>5039</v>
      </c>
      <c r="E580" t="s">
        <v>5040</v>
      </c>
      <c r="F580" t="s">
        <v>72</v>
      </c>
      <c r="H580" t="s">
        <v>5038</v>
      </c>
      <c r="I580" t="s">
        <v>5039</v>
      </c>
      <c r="J580" t="s">
        <v>5040</v>
      </c>
      <c r="K580" t="s">
        <v>72</v>
      </c>
      <c r="L580" t="s">
        <v>5041</v>
      </c>
      <c r="N580" t="s">
        <v>2317</v>
      </c>
      <c r="O580" s="6" t="str">
        <f>VLOOKUP(N580,TOOLS!H:I,2,0)</f>
        <v>WV-S2550L</v>
      </c>
      <c r="R580" s="6" t="str">
        <f>VLOOKUP(O580,TOOLS!A:B,2,0)</f>
        <v>S1:SSG</v>
      </c>
      <c r="T580" s="2">
        <v>43377</v>
      </c>
      <c r="V580" t="s">
        <v>5856</v>
      </c>
      <c r="W580">
        <v>2</v>
      </c>
      <c r="X580" s="1">
        <v>767.36</v>
      </c>
      <c r="Y580" s="1">
        <v>1534.72</v>
      </c>
      <c r="Z580" s="6" t="str">
        <f>VLOOKUP(T580,TOOLS!E:F,2,0)</f>
        <v>Week 1</v>
      </c>
    </row>
    <row r="581" spans="1:26" x14ac:dyDescent="0.2">
      <c r="A581" t="s">
        <v>211</v>
      </c>
      <c r="B581" t="s">
        <v>4847</v>
      </c>
      <c r="C581" t="s">
        <v>4848</v>
      </c>
      <c r="D581" t="s">
        <v>4849</v>
      </c>
      <c r="E581" t="s">
        <v>4850</v>
      </c>
      <c r="F581" t="s">
        <v>63</v>
      </c>
      <c r="H581" t="s">
        <v>4848</v>
      </c>
      <c r="I581" t="s">
        <v>4849</v>
      </c>
      <c r="J581" t="s">
        <v>4850</v>
      </c>
      <c r="K581" t="s">
        <v>63</v>
      </c>
      <c r="L581" t="s">
        <v>4851</v>
      </c>
      <c r="N581" t="s">
        <v>2317</v>
      </c>
      <c r="O581" s="6" t="str">
        <f>VLOOKUP(N581,TOOLS!H:I,2,0)</f>
        <v>WV-S2550L</v>
      </c>
      <c r="R581" s="6" t="str">
        <f>VLOOKUP(O581,TOOLS!A:B,2,0)</f>
        <v>S1:SSG</v>
      </c>
      <c r="T581" s="2">
        <v>43378</v>
      </c>
      <c r="V581" t="s">
        <v>5881</v>
      </c>
      <c r="W581">
        <v>1</v>
      </c>
      <c r="X581" s="1">
        <v>767.36</v>
      </c>
      <c r="Y581" s="1">
        <v>767.36</v>
      </c>
      <c r="Z581" s="6" t="str">
        <f>VLOOKUP(T581,TOOLS!E:F,2,0)</f>
        <v>Week 1</v>
      </c>
    </row>
    <row r="582" spans="1:26" x14ac:dyDescent="0.2">
      <c r="A582" t="s">
        <v>208</v>
      </c>
      <c r="B582" t="s">
        <v>6426</v>
      </c>
      <c r="C582" t="s">
        <v>4979</v>
      </c>
      <c r="D582" t="s">
        <v>4980</v>
      </c>
      <c r="E582" t="s">
        <v>2255</v>
      </c>
      <c r="F582" t="s">
        <v>93</v>
      </c>
      <c r="G582" t="s">
        <v>2256</v>
      </c>
      <c r="H582" t="s">
        <v>4981</v>
      </c>
      <c r="I582" t="s">
        <v>4980</v>
      </c>
      <c r="J582" t="s">
        <v>2255</v>
      </c>
      <c r="K582" t="s">
        <v>93</v>
      </c>
      <c r="L582" t="s">
        <v>2256</v>
      </c>
      <c r="N582" t="s">
        <v>2317</v>
      </c>
      <c r="O582" s="6" t="str">
        <f>VLOOKUP(N582,TOOLS!H:I,2,0)</f>
        <v>WV-S2550L</v>
      </c>
      <c r="R582" s="6" t="str">
        <f>VLOOKUP(O582,TOOLS!A:B,2,0)</f>
        <v>S1:SSG</v>
      </c>
      <c r="T582" s="2">
        <v>43382</v>
      </c>
      <c r="U582" t="s">
        <v>2272</v>
      </c>
      <c r="V582" t="s">
        <v>6513</v>
      </c>
      <c r="W582">
        <v>9</v>
      </c>
      <c r="X582" s="1">
        <v>767.36</v>
      </c>
      <c r="Y582" s="1">
        <v>6906.24</v>
      </c>
      <c r="Z582" s="6" t="str">
        <f>VLOOKUP(T582,TOOLS!E:F,2,0)</f>
        <v>Week 2</v>
      </c>
    </row>
    <row r="583" spans="1:26" x14ac:dyDescent="0.2">
      <c r="A583" t="s">
        <v>211</v>
      </c>
      <c r="B583" t="s">
        <v>5706</v>
      </c>
      <c r="C583" t="s">
        <v>5707</v>
      </c>
      <c r="D583" t="s">
        <v>2391</v>
      </c>
      <c r="E583" t="s">
        <v>2392</v>
      </c>
      <c r="F583" t="s">
        <v>2260</v>
      </c>
      <c r="H583" t="s">
        <v>5707</v>
      </c>
      <c r="I583" t="s">
        <v>2391</v>
      </c>
      <c r="J583" t="s">
        <v>2392</v>
      </c>
      <c r="K583" t="s">
        <v>2260</v>
      </c>
      <c r="L583" t="s">
        <v>5708</v>
      </c>
      <c r="N583" t="s">
        <v>121</v>
      </c>
      <c r="O583" s="6" t="str">
        <f>VLOOKUP(N583,TOOLS!H:I,2,0)</f>
        <v>WV-S4550L</v>
      </c>
      <c r="R583" s="6" t="str">
        <f>VLOOKUP(O583,TOOLS!A:B,2,0)</f>
        <v>S1:SSG</v>
      </c>
      <c r="T583" s="2">
        <v>43374</v>
      </c>
      <c r="V583" t="s">
        <v>5709</v>
      </c>
      <c r="W583">
        <v>1</v>
      </c>
      <c r="X583" s="1">
        <v>661.12</v>
      </c>
      <c r="Y583" s="1">
        <v>661.12</v>
      </c>
      <c r="Z583" s="6" t="str">
        <f>VLOOKUP(T583,TOOLS!E:F,2,0)</f>
        <v>Week 1</v>
      </c>
    </row>
    <row r="584" spans="1:26" x14ac:dyDescent="0.2">
      <c r="A584" t="s">
        <v>211</v>
      </c>
      <c r="B584" t="s">
        <v>2357</v>
      </c>
      <c r="C584" t="s">
        <v>2358</v>
      </c>
      <c r="D584" t="s">
        <v>2359</v>
      </c>
      <c r="E584" t="s">
        <v>2360</v>
      </c>
      <c r="F584" t="s">
        <v>49</v>
      </c>
      <c r="H584" t="s">
        <v>2358</v>
      </c>
      <c r="I584" t="s">
        <v>2359</v>
      </c>
      <c r="J584" t="s">
        <v>2360</v>
      </c>
      <c r="K584" t="s">
        <v>49</v>
      </c>
      <c r="L584" t="s">
        <v>2361</v>
      </c>
      <c r="N584" t="s">
        <v>121</v>
      </c>
      <c r="O584" s="6" t="str">
        <f>VLOOKUP(N584,TOOLS!H:I,2,0)</f>
        <v>WV-S4550L</v>
      </c>
      <c r="R584" s="6" t="str">
        <f>VLOOKUP(O584,TOOLS!A:B,2,0)</f>
        <v>S1:SSG</v>
      </c>
      <c r="T584" s="2">
        <v>43374</v>
      </c>
      <c r="V584" t="s">
        <v>5715</v>
      </c>
      <c r="W584">
        <v>6</v>
      </c>
      <c r="X584" s="1">
        <v>661.12</v>
      </c>
      <c r="Y584" s="1">
        <v>3966.7200000000003</v>
      </c>
      <c r="Z584" s="6" t="str">
        <f>VLOOKUP(T584,TOOLS!E:F,2,0)</f>
        <v>Week 1</v>
      </c>
    </row>
    <row r="585" spans="1:26" x14ac:dyDescent="0.2">
      <c r="A585" t="s">
        <v>211</v>
      </c>
      <c r="B585" t="s">
        <v>5192</v>
      </c>
      <c r="C585" t="s">
        <v>5193</v>
      </c>
      <c r="D585" t="s">
        <v>5194</v>
      </c>
      <c r="E585" t="s">
        <v>5195</v>
      </c>
      <c r="F585" t="s">
        <v>45</v>
      </c>
      <c r="H585" t="s">
        <v>5193</v>
      </c>
      <c r="I585" t="s">
        <v>5194</v>
      </c>
      <c r="J585" t="s">
        <v>5195</v>
      </c>
      <c r="K585" t="s">
        <v>45</v>
      </c>
      <c r="L585" t="s">
        <v>5196</v>
      </c>
      <c r="N585" t="s">
        <v>121</v>
      </c>
      <c r="O585" s="6" t="str">
        <f>VLOOKUP(N585,TOOLS!H:I,2,0)</f>
        <v>WV-S4550L</v>
      </c>
      <c r="R585" s="6" t="str">
        <f>VLOOKUP(O585,TOOLS!A:B,2,0)</f>
        <v>S1:SSG</v>
      </c>
      <c r="T585" s="2">
        <v>43375</v>
      </c>
      <c r="V585" t="s">
        <v>5748</v>
      </c>
      <c r="W585">
        <v>1</v>
      </c>
      <c r="X585" s="1">
        <v>661.12</v>
      </c>
      <c r="Y585" s="1">
        <v>661.12</v>
      </c>
      <c r="Z585" s="6" t="str">
        <f>VLOOKUP(T585,TOOLS!E:F,2,0)</f>
        <v>Week 1</v>
      </c>
    </row>
    <row r="586" spans="1:26" x14ac:dyDescent="0.2">
      <c r="A586" t="s">
        <v>211</v>
      </c>
      <c r="B586" t="s">
        <v>4852</v>
      </c>
      <c r="C586" t="s">
        <v>4853</v>
      </c>
      <c r="D586" t="s">
        <v>4854</v>
      </c>
      <c r="E586" t="s">
        <v>4855</v>
      </c>
      <c r="F586" t="s">
        <v>43</v>
      </c>
      <c r="H586" t="s">
        <v>5768</v>
      </c>
      <c r="I586" t="s">
        <v>5769</v>
      </c>
      <c r="J586" t="s">
        <v>2314</v>
      </c>
      <c r="K586" t="s">
        <v>52</v>
      </c>
      <c r="L586" t="s">
        <v>5770</v>
      </c>
      <c r="N586" t="s">
        <v>121</v>
      </c>
      <c r="O586" s="6" t="str">
        <f>VLOOKUP(N586,TOOLS!H:I,2,0)</f>
        <v>WV-S4550L</v>
      </c>
      <c r="R586" s="6" t="str">
        <f>VLOOKUP(O586,TOOLS!A:B,2,0)</f>
        <v>S1:SSG</v>
      </c>
      <c r="T586" s="2">
        <v>43376</v>
      </c>
      <c r="V586" t="s">
        <v>5771</v>
      </c>
      <c r="W586">
        <v>4</v>
      </c>
      <c r="X586" s="1">
        <v>661.12</v>
      </c>
      <c r="Y586" s="1">
        <v>2644.48</v>
      </c>
      <c r="Z586" s="6" t="str">
        <f>VLOOKUP(T586,TOOLS!E:F,2,0)</f>
        <v>Week 1</v>
      </c>
    </row>
    <row r="587" spans="1:26" x14ac:dyDescent="0.2">
      <c r="A587" t="s">
        <v>211</v>
      </c>
      <c r="B587" t="s">
        <v>4852</v>
      </c>
      <c r="C587" t="s">
        <v>4853</v>
      </c>
      <c r="D587" t="s">
        <v>4854</v>
      </c>
      <c r="E587" t="s">
        <v>4855</v>
      </c>
      <c r="F587" t="s">
        <v>43</v>
      </c>
      <c r="H587" t="s">
        <v>5768</v>
      </c>
      <c r="I587" t="s">
        <v>5769</v>
      </c>
      <c r="J587" t="s">
        <v>2314</v>
      </c>
      <c r="K587" t="s">
        <v>52</v>
      </c>
      <c r="L587" t="s">
        <v>5770</v>
      </c>
      <c r="N587" t="s">
        <v>121</v>
      </c>
      <c r="O587" s="6" t="str">
        <f>VLOOKUP(N587,TOOLS!H:I,2,0)</f>
        <v>WV-S4550L</v>
      </c>
      <c r="R587" s="6" t="str">
        <f>VLOOKUP(O587,TOOLS!A:B,2,0)</f>
        <v>S1:SSG</v>
      </c>
      <c r="T587" s="2">
        <v>43376</v>
      </c>
      <c r="V587" t="s">
        <v>5772</v>
      </c>
      <c r="W587">
        <v>1</v>
      </c>
      <c r="X587" s="1">
        <v>661.12</v>
      </c>
      <c r="Y587" s="1">
        <v>661.12</v>
      </c>
      <c r="Z587" s="6" t="str">
        <f>VLOOKUP(T587,TOOLS!E:F,2,0)</f>
        <v>Week 1</v>
      </c>
    </row>
    <row r="588" spans="1:26" x14ac:dyDescent="0.2">
      <c r="A588" t="s">
        <v>211</v>
      </c>
      <c r="B588" t="s">
        <v>4667</v>
      </c>
      <c r="C588" t="s">
        <v>4668</v>
      </c>
      <c r="D588" t="s">
        <v>4669</v>
      </c>
      <c r="E588" t="s">
        <v>4670</v>
      </c>
      <c r="F588" t="s">
        <v>142</v>
      </c>
      <c r="H588" t="s">
        <v>4668</v>
      </c>
      <c r="I588" t="s">
        <v>4671</v>
      </c>
      <c r="J588" t="s">
        <v>4672</v>
      </c>
      <c r="K588" t="s">
        <v>142</v>
      </c>
      <c r="L588" t="s">
        <v>4673</v>
      </c>
      <c r="N588" t="s">
        <v>121</v>
      </c>
      <c r="O588" s="6" t="str">
        <f>VLOOKUP(N588,TOOLS!H:I,2,0)</f>
        <v>WV-S4550L</v>
      </c>
      <c r="R588" s="6" t="str">
        <f>VLOOKUP(O588,TOOLS!A:B,2,0)</f>
        <v>S1:SSG</v>
      </c>
      <c r="T588" s="2">
        <v>43377</v>
      </c>
      <c r="V588" t="s">
        <v>5831</v>
      </c>
      <c r="W588">
        <v>5</v>
      </c>
      <c r="X588" s="1">
        <v>661.12</v>
      </c>
      <c r="Y588" s="1">
        <v>3305.6</v>
      </c>
      <c r="Z588" s="6" t="str">
        <f>VLOOKUP(T588,TOOLS!E:F,2,0)</f>
        <v>Week 1</v>
      </c>
    </row>
    <row r="589" spans="1:26" x14ac:dyDescent="0.2">
      <c r="A589" t="s">
        <v>209</v>
      </c>
      <c r="B589">
        <v>0</v>
      </c>
      <c r="C589" t="s">
        <v>2376</v>
      </c>
      <c r="D589" t="s">
        <v>2377</v>
      </c>
      <c r="E589" t="s">
        <v>2285</v>
      </c>
      <c r="F589" t="s">
        <v>2254</v>
      </c>
      <c r="G589">
        <v>82604</v>
      </c>
      <c r="H589" t="s">
        <v>2390</v>
      </c>
      <c r="I589" t="s">
        <v>2377</v>
      </c>
      <c r="J589" t="s">
        <v>2285</v>
      </c>
      <c r="K589" t="s">
        <v>2254</v>
      </c>
      <c r="L589">
        <v>82604</v>
      </c>
      <c r="M589" t="s">
        <v>26</v>
      </c>
      <c r="N589" t="s">
        <v>121</v>
      </c>
      <c r="O589" s="6" t="str">
        <f>VLOOKUP(N589,TOOLS!H:I,2,0)</f>
        <v>WV-S4550L</v>
      </c>
      <c r="P589">
        <v>10174125</v>
      </c>
      <c r="R589" s="6" t="str">
        <f>VLOOKUP(O589,TOOLS!A:B,2,0)</f>
        <v>S1:SSG</v>
      </c>
      <c r="S589" t="s">
        <v>101</v>
      </c>
      <c r="T589" s="2">
        <v>43374</v>
      </c>
      <c r="V589">
        <v>5404130518</v>
      </c>
      <c r="W589">
        <v>5</v>
      </c>
      <c r="X589" s="1">
        <v>661.12</v>
      </c>
      <c r="Y589" s="1">
        <v>3305.6</v>
      </c>
      <c r="Z589" s="6" t="str">
        <f>VLOOKUP(T589,TOOLS!E:F,2,0)</f>
        <v>Week 1</v>
      </c>
    </row>
    <row r="590" spans="1:26" x14ac:dyDescent="0.2">
      <c r="A590" t="s">
        <v>209</v>
      </c>
      <c r="B590">
        <v>0</v>
      </c>
      <c r="C590" t="s">
        <v>5941</v>
      </c>
      <c r="D590" t="s">
        <v>5942</v>
      </c>
      <c r="E590" t="s">
        <v>5943</v>
      </c>
      <c r="F590" t="s">
        <v>37</v>
      </c>
      <c r="G590">
        <v>48170</v>
      </c>
      <c r="H590" t="s">
        <v>5944</v>
      </c>
      <c r="I590" t="s">
        <v>5945</v>
      </c>
      <c r="J590" t="s">
        <v>5946</v>
      </c>
      <c r="K590" t="s">
        <v>37</v>
      </c>
      <c r="L590">
        <v>48170</v>
      </c>
      <c r="M590" t="s">
        <v>26</v>
      </c>
      <c r="N590" t="s">
        <v>121</v>
      </c>
      <c r="O590" s="6" t="str">
        <f>VLOOKUP(N590,TOOLS!H:I,2,0)</f>
        <v>WV-S4550L</v>
      </c>
      <c r="P590">
        <v>10174125</v>
      </c>
      <c r="R590" s="6" t="str">
        <f>VLOOKUP(O590,TOOLS!A:B,2,0)</f>
        <v>S1:SSG</v>
      </c>
      <c r="S590" t="s">
        <v>101</v>
      </c>
      <c r="T590" s="2">
        <v>43374</v>
      </c>
      <c r="V590">
        <v>5404133003</v>
      </c>
      <c r="W590">
        <v>2</v>
      </c>
      <c r="X590" s="1">
        <v>661.12</v>
      </c>
      <c r="Y590" s="1">
        <v>1322.24</v>
      </c>
      <c r="Z590" s="6" t="str">
        <f>VLOOKUP(T590,TOOLS!E:F,2,0)</f>
        <v>Week 1</v>
      </c>
    </row>
    <row r="591" spans="1:26" x14ac:dyDescent="0.2">
      <c r="A591" t="s">
        <v>209</v>
      </c>
      <c r="B591">
        <v>0</v>
      </c>
      <c r="C591" t="s">
        <v>5959</v>
      </c>
      <c r="D591" t="s">
        <v>5960</v>
      </c>
      <c r="E591" t="s">
        <v>4706</v>
      </c>
      <c r="F591" t="s">
        <v>124</v>
      </c>
      <c r="G591">
        <v>46219</v>
      </c>
      <c r="H591" t="s">
        <v>5026</v>
      </c>
      <c r="I591" t="s">
        <v>5027</v>
      </c>
      <c r="J591" t="s">
        <v>4943</v>
      </c>
      <c r="K591" t="s">
        <v>112</v>
      </c>
      <c r="L591">
        <v>43229</v>
      </c>
      <c r="M591" t="s">
        <v>26</v>
      </c>
      <c r="N591" t="s">
        <v>121</v>
      </c>
      <c r="O591" s="6" t="str">
        <f>VLOOKUP(N591,TOOLS!H:I,2,0)</f>
        <v>WV-S4550L</v>
      </c>
      <c r="P591">
        <v>10174125</v>
      </c>
      <c r="R591" s="6" t="str">
        <f>VLOOKUP(O591,TOOLS!A:B,2,0)</f>
        <v>S1:SSG</v>
      </c>
      <c r="S591" t="s">
        <v>101</v>
      </c>
      <c r="T591" s="2">
        <v>43374</v>
      </c>
      <c r="V591">
        <v>5404131511</v>
      </c>
      <c r="W591">
        <v>1</v>
      </c>
      <c r="X591" s="1">
        <v>661.12</v>
      </c>
      <c r="Y591" s="1">
        <v>661.12</v>
      </c>
      <c r="Z591" s="6" t="str">
        <f>VLOOKUP(T591,TOOLS!E:F,2,0)</f>
        <v>Week 1</v>
      </c>
    </row>
    <row r="592" spans="1:26" x14ac:dyDescent="0.2">
      <c r="A592" t="s">
        <v>209</v>
      </c>
      <c r="B592">
        <v>0</v>
      </c>
      <c r="C592" t="s">
        <v>4937</v>
      </c>
      <c r="D592" t="s">
        <v>4938</v>
      </c>
      <c r="E592" t="s">
        <v>4939</v>
      </c>
      <c r="F592" t="s">
        <v>43</v>
      </c>
      <c r="G592">
        <v>92708</v>
      </c>
      <c r="H592" t="s">
        <v>4937</v>
      </c>
      <c r="I592" t="s">
        <v>4938</v>
      </c>
      <c r="J592" t="s">
        <v>4939</v>
      </c>
      <c r="K592" t="s">
        <v>43</v>
      </c>
      <c r="L592">
        <v>92708</v>
      </c>
      <c r="M592" t="s">
        <v>26</v>
      </c>
      <c r="N592" t="s">
        <v>121</v>
      </c>
      <c r="O592" s="6" t="str">
        <f>VLOOKUP(N592,TOOLS!H:I,2,0)</f>
        <v>WV-S4550L</v>
      </c>
      <c r="P592">
        <v>10174125</v>
      </c>
      <c r="R592" s="6" t="str">
        <f>VLOOKUP(O592,TOOLS!A:B,2,0)</f>
        <v>S1:SSG</v>
      </c>
      <c r="S592" t="s">
        <v>101</v>
      </c>
      <c r="T592" s="2">
        <v>43374</v>
      </c>
      <c r="V592">
        <v>5404130848</v>
      </c>
      <c r="W592">
        <v>1</v>
      </c>
      <c r="X592" s="1">
        <v>661.12</v>
      </c>
      <c r="Y592" s="1">
        <v>661.12</v>
      </c>
      <c r="Z592" s="6" t="str">
        <f>VLOOKUP(T592,TOOLS!E:F,2,0)</f>
        <v>Week 1</v>
      </c>
    </row>
    <row r="593" spans="1:26" x14ac:dyDescent="0.2">
      <c r="A593" t="s">
        <v>209</v>
      </c>
      <c r="B593">
        <v>0</v>
      </c>
      <c r="C593" t="s">
        <v>5183</v>
      </c>
      <c r="D593" t="s">
        <v>5184</v>
      </c>
      <c r="E593" t="s">
        <v>51</v>
      </c>
      <c r="F593" t="s">
        <v>52</v>
      </c>
      <c r="G593">
        <v>85258</v>
      </c>
      <c r="H593" t="s">
        <v>5185</v>
      </c>
      <c r="I593" t="s">
        <v>5186</v>
      </c>
      <c r="J593" t="s">
        <v>51</v>
      </c>
      <c r="K593" t="s">
        <v>52</v>
      </c>
      <c r="L593">
        <v>85282</v>
      </c>
      <c r="M593" t="s">
        <v>26</v>
      </c>
      <c r="N593" t="s">
        <v>121</v>
      </c>
      <c r="O593" s="6" t="str">
        <f>VLOOKUP(N593,TOOLS!H:I,2,0)</f>
        <v>WV-S4550L</v>
      </c>
      <c r="P593">
        <v>10174125</v>
      </c>
      <c r="R593" s="6" t="str">
        <f>VLOOKUP(O593,TOOLS!A:B,2,0)</f>
        <v>S1:SSG</v>
      </c>
      <c r="S593" t="s">
        <v>101</v>
      </c>
      <c r="T593" s="2">
        <v>43374</v>
      </c>
      <c r="V593">
        <v>5404131703</v>
      </c>
      <c r="W593">
        <v>1</v>
      </c>
      <c r="X593" s="1">
        <v>661.12</v>
      </c>
      <c r="Y593" s="1">
        <v>661.12</v>
      </c>
      <c r="Z593" s="6" t="str">
        <f>VLOOKUP(T593,TOOLS!E:F,2,0)</f>
        <v>Week 1</v>
      </c>
    </row>
    <row r="594" spans="1:26" x14ac:dyDescent="0.2">
      <c r="A594" t="s">
        <v>209</v>
      </c>
      <c r="B594">
        <v>0</v>
      </c>
      <c r="C594" t="s">
        <v>4654</v>
      </c>
      <c r="D594" t="s">
        <v>4655</v>
      </c>
      <c r="E594" t="s">
        <v>2346</v>
      </c>
      <c r="F594" t="s">
        <v>126</v>
      </c>
      <c r="G594" t="s">
        <v>4810</v>
      </c>
      <c r="H594" t="s">
        <v>5961</v>
      </c>
      <c r="I594" t="s">
        <v>5962</v>
      </c>
      <c r="J594" t="s">
        <v>4656</v>
      </c>
      <c r="K594" t="s">
        <v>49</v>
      </c>
      <c r="L594">
        <v>27265</v>
      </c>
      <c r="M594" t="s">
        <v>26</v>
      </c>
      <c r="N594" t="s">
        <v>121</v>
      </c>
      <c r="O594" s="6" t="str">
        <f>VLOOKUP(N594,TOOLS!H:I,2,0)</f>
        <v>WV-S4550L</v>
      </c>
      <c r="P594">
        <v>10174125</v>
      </c>
      <c r="R594" s="6" t="str">
        <f>VLOOKUP(O594,TOOLS!A:B,2,0)</f>
        <v>S1:SSG</v>
      </c>
      <c r="S594" t="s">
        <v>101</v>
      </c>
      <c r="T594" s="2">
        <v>43374</v>
      </c>
      <c r="V594">
        <v>5404130641</v>
      </c>
      <c r="W594">
        <v>1</v>
      </c>
      <c r="X594" s="1">
        <v>661.12</v>
      </c>
      <c r="Y594" s="1">
        <v>661.12</v>
      </c>
      <c r="Z594" s="6" t="str">
        <f>VLOOKUP(T594,TOOLS!E:F,2,0)</f>
        <v>Week 1</v>
      </c>
    </row>
    <row r="595" spans="1:26" x14ac:dyDescent="0.2">
      <c r="A595" t="s">
        <v>209</v>
      </c>
      <c r="B595">
        <v>0</v>
      </c>
      <c r="C595" t="s">
        <v>4884</v>
      </c>
      <c r="D595" t="s">
        <v>4885</v>
      </c>
      <c r="E595" t="s">
        <v>410</v>
      </c>
      <c r="F595" t="s">
        <v>52</v>
      </c>
      <c r="G595">
        <v>85260</v>
      </c>
      <c r="H595" t="s">
        <v>4884</v>
      </c>
      <c r="I595" t="s">
        <v>4885</v>
      </c>
      <c r="J595" t="s">
        <v>410</v>
      </c>
      <c r="K595" t="s">
        <v>52</v>
      </c>
      <c r="L595">
        <v>85260</v>
      </c>
      <c r="M595" t="s">
        <v>26</v>
      </c>
      <c r="N595" t="s">
        <v>121</v>
      </c>
      <c r="O595" s="6" t="str">
        <f>VLOOKUP(N595,TOOLS!H:I,2,0)</f>
        <v>WV-S4550L</v>
      </c>
      <c r="P595">
        <v>10174125</v>
      </c>
      <c r="R595" s="6" t="str">
        <f>VLOOKUP(O595,TOOLS!A:B,2,0)</f>
        <v>S1:SSG</v>
      </c>
      <c r="S595" t="s">
        <v>101</v>
      </c>
      <c r="T595" s="2">
        <v>43374</v>
      </c>
      <c r="V595">
        <v>5404130756</v>
      </c>
      <c r="W595">
        <v>3</v>
      </c>
      <c r="X595" s="1">
        <v>661.12</v>
      </c>
      <c r="Y595" s="1">
        <v>1983.36</v>
      </c>
      <c r="Z595" s="6" t="str">
        <f>VLOOKUP(T595,TOOLS!E:F,2,0)</f>
        <v>Week 1</v>
      </c>
    </row>
    <row r="596" spans="1:26" x14ac:dyDescent="0.2">
      <c r="A596" t="s">
        <v>209</v>
      </c>
      <c r="B596">
        <v>0</v>
      </c>
      <c r="C596" t="s">
        <v>160</v>
      </c>
      <c r="D596" t="s">
        <v>161</v>
      </c>
      <c r="E596" t="s">
        <v>162</v>
      </c>
      <c r="F596" t="s">
        <v>24</v>
      </c>
      <c r="G596">
        <v>10013</v>
      </c>
      <c r="H596" t="s">
        <v>412</v>
      </c>
      <c r="I596" t="s">
        <v>413</v>
      </c>
      <c r="J596" t="s">
        <v>414</v>
      </c>
      <c r="K596" t="s">
        <v>24</v>
      </c>
      <c r="L596">
        <v>11779</v>
      </c>
      <c r="M596" t="s">
        <v>26</v>
      </c>
      <c r="N596" t="s">
        <v>121</v>
      </c>
      <c r="O596" s="6" t="str">
        <f>VLOOKUP(N596,TOOLS!H:I,2,0)</f>
        <v>WV-S4550L</v>
      </c>
      <c r="P596">
        <v>10174125</v>
      </c>
      <c r="R596" s="6" t="str">
        <f>VLOOKUP(O596,TOOLS!A:B,2,0)</f>
        <v>S1:SSG</v>
      </c>
      <c r="S596" t="s">
        <v>101</v>
      </c>
      <c r="T596" s="2">
        <v>43375</v>
      </c>
      <c r="V596">
        <v>5404137397</v>
      </c>
      <c r="W596">
        <v>4</v>
      </c>
      <c r="X596" s="1">
        <v>661.12</v>
      </c>
      <c r="Y596" s="1">
        <v>2644.48</v>
      </c>
      <c r="Z596" s="6" t="str">
        <f>VLOOKUP(T596,TOOLS!E:F,2,0)</f>
        <v>Week 1</v>
      </c>
    </row>
    <row r="597" spans="1:26" x14ac:dyDescent="0.2">
      <c r="A597" t="s">
        <v>209</v>
      </c>
      <c r="B597">
        <v>0</v>
      </c>
      <c r="C597" t="s">
        <v>4937</v>
      </c>
      <c r="D597" t="s">
        <v>4938</v>
      </c>
      <c r="E597" t="s">
        <v>4939</v>
      </c>
      <c r="F597" t="s">
        <v>43</v>
      </c>
      <c r="G597">
        <v>92708</v>
      </c>
      <c r="H597" t="s">
        <v>4937</v>
      </c>
      <c r="I597" t="s">
        <v>4938</v>
      </c>
      <c r="J597" t="s">
        <v>4939</v>
      </c>
      <c r="K597" t="s">
        <v>43</v>
      </c>
      <c r="L597">
        <v>92708</v>
      </c>
      <c r="M597" t="s">
        <v>26</v>
      </c>
      <c r="N597" t="s">
        <v>121</v>
      </c>
      <c r="O597" s="6" t="str">
        <f>VLOOKUP(N597,TOOLS!H:I,2,0)</f>
        <v>WV-S4550L</v>
      </c>
      <c r="P597">
        <v>10174125</v>
      </c>
      <c r="R597" s="6" t="str">
        <f>VLOOKUP(O597,TOOLS!A:B,2,0)</f>
        <v>S1:SSG</v>
      </c>
      <c r="S597" t="s">
        <v>101</v>
      </c>
      <c r="T597" s="2">
        <v>43376</v>
      </c>
      <c r="V597">
        <v>5404143103</v>
      </c>
      <c r="W597">
        <v>6</v>
      </c>
      <c r="X597" s="1">
        <v>661.12</v>
      </c>
      <c r="Y597" s="1">
        <v>3966.72</v>
      </c>
      <c r="Z597" s="6" t="str">
        <f>VLOOKUP(T597,TOOLS!E:F,2,0)</f>
        <v>Week 1</v>
      </c>
    </row>
    <row r="598" spans="1:26" x14ac:dyDescent="0.2">
      <c r="A598" t="s">
        <v>209</v>
      </c>
      <c r="B598">
        <v>0</v>
      </c>
      <c r="C598" t="s">
        <v>2362</v>
      </c>
      <c r="D598" t="s">
        <v>2269</v>
      </c>
      <c r="E598" t="s">
        <v>47</v>
      </c>
      <c r="F598" t="s">
        <v>25</v>
      </c>
      <c r="G598">
        <v>29063</v>
      </c>
      <c r="H598" t="s">
        <v>6325</v>
      </c>
      <c r="I598" t="s">
        <v>6326</v>
      </c>
      <c r="J598" t="s">
        <v>6327</v>
      </c>
      <c r="K598" t="s">
        <v>25</v>
      </c>
      <c r="L598">
        <v>29640</v>
      </c>
      <c r="M598" t="s">
        <v>26</v>
      </c>
      <c r="N598" t="s">
        <v>121</v>
      </c>
      <c r="O598" s="6" t="str">
        <f>VLOOKUP(N598,TOOLS!H:I,2,0)</f>
        <v>WV-S4550L</v>
      </c>
      <c r="P598">
        <v>10174125</v>
      </c>
      <c r="R598" s="6" t="str">
        <f>VLOOKUP(O598,TOOLS!A:B,2,0)</f>
        <v>S1:SSG</v>
      </c>
      <c r="S598" t="s">
        <v>101</v>
      </c>
      <c r="T598" s="2">
        <v>43383</v>
      </c>
      <c r="V598">
        <v>5404167688</v>
      </c>
      <c r="W598">
        <v>42</v>
      </c>
      <c r="X598" s="1">
        <v>661.12</v>
      </c>
      <c r="Y598" s="1">
        <v>27767.040000000001</v>
      </c>
      <c r="Z598" s="6" t="str">
        <f>VLOOKUP(T598,TOOLS!E:F,2,0)</f>
        <v>Week 2</v>
      </c>
    </row>
    <row r="599" spans="1:26" x14ac:dyDescent="0.2">
      <c r="A599" t="s">
        <v>209</v>
      </c>
      <c r="B599">
        <v>0</v>
      </c>
      <c r="C599" t="s">
        <v>2248</v>
      </c>
      <c r="D599" t="s">
        <v>2178</v>
      </c>
      <c r="E599" t="s">
        <v>2179</v>
      </c>
      <c r="F599" t="s">
        <v>142</v>
      </c>
      <c r="G599">
        <v>36092</v>
      </c>
      <c r="H599" t="s">
        <v>6328</v>
      </c>
      <c r="I599" t="s">
        <v>6329</v>
      </c>
      <c r="J599" t="s">
        <v>6330</v>
      </c>
      <c r="K599" t="s">
        <v>142</v>
      </c>
      <c r="L599">
        <v>35016</v>
      </c>
      <c r="M599" t="s">
        <v>26</v>
      </c>
      <c r="N599" t="s">
        <v>121</v>
      </c>
      <c r="O599" s="6" t="str">
        <f>VLOOKUP(N599,TOOLS!H:I,2,0)</f>
        <v>WV-S4550L</v>
      </c>
      <c r="P599">
        <v>10174125</v>
      </c>
      <c r="R599" s="6" t="str">
        <f>VLOOKUP(O599,TOOLS!A:B,2,0)</f>
        <v>S1:SSG</v>
      </c>
      <c r="S599" t="s">
        <v>101</v>
      </c>
      <c r="T599" s="2">
        <v>43381</v>
      </c>
      <c r="V599">
        <v>5404159422</v>
      </c>
      <c r="W599">
        <v>6</v>
      </c>
      <c r="X599" s="1">
        <v>661.12</v>
      </c>
      <c r="Y599" s="1">
        <v>3966.72</v>
      </c>
      <c r="Z599" s="6" t="str">
        <f>VLOOKUP(T599,TOOLS!E:F,2,0)</f>
        <v>Week 2</v>
      </c>
    </row>
    <row r="600" spans="1:26" x14ac:dyDescent="0.2">
      <c r="A600" t="s">
        <v>208</v>
      </c>
      <c r="B600" t="s">
        <v>6426</v>
      </c>
      <c r="C600" t="s">
        <v>4979</v>
      </c>
      <c r="D600" t="s">
        <v>4980</v>
      </c>
      <c r="E600" t="s">
        <v>2255</v>
      </c>
      <c r="F600" t="s">
        <v>93</v>
      </c>
      <c r="G600" t="s">
        <v>2256</v>
      </c>
      <c r="H600" t="s">
        <v>4981</v>
      </c>
      <c r="I600" t="s">
        <v>4980</v>
      </c>
      <c r="J600" t="s">
        <v>2255</v>
      </c>
      <c r="K600" t="s">
        <v>93</v>
      </c>
      <c r="L600" t="s">
        <v>2256</v>
      </c>
      <c r="N600" t="s">
        <v>121</v>
      </c>
      <c r="O600" s="6" t="str">
        <f>VLOOKUP(N600,TOOLS!H:I,2,0)</f>
        <v>WV-S4550L</v>
      </c>
      <c r="R600" s="6" t="str">
        <f>VLOOKUP(O600,TOOLS!A:B,2,0)</f>
        <v>S1:SSG</v>
      </c>
      <c r="T600" s="2">
        <v>43377</v>
      </c>
      <c r="U600" t="s">
        <v>2272</v>
      </c>
      <c r="V600" t="s">
        <v>5383</v>
      </c>
      <c r="W600">
        <v>4</v>
      </c>
      <c r="X600" s="1">
        <v>661.12</v>
      </c>
      <c r="Y600" s="1">
        <v>2644.48</v>
      </c>
      <c r="Z600" s="6" t="str">
        <f>VLOOKUP(T600,TOOLS!E:F,2,0)</f>
        <v>Week 1</v>
      </c>
    </row>
    <row r="601" spans="1:26" x14ac:dyDescent="0.2">
      <c r="A601" t="s">
        <v>208</v>
      </c>
      <c r="B601" t="s">
        <v>6426</v>
      </c>
      <c r="C601" t="s">
        <v>4694</v>
      </c>
      <c r="D601" t="s">
        <v>4695</v>
      </c>
      <c r="E601" t="s">
        <v>4696</v>
      </c>
      <c r="F601" t="s">
        <v>37</v>
      </c>
      <c r="G601" t="s">
        <v>4697</v>
      </c>
      <c r="H601" t="s">
        <v>4698</v>
      </c>
      <c r="I601" t="s">
        <v>4695</v>
      </c>
      <c r="J601" t="s">
        <v>4696</v>
      </c>
      <c r="K601" t="s">
        <v>37</v>
      </c>
      <c r="L601" t="s">
        <v>4697</v>
      </c>
      <c r="N601" t="s">
        <v>121</v>
      </c>
      <c r="O601" s="6" t="str">
        <f>VLOOKUP(N601,TOOLS!H:I,2,0)</f>
        <v>WV-S4550L</v>
      </c>
      <c r="R601" s="6" t="str">
        <f>VLOOKUP(O601,TOOLS!A:B,2,0)</f>
        <v>S1:SSG</v>
      </c>
      <c r="T601" s="2">
        <v>43378</v>
      </c>
      <c r="U601" t="s">
        <v>5272</v>
      </c>
      <c r="V601" t="s">
        <v>5527</v>
      </c>
      <c r="W601">
        <v>2</v>
      </c>
      <c r="X601" s="1">
        <v>661.12</v>
      </c>
      <c r="Y601" s="1">
        <v>1322.24</v>
      </c>
      <c r="Z601" s="6" t="str">
        <f>VLOOKUP(T601,TOOLS!E:F,2,0)</f>
        <v>Week 1</v>
      </c>
    </row>
    <row r="602" spans="1:26" x14ac:dyDescent="0.2">
      <c r="A602" t="s">
        <v>208</v>
      </c>
      <c r="B602" t="s">
        <v>6426</v>
      </c>
      <c r="C602" t="s">
        <v>2262</v>
      </c>
      <c r="D602" t="s">
        <v>4684</v>
      </c>
      <c r="E602" t="s">
        <v>4685</v>
      </c>
      <c r="F602" t="s">
        <v>2257</v>
      </c>
      <c r="G602" t="s">
        <v>4686</v>
      </c>
      <c r="H602" t="s">
        <v>5016</v>
      </c>
      <c r="I602" t="s">
        <v>4684</v>
      </c>
      <c r="J602" t="s">
        <v>4685</v>
      </c>
      <c r="K602" t="s">
        <v>2257</v>
      </c>
      <c r="L602" t="s">
        <v>4686</v>
      </c>
      <c r="N602" t="s">
        <v>121</v>
      </c>
      <c r="O602" s="6" t="str">
        <f>VLOOKUP(N602,TOOLS!H:I,2,0)</f>
        <v>WV-S4550L</v>
      </c>
      <c r="R602" s="6" t="str">
        <f>VLOOKUP(O602,TOOLS!A:B,2,0)</f>
        <v>S1:SSG</v>
      </c>
      <c r="T602" s="2">
        <v>43378</v>
      </c>
      <c r="U602" t="s">
        <v>5622</v>
      </c>
      <c r="V602" t="s">
        <v>5623</v>
      </c>
      <c r="W602">
        <v>1</v>
      </c>
      <c r="X602" s="1">
        <v>661.12</v>
      </c>
      <c r="Y602" s="1">
        <v>661.12</v>
      </c>
      <c r="Z602" s="6" t="str">
        <f>VLOOKUP(T602,TOOLS!E:F,2,0)</f>
        <v>Week 1</v>
      </c>
    </row>
    <row r="603" spans="1:26" x14ac:dyDescent="0.2">
      <c r="A603" t="s">
        <v>209</v>
      </c>
      <c r="B603">
        <v>0</v>
      </c>
      <c r="C603" t="s">
        <v>6331</v>
      </c>
      <c r="D603" t="s">
        <v>6332</v>
      </c>
      <c r="E603" t="s">
        <v>6333</v>
      </c>
      <c r="F603" t="s">
        <v>68</v>
      </c>
      <c r="G603">
        <v>80118</v>
      </c>
      <c r="H603" t="s">
        <v>6334</v>
      </c>
      <c r="I603" t="s">
        <v>6335</v>
      </c>
      <c r="J603" t="s">
        <v>6336</v>
      </c>
      <c r="K603" t="s">
        <v>89</v>
      </c>
      <c r="L603">
        <v>22079</v>
      </c>
      <c r="M603" t="s">
        <v>26</v>
      </c>
      <c r="N603" t="s">
        <v>320</v>
      </c>
      <c r="O603" s="6" t="str">
        <f>VLOOKUP(N603,TOOLS!H:I,2,0)</f>
        <v>WV-S6130</v>
      </c>
      <c r="P603">
        <v>10171508</v>
      </c>
      <c r="R603" s="6" t="str">
        <f>VLOOKUP(O603,TOOLS!A:B,2,0)</f>
        <v>S1:SSG</v>
      </c>
      <c r="S603" t="s">
        <v>101</v>
      </c>
      <c r="T603" s="2">
        <v>43381</v>
      </c>
      <c r="V603">
        <v>5404159693</v>
      </c>
      <c r="W603">
        <v>15</v>
      </c>
      <c r="X603" s="1">
        <v>992</v>
      </c>
      <c r="Y603" s="1">
        <v>14880</v>
      </c>
      <c r="Z603" s="6" t="str">
        <f>VLOOKUP(T603,TOOLS!E:F,2,0)</f>
        <v>Week 2</v>
      </c>
    </row>
    <row r="604" spans="1:26" x14ac:dyDescent="0.2">
      <c r="A604" t="s">
        <v>208</v>
      </c>
      <c r="B604" t="s">
        <v>6426</v>
      </c>
      <c r="C604" t="s">
        <v>4974</v>
      </c>
      <c r="D604" t="s">
        <v>4975</v>
      </c>
      <c r="E604" t="s">
        <v>4976</v>
      </c>
      <c r="F604" t="s">
        <v>2252</v>
      </c>
      <c r="G604" t="s">
        <v>4977</v>
      </c>
      <c r="H604" t="s">
        <v>4978</v>
      </c>
      <c r="I604" t="s">
        <v>4975</v>
      </c>
      <c r="J604" t="s">
        <v>4976</v>
      </c>
      <c r="K604" t="s">
        <v>2252</v>
      </c>
      <c r="L604" t="s">
        <v>4977</v>
      </c>
      <c r="N604" t="s">
        <v>320</v>
      </c>
      <c r="O604" s="6" t="str">
        <f>VLOOKUP(N604,TOOLS!H:I,2,0)</f>
        <v>WV-S6130</v>
      </c>
      <c r="R604" s="6" t="str">
        <f>VLOOKUP(O604,TOOLS!A:B,2,0)</f>
        <v>S1:SSG</v>
      </c>
      <c r="T604" s="2">
        <v>43378</v>
      </c>
      <c r="U604" t="s">
        <v>2272</v>
      </c>
      <c r="V604" t="s">
        <v>5371</v>
      </c>
      <c r="W604">
        <v>1</v>
      </c>
      <c r="X604" s="1">
        <v>1003.11</v>
      </c>
      <c r="Y604" s="1">
        <v>1003.11</v>
      </c>
      <c r="Z604" s="6" t="str">
        <f>VLOOKUP(T604,TOOLS!E:F,2,0)</f>
        <v>Week 1</v>
      </c>
    </row>
    <row r="605" spans="1:26" x14ac:dyDescent="0.2">
      <c r="A605" t="s">
        <v>211</v>
      </c>
      <c r="B605" t="s">
        <v>4959</v>
      </c>
      <c r="C605" t="s">
        <v>4960</v>
      </c>
      <c r="D605" t="s">
        <v>4961</v>
      </c>
      <c r="E605" t="s">
        <v>4962</v>
      </c>
      <c r="F605" t="s">
        <v>68</v>
      </c>
      <c r="H605" t="s">
        <v>5716</v>
      </c>
      <c r="I605" t="s">
        <v>5717</v>
      </c>
      <c r="J605" t="s">
        <v>5155</v>
      </c>
      <c r="K605" t="s">
        <v>68</v>
      </c>
      <c r="L605" t="s">
        <v>5718</v>
      </c>
      <c r="N605" t="s">
        <v>321</v>
      </c>
      <c r="O605" s="6" t="str">
        <f>VLOOKUP(N605,TOOLS!H:I,2,0)</f>
        <v>WV-S6131</v>
      </c>
      <c r="R605" s="6" t="str">
        <f>VLOOKUP(O605,TOOLS!A:B,2,0)</f>
        <v>S1:SSG</v>
      </c>
      <c r="T605" s="2">
        <v>43374</v>
      </c>
      <c r="V605" t="s">
        <v>5719</v>
      </c>
      <c r="W605">
        <v>4</v>
      </c>
      <c r="X605" s="1">
        <v>2110.08</v>
      </c>
      <c r="Y605" s="1">
        <v>8440.32</v>
      </c>
      <c r="Z605" s="6" t="str">
        <f>VLOOKUP(T605,TOOLS!E:F,2,0)</f>
        <v>Week 1</v>
      </c>
    </row>
    <row r="606" spans="1:26" x14ac:dyDescent="0.2">
      <c r="A606" t="s">
        <v>211</v>
      </c>
      <c r="B606" t="s">
        <v>4779</v>
      </c>
      <c r="C606" t="s">
        <v>4796</v>
      </c>
      <c r="D606" t="s">
        <v>4856</v>
      </c>
      <c r="E606" t="s">
        <v>4797</v>
      </c>
      <c r="F606" t="s">
        <v>93</v>
      </c>
      <c r="H606" t="s">
        <v>4796</v>
      </c>
      <c r="I606" t="s">
        <v>4856</v>
      </c>
      <c r="J606" t="s">
        <v>4797</v>
      </c>
      <c r="K606" t="s">
        <v>93</v>
      </c>
      <c r="L606" t="s">
        <v>5853</v>
      </c>
      <c r="N606" t="s">
        <v>321</v>
      </c>
      <c r="O606" s="6" t="str">
        <f>VLOOKUP(N606,TOOLS!H:I,2,0)</f>
        <v>WV-S6131</v>
      </c>
      <c r="R606" s="6" t="str">
        <f>VLOOKUP(O606,TOOLS!A:B,2,0)</f>
        <v>S1:SSG</v>
      </c>
      <c r="T606" s="2">
        <v>43377</v>
      </c>
      <c r="U606" t="s">
        <v>5854</v>
      </c>
      <c r="V606" t="s">
        <v>5855</v>
      </c>
      <c r="W606">
        <v>1</v>
      </c>
      <c r="X606" s="1">
        <v>2110.08</v>
      </c>
      <c r="Y606" s="1">
        <v>2110.08</v>
      </c>
      <c r="Z606" s="6" t="str">
        <f>VLOOKUP(T606,TOOLS!E:F,2,0)</f>
        <v>Week 1</v>
      </c>
    </row>
    <row r="607" spans="1:26" x14ac:dyDescent="0.2">
      <c r="A607" t="s">
        <v>209</v>
      </c>
      <c r="B607">
        <v>0</v>
      </c>
      <c r="C607" t="s">
        <v>6287</v>
      </c>
      <c r="D607" t="s">
        <v>6288</v>
      </c>
      <c r="E607" t="s">
        <v>6289</v>
      </c>
      <c r="F607" t="s">
        <v>37</v>
      </c>
      <c r="G607">
        <v>48091</v>
      </c>
      <c r="H607" t="s">
        <v>6287</v>
      </c>
      <c r="I607" t="s">
        <v>6288</v>
      </c>
      <c r="J607" t="s">
        <v>6289</v>
      </c>
      <c r="K607" t="s">
        <v>37</v>
      </c>
      <c r="L607">
        <v>48091</v>
      </c>
      <c r="M607" t="s">
        <v>26</v>
      </c>
      <c r="N607" t="s">
        <v>2318</v>
      </c>
      <c r="O607" s="6" t="str">
        <f>VLOOKUP(N607,TOOLS!H:I,2,0)</f>
        <v>WV-S8530N</v>
      </c>
      <c r="P607">
        <v>10194004</v>
      </c>
      <c r="R607" s="6" t="str">
        <f>VLOOKUP(O607,TOOLS!A:B,2,0)</f>
        <v>S1:SSG</v>
      </c>
      <c r="S607" t="s">
        <v>101</v>
      </c>
      <c r="T607" s="2">
        <v>43383</v>
      </c>
      <c r="V607">
        <v>5404167553</v>
      </c>
      <c r="W607">
        <v>1</v>
      </c>
      <c r="X607" s="1">
        <v>1659.52</v>
      </c>
      <c r="Y607" s="1">
        <v>1659.52</v>
      </c>
      <c r="Z607" s="6" t="str">
        <f>VLOOKUP(T607,TOOLS!E:F,2,0)</f>
        <v>Week 2</v>
      </c>
    </row>
    <row r="608" spans="1:26" x14ac:dyDescent="0.2">
      <c r="A608" t="s">
        <v>209</v>
      </c>
      <c r="B608">
        <v>0</v>
      </c>
      <c r="C608" t="s">
        <v>117</v>
      </c>
      <c r="D608" t="s">
        <v>118</v>
      </c>
      <c r="E608" t="s">
        <v>119</v>
      </c>
      <c r="F608" t="s">
        <v>68</v>
      </c>
      <c r="G608">
        <v>80021</v>
      </c>
      <c r="H608" t="s">
        <v>6230</v>
      </c>
      <c r="I608" t="s">
        <v>6231</v>
      </c>
      <c r="J608" t="s">
        <v>410</v>
      </c>
      <c r="K608" t="s">
        <v>52</v>
      </c>
      <c r="L608">
        <v>85258</v>
      </c>
      <c r="M608" t="s">
        <v>26</v>
      </c>
      <c r="N608" t="s">
        <v>2318</v>
      </c>
      <c r="O608" s="6" t="str">
        <f>VLOOKUP(N608,TOOLS!H:I,2,0)</f>
        <v>WV-S8530N</v>
      </c>
      <c r="P608">
        <v>10194004</v>
      </c>
      <c r="R608" s="6" t="str">
        <f>VLOOKUP(O608,TOOLS!A:B,2,0)</f>
        <v>S1:SSG</v>
      </c>
      <c r="S608" t="s">
        <v>101</v>
      </c>
      <c r="T608" s="2">
        <v>43383</v>
      </c>
      <c r="V608">
        <v>5404167705</v>
      </c>
      <c r="W608">
        <v>1</v>
      </c>
      <c r="X608" s="1">
        <v>1659.52</v>
      </c>
      <c r="Y608" s="1">
        <v>1659.52</v>
      </c>
      <c r="Z608" s="6" t="str">
        <f>VLOOKUP(T608,TOOLS!E:F,2,0)</f>
        <v>Week 2</v>
      </c>
    </row>
    <row r="609" spans="1:26" x14ac:dyDescent="0.2">
      <c r="A609" t="s">
        <v>209</v>
      </c>
      <c r="B609">
        <v>0</v>
      </c>
      <c r="C609" t="s">
        <v>6287</v>
      </c>
      <c r="D609" t="s">
        <v>6288</v>
      </c>
      <c r="E609" t="s">
        <v>6289</v>
      </c>
      <c r="F609" t="s">
        <v>37</v>
      </c>
      <c r="G609">
        <v>48091</v>
      </c>
      <c r="H609" t="s">
        <v>6287</v>
      </c>
      <c r="I609" t="s">
        <v>6288</v>
      </c>
      <c r="J609" t="s">
        <v>6289</v>
      </c>
      <c r="K609" t="s">
        <v>37</v>
      </c>
      <c r="L609">
        <v>48091</v>
      </c>
      <c r="M609" t="s">
        <v>26</v>
      </c>
      <c r="N609" t="s">
        <v>2318</v>
      </c>
      <c r="O609" s="6" t="str">
        <f>VLOOKUP(N609,TOOLS!H:I,2,0)</f>
        <v>WV-S8530N</v>
      </c>
      <c r="P609">
        <v>10194004</v>
      </c>
      <c r="R609" s="6" t="str">
        <f>VLOOKUP(O609,TOOLS!A:B,2,0)</f>
        <v>S1:SSG</v>
      </c>
      <c r="S609" t="s">
        <v>101</v>
      </c>
      <c r="T609" s="2">
        <v>43384</v>
      </c>
      <c r="V609">
        <v>5404172702</v>
      </c>
      <c r="W609">
        <v>1</v>
      </c>
      <c r="X609" s="1">
        <v>1659.52</v>
      </c>
      <c r="Y609" s="1">
        <v>1659.52</v>
      </c>
      <c r="Z609" s="6" t="str">
        <f>VLOOKUP(T609,TOOLS!E:F,2,0)</f>
        <v>Week 2</v>
      </c>
    </row>
    <row r="610" spans="1:26" x14ac:dyDescent="0.2">
      <c r="A610" t="s">
        <v>209</v>
      </c>
      <c r="B610">
        <v>0</v>
      </c>
      <c r="C610" t="s">
        <v>4707</v>
      </c>
      <c r="D610" t="s">
        <v>4708</v>
      </c>
      <c r="E610" t="s">
        <v>91</v>
      </c>
      <c r="F610" t="s">
        <v>24</v>
      </c>
      <c r="G610">
        <v>10018</v>
      </c>
      <c r="H610" t="s">
        <v>6062</v>
      </c>
      <c r="I610" t="s">
        <v>6063</v>
      </c>
      <c r="J610" t="s">
        <v>6064</v>
      </c>
      <c r="K610" t="s">
        <v>65</v>
      </c>
      <c r="L610">
        <v>15142</v>
      </c>
      <c r="M610" t="s">
        <v>26</v>
      </c>
      <c r="N610" t="s">
        <v>322</v>
      </c>
      <c r="O610" s="6" t="str">
        <f>VLOOKUP(N610,TOOLS!H:I,2,0)</f>
        <v>WV-SBV131M</v>
      </c>
      <c r="P610">
        <v>10104339</v>
      </c>
      <c r="R610" s="6" t="str">
        <f>VLOOKUP(O610,TOOLS!A:B,2,0)</f>
        <v>S1:SSG</v>
      </c>
      <c r="S610" t="s">
        <v>101</v>
      </c>
      <c r="T610" s="2">
        <v>43377</v>
      </c>
      <c r="V610">
        <v>5404149176</v>
      </c>
      <c r="W610">
        <v>1</v>
      </c>
      <c r="X610" s="1">
        <v>585.6</v>
      </c>
      <c r="Y610" s="1">
        <v>585.6</v>
      </c>
      <c r="Z610" s="6" t="str">
        <f>VLOOKUP(T610,TOOLS!E:F,2,0)</f>
        <v>Week 1</v>
      </c>
    </row>
    <row r="611" spans="1:26" x14ac:dyDescent="0.2">
      <c r="A611" t="s">
        <v>211</v>
      </c>
      <c r="B611" t="s">
        <v>4718</v>
      </c>
      <c r="C611" t="s">
        <v>4719</v>
      </c>
      <c r="D611" t="s">
        <v>4720</v>
      </c>
      <c r="E611" t="s">
        <v>4721</v>
      </c>
      <c r="F611" t="s">
        <v>24</v>
      </c>
      <c r="H611" t="s">
        <v>5837</v>
      </c>
      <c r="I611" t="s">
        <v>5838</v>
      </c>
      <c r="J611" t="s">
        <v>5839</v>
      </c>
      <c r="K611" t="s">
        <v>2384</v>
      </c>
      <c r="L611" t="s">
        <v>5840</v>
      </c>
      <c r="N611" t="s">
        <v>2282</v>
      </c>
      <c r="O611" s="6" t="str">
        <f>VLOOKUP(N611,TOOLS!H:I,2,0)</f>
        <v>WVSC385</v>
      </c>
      <c r="R611" s="6" t="str">
        <f>VLOOKUP(O611,TOOLS!A:B,2,0)</f>
        <v>S1:SSG</v>
      </c>
      <c r="T611" s="2">
        <v>43377</v>
      </c>
      <c r="V611" t="s">
        <v>5841</v>
      </c>
      <c r="W611">
        <v>2</v>
      </c>
      <c r="X611" s="1">
        <v>826.24</v>
      </c>
      <c r="Y611" s="1">
        <v>1652.48</v>
      </c>
      <c r="Z611" s="6" t="str">
        <f>VLOOKUP(T611,TOOLS!E:F,2,0)</f>
        <v>Week 1</v>
      </c>
    </row>
    <row r="612" spans="1:26" x14ac:dyDescent="0.2">
      <c r="A612" t="s">
        <v>209</v>
      </c>
      <c r="B612">
        <v>0</v>
      </c>
      <c r="C612" t="s">
        <v>4707</v>
      </c>
      <c r="D612" t="s">
        <v>4708</v>
      </c>
      <c r="E612" t="s">
        <v>91</v>
      </c>
      <c r="F612" t="s">
        <v>24</v>
      </c>
      <c r="G612">
        <v>10018</v>
      </c>
      <c r="H612" t="s">
        <v>6070</v>
      </c>
      <c r="I612" t="s">
        <v>6071</v>
      </c>
      <c r="J612" t="s">
        <v>6072</v>
      </c>
      <c r="K612" t="s">
        <v>33</v>
      </c>
      <c r="L612">
        <v>21017</v>
      </c>
      <c r="M612" t="s">
        <v>26</v>
      </c>
      <c r="N612" t="s">
        <v>362</v>
      </c>
      <c r="O612" s="6" t="str">
        <f>VLOOKUP(N612,TOOLS!H:I,2,0)</f>
        <v>WVSC385</v>
      </c>
      <c r="P612">
        <v>10071209</v>
      </c>
      <c r="R612" s="6" t="str">
        <f>VLOOKUP(O612,TOOLS!A:B,2,0)</f>
        <v>S1:SSG</v>
      </c>
      <c r="S612" t="s">
        <v>101</v>
      </c>
      <c r="T612" s="2">
        <v>43377</v>
      </c>
      <c r="V612">
        <v>5404149180</v>
      </c>
      <c r="W612">
        <v>1</v>
      </c>
      <c r="X612" s="1">
        <v>826.24</v>
      </c>
      <c r="Y612" s="1">
        <v>826.24</v>
      </c>
      <c r="Z612" s="6" t="str">
        <f>VLOOKUP(T612,TOOLS!E:F,2,0)</f>
        <v>Week 1</v>
      </c>
    </row>
    <row r="613" spans="1:26" x14ac:dyDescent="0.2">
      <c r="A613" t="s">
        <v>209</v>
      </c>
      <c r="B613">
        <v>0</v>
      </c>
      <c r="C613" t="s">
        <v>2331</v>
      </c>
      <c r="D613" t="s">
        <v>137</v>
      </c>
      <c r="E613" t="s">
        <v>138</v>
      </c>
      <c r="F613" t="s">
        <v>24</v>
      </c>
      <c r="G613">
        <v>11366</v>
      </c>
      <c r="H613" t="s">
        <v>6106</v>
      </c>
      <c r="I613" t="s">
        <v>6107</v>
      </c>
      <c r="J613" t="s">
        <v>6108</v>
      </c>
      <c r="K613" t="s">
        <v>193</v>
      </c>
      <c r="L613">
        <v>19709</v>
      </c>
      <c r="M613" t="s">
        <v>26</v>
      </c>
      <c r="N613" t="s">
        <v>362</v>
      </c>
      <c r="O613" s="6" t="str">
        <f>VLOOKUP(N613,TOOLS!H:I,2,0)</f>
        <v>WVSC385</v>
      </c>
      <c r="P613">
        <v>10071209</v>
      </c>
      <c r="R613" s="6" t="str">
        <f>VLOOKUP(O613,TOOLS!A:B,2,0)</f>
        <v>S1:SSG</v>
      </c>
      <c r="S613" t="s">
        <v>101</v>
      </c>
      <c r="T613" s="2">
        <v>43378</v>
      </c>
      <c r="V613">
        <v>5404153812</v>
      </c>
      <c r="W613">
        <v>1</v>
      </c>
      <c r="X613" s="1">
        <v>826.24</v>
      </c>
      <c r="Y613" s="1">
        <v>826.24</v>
      </c>
      <c r="Z613" s="6" t="str">
        <f>VLOOKUP(T613,TOOLS!E:F,2,0)</f>
        <v>Week 1</v>
      </c>
    </row>
    <row r="614" spans="1:26" x14ac:dyDescent="0.2">
      <c r="A614" t="s">
        <v>209</v>
      </c>
      <c r="B614">
        <v>0</v>
      </c>
      <c r="C614" t="s">
        <v>6409</v>
      </c>
      <c r="D614" t="s">
        <v>6410</v>
      </c>
      <c r="E614" t="s">
        <v>6411</v>
      </c>
      <c r="F614" t="s">
        <v>4661</v>
      </c>
      <c r="G614">
        <v>99503</v>
      </c>
      <c r="H614" t="s">
        <v>6409</v>
      </c>
      <c r="I614" t="s">
        <v>6412</v>
      </c>
      <c r="J614" t="s">
        <v>6413</v>
      </c>
      <c r="K614" t="s">
        <v>89</v>
      </c>
      <c r="L614">
        <v>23320</v>
      </c>
      <c r="M614" t="s">
        <v>26</v>
      </c>
      <c r="N614" t="s">
        <v>362</v>
      </c>
      <c r="O614" s="6" t="str">
        <f>VLOOKUP(N614,TOOLS!H:I,2,0)</f>
        <v>WVSC385</v>
      </c>
      <c r="P614">
        <v>10071209</v>
      </c>
      <c r="R614" s="6" t="str">
        <f>VLOOKUP(O614,TOOLS!A:B,2,0)</f>
        <v>S1:SSG</v>
      </c>
      <c r="S614" t="s">
        <v>101</v>
      </c>
      <c r="T614" s="2">
        <v>43383</v>
      </c>
      <c r="V614">
        <v>5404169594</v>
      </c>
      <c r="W614">
        <v>1</v>
      </c>
      <c r="X614" s="1">
        <v>826.24</v>
      </c>
      <c r="Y614" s="1">
        <v>826.24</v>
      </c>
      <c r="Z614" s="6" t="str">
        <f>VLOOKUP(T614,TOOLS!E:F,2,0)</f>
        <v>Week 2</v>
      </c>
    </row>
    <row r="615" spans="1:26" x14ac:dyDescent="0.2">
      <c r="A615" t="s">
        <v>209</v>
      </c>
      <c r="B615">
        <v>0</v>
      </c>
      <c r="C615" t="s">
        <v>39</v>
      </c>
      <c r="D615" t="s">
        <v>83</v>
      </c>
      <c r="E615" t="s">
        <v>84</v>
      </c>
      <c r="F615" t="s">
        <v>42</v>
      </c>
      <c r="G615" t="s">
        <v>4811</v>
      </c>
      <c r="H615" t="s">
        <v>6052</v>
      </c>
      <c r="I615" t="s">
        <v>83</v>
      </c>
      <c r="J615" t="s">
        <v>84</v>
      </c>
      <c r="K615" t="s">
        <v>42</v>
      </c>
      <c r="L615" t="s">
        <v>4811</v>
      </c>
      <c r="M615" t="s">
        <v>26</v>
      </c>
      <c r="N615" t="s">
        <v>362</v>
      </c>
      <c r="O615" s="6" t="str">
        <f>VLOOKUP(N615,TOOLS!H:I,2,0)</f>
        <v>WVSC385</v>
      </c>
      <c r="P615">
        <v>10071209</v>
      </c>
      <c r="R615" s="6" t="str">
        <f>VLOOKUP(O615,TOOLS!A:B,2,0)</f>
        <v>S1:SSG</v>
      </c>
      <c r="S615" t="s">
        <v>101</v>
      </c>
      <c r="T615" s="2">
        <v>43385</v>
      </c>
      <c r="V615">
        <v>5404179858</v>
      </c>
      <c r="W615">
        <v>2</v>
      </c>
      <c r="X615" s="1">
        <v>826.24</v>
      </c>
      <c r="Y615" s="1">
        <v>1652.48</v>
      </c>
      <c r="Z615" s="6" t="str">
        <f>VLOOKUP(T615,TOOLS!E:F,2,0)</f>
        <v>Week 2</v>
      </c>
    </row>
    <row r="616" spans="1:26" x14ac:dyDescent="0.2">
      <c r="A616" t="s">
        <v>209</v>
      </c>
      <c r="B616">
        <v>0</v>
      </c>
      <c r="C616" t="s">
        <v>39</v>
      </c>
      <c r="D616" t="s">
        <v>83</v>
      </c>
      <c r="E616" t="s">
        <v>84</v>
      </c>
      <c r="F616" t="s">
        <v>42</v>
      </c>
      <c r="G616" t="s">
        <v>4811</v>
      </c>
      <c r="H616" t="s">
        <v>6414</v>
      </c>
      <c r="I616" t="s">
        <v>6415</v>
      </c>
      <c r="J616" t="s">
        <v>6416</v>
      </c>
      <c r="K616" t="s">
        <v>112</v>
      </c>
      <c r="L616" t="s">
        <v>6417</v>
      </c>
      <c r="M616" t="s">
        <v>26</v>
      </c>
      <c r="N616" t="s">
        <v>362</v>
      </c>
      <c r="O616" s="6" t="str">
        <f>VLOOKUP(N616,TOOLS!H:I,2,0)</f>
        <v>WVSC385</v>
      </c>
      <c r="P616">
        <v>10071209</v>
      </c>
      <c r="R616" s="6" t="str">
        <f>VLOOKUP(O616,TOOLS!A:B,2,0)</f>
        <v>S1:SSG</v>
      </c>
      <c r="S616" t="s">
        <v>101</v>
      </c>
      <c r="T616" s="2">
        <v>43384</v>
      </c>
      <c r="V616">
        <v>5404174479</v>
      </c>
      <c r="W616">
        <v>2</v>
      </c>
      <c r="X616" s="1">
        <v>826.24</v>
      </c>
      <c r="Y616" s="1">
        <v>1652.48</v>
      </c>
      <c r="Z616" s="6" t="str">
        <f>VLOOKUP(T616,TOOLS!E:F,2,0)</f>
        <v>Week 2</v>
      </c>
    </row>
    <row r="617" spans="1:26" x14ac:dyDescent="0.2">
      <c r="A617" t="s">
        <v>209</v>
      </c>
      <c r="B617">
        <v>0</v>
      </c>
      <c r="C617" t="s">
        <v>39</v>
      </c>
      <c r="D617" t="s">
        <v>83</v>
      </c>
      <c r="E617" t="s">
        <v>84</v>
      </c>
      <c r="F617" t="s">
        <v>42</v>
      </c>
      <c r="G617" t="s">
        <v>4811</v>
      </c>
      <c r="H617" t="s">
        <v>6414</v>
      </c>
      <c r="I617" t="s">
        <v>6415</v>
      </c>
      <c r="J617" t="s">
        <v>6416</v>
      </c>
      <c r="K617" t="s">
        <v>112</v>
      </c>
      <c r="L617" t="s">
        <v>6417</v>
      </c>
      <c r="M617" t="s">
        <v>26</v>
      </c>
      <c r="N617" t="s">
        <v>362</v>
      </c>
      <c r="O617" s="6" t="str">
        <f>VLOOKUP(N617,TOOLS!H:I,2,0)</f>
        <v>WVSC385</v>
      </c>
      <c r="P617">
        <v>10071209</v>
      </c>
      <c r="R617" s="6" t="str">
        <f>VLOOKUP(O617,TOOLS!A:B,2,0)</f>
        <v>S1:SSG</v>
      </c>
      <c r="S617" t="s">
        <v>101</v>
      </c>
      <c r="T617" s="2">
        <v>43384</v>
      </c>
      <c r="V617">
        <v>5404174478</v>
      </c>
      <c r="W617">
        <v>2</v>
      </c>
      <c r="X617" s="1">
        <v>826.24</v>
      </c>
      <c r="Y617" s="1">
        <v>1652.48</v>
      </c>
      <c r="Z617" s="6" t="str">
        <f>VLOOKUP(T617,TOOLS!E:F,2,0)</f>
        <v>Week 2</v>
      </c>
    </row>
    <row r="618" spans="1:26" x14ac:dyDescent="0.2">
      <c r="A618" t="s">
        <v>209</v>
      </c>
      <c r="B618">
        <v>0</v>
      </c>
      <c r="C618" t="s">
        <v>2331</v>
      </c>
      <c r="D618" t="s">
        <v>137</v>
      </c>
      <c r="E618" t="s">
        <v>138</v>
      </c>
      <c r="F618" t="s">
        <v>24</v>
      </c>
      <c r="G618">
        <v>11366</v>
      </c>
      <c r="H618" t="s">
        <v>6418</v>
      </c>
      <c r="I618" t="s">
        <v>6419</v>
      </c>
      <c r="J618" t="s">
        <v>2264</v>
      </c>
      <c r="K618" t="s">
        <v>72</v>
      </c>
      <c r="L618">
        <v>32821</v>
      </c>
      <c r="M618" t="s">
        <v>26</v>
      </c>
      <c r="N618" t="s">
        <v>362</v>
      </c>
      <c r="O618" s="6" t="str">
        <f>VLOOKUP(N618,TOOLS!H:I,2,0)</f>
        <v>WVSC385</v>
      </c>
      <c r="P618">
        <v>10071209</v>
      </c>
      <c r="R618" s="6" t="str">
        <f>VLOOKUP(O618,TOOLS!A:B,2,0)</f>
        <v>S1:SSG</v>
      </c>
      <c r="S618" t="s">
        <v>101</v>
      </c>
      <c r="T618" s="2">
        <v>43383</v>
      </c>
      <c r="V618">
        <v>5404169158</v>
      </c>
      <c r="W618">
        <v>1</v>
      </c>
      <c r="X618" s="1">
        <v>826.24</v>
      </c>
      <c r="Y618" s="1">
        <v>826.24</v>
      </c>
      <c r="Z618" s="6" t="str">
        <f>VLOOKUP(T618,TOOLS!E:F,2,0)</f>
        <v>Week 2</v>
      </c>
    </row>
    <row r="619" spans="1:26" x14ac:dyDescent="0.2">
      <c r="A619" t="s">
        <v>208</v>
      </c>
      <c r="B619" t="s">
        <v>6426</v>
      </c>
      <c r="C619" t="s">
        <v>4825</v>
      </c>
      <c r="D619" t="s">
        <v>5300</v>
      </c>
      <c r="E619" t="s">
        <v>4966</v>
      </c>
      <c r="F619" t="s">
        <v>62</v>
      </c>
      <c r="G619" t="s">
        <v>4967</v>
      </c>
      <c r="H619" t="s">
        <v>5301</v>
      </c>
      <c r="I619" t="s">
        <v>5300</v>
      </c>
      <c r="J619" t="s">
        <v>4966</v>
      </c>
      <c r="K619" t="s">
        <v>62</v>
      </c>
      <c r="L619" t="s">
        <v>4967</v>
      </c>
      <c r="N619" t="s">
        <v>362</v>
      </c>
      <c r="O619" s="6" t="str">
        <f>VLOOKUP(N619,TOOLS!H:I,2,0)</f>
        <v>WVSC385</v>
      </c>
      <c r="R619" s="6" t="str">
        <f>VLOOKUP(O619,TOOLS!A:B,2,0)</f>
        <v>S1:SSG</v>
      </c>
      <c r="T619" s="2">
        <v>43376</v>
      </c>
      <c r="U619" t="s">
        <v>2272</v>
      </c>
      <c r="V619" t="s">
        <v>5302</v>
      </c>
      <c r="W619">
        <v>1</v>
      </c>
      <c r="X619" s="1">
        <v>826.24</v>
      </c>
      <c r="Y619" s="1">
        <v>826.24</v>
      </c>
      <c r="Z619" s="6" t="str">
        <f>VLOOKUP(T619,TOOLS!E:F,2,0)</f>
        <v>Week 1</v>
      </c>
    </row>
    <row r="620" spans="1:26" x14ac:dyDescent="0.2">
      <c r="A620" t="s">
        <v>208</v>
      </c>
      <c r="B620" t="s">
        <v>6426</v>
      </c>
      <c r="C620" t="s">
        <v>6573</v>
      </c>
      <c r="D620" t="s">
        <v>6574</v>
      </c>
      <c r="E620" t="s">
        <v>6575</v>
      </c>
      <c r="F620" t="s">
        <v>4676</v>
      </c>
      <c r="G620" t="s">
        <v>6576</v>
      </c>
      <c r="H620" t="s">
        <v>6577</v>
      </c>
      <c r="I620" t="s">
        <v>6574</v>
      </c>
      <c r="J620" t="s">
        <v>6575</v>
      </c>
      <c r="K620" t="s">
        <v>4676</v>
      </c>
      <c r="L620" t="s">
        <v>6576</v>
      </c>
      <c r="N620" t="s">
        <v>362</v>
      </c>
      <c r="O620" s="6" t="str">
        <f>VLOOKUP(N620,TOOLS!H:I,2,0)</f>
        <v>WVSC385</v>
      </c>
      <c r="R620" s="6" t="str">
        <f>VLOOKUP(O620,TOOLS!A:B,2,0)</f>
        <v>S1:SSG</v>
      </c>
      <c r="T620" s="2">
        <v>43383</v>
      </c>
      <c r="U620" t="s">
        <v>2272</v>
      </c>
      <c r="V620" t="s">
        <v>6578</v>
      </c>
      <c r="W620">
        <v>10</v>
      </c>
      <c r="X620" s="1">
        <v>826.24</v>
      </c>
      <c r="Y620" s="1">
        <v>8262.4</v>
      </c>
      <c r="Z620" s="6" t="str">
        <f>VLOOKUP(T620,TOOLS!E:F,2,0)</f>
        <v>Week 2</v>
      </c>
    </row>
    <row r="621" spans="1:26" x14ac:dyDescent="0.2">
      <c r="A621" t="s">
        <v>208</v>
      </c>
      <c r="B621" t="s">
        <v>6426</v>
      </c>
      <c r="C621" t="s">
        <v>6573</v>
      </c>
      <c r="D621" t="s">
        <v>6574</v>
      </c>
      <c r="E621" t="s">
        <v>6575</v>
      </c>
      <c r="F621" t="s">
        <v>4676</v>
      </c>
      <c r="G621" t="s">
        <v>6576</v>
      </c>
      <c r="H621" t="s">
        <v>6577</v>
      </c>
      <c r="I621" t="s">
        <v>6574</v>
      </c>
      <c r="J621" t="s">
        <v>6575</v>
      </c>
      <c r="K621" t="s">
        <v>4676</v>
      </c>
      <c r="L621" t="s">
        <v>6576</v>
      </c>
      <c r="N621" t="s">
        <v>362</v>
      </c>
      <c r="O621" s="6" t="str">
        <f>VLOOKUP(N621,TOOLS!H:I,2,0)</f>
        <v>WVSC385</v>
      </c>
      <c r="R621" s="6" t="str">
        <f>VLOOKUP(O621,TOOLS!A:B,2,0)</f>
        <v>S1:SSG</v>
      </c>
      <c r="T621" s="2">
        <v>43384</v>
      </c>
      <c r="U621" t="s">
        <v>2272</v>
      </c>
      <c r="V621" t="s">
        <v>6579</v>
      </c>
      <c r="W621">
        <v>4</v>
      </c>
      <c r="X621" s="1">
        <v>831.83</v>
      </c>
      <c r="Y621" s="1">
        <v>3327.32</v>
      </c>
      <c r="Z621" s="6" t="str">
        <f>VLOOKUP(T621,TOOLS!E:F,2,0)</f>
        <v>Week 2</v>
      </c>
    </row>
    <row r="622" spans="1:26" x14ac:dyDescent="0.2">
      <c r="A622" t="s">
        <v>208</v>
      </c>
      <c r="B622" t="s">
        <v>6426</v>
      </c>
      <c r="C622" t="s">
        <v>6573</v>
      </c>
      <c r="D622" t="s">
        <v>6574</v>
      </c>
      <c r="E622" t="s">
        <v>6575</v>
      </c>
      <c r="F622" t="s">
        <v>4676</v>
      </c>
      <c r="G622" t="s">
        <v>6576</v>
      </c>
      <c r="H622" t="s">
        <v>6577</v>
      </c>
      <c r="I622" t="s">
        <v>6574</v>
      </c>
      <c r="J622" t="s">
        <v>6575</v>
      </c>
      <c r="K622" t="s">
        <v>4676</v>
      </c>
      <c r="L622" t="s">
        <v>6576</v>
      </c>
      <c r="N622" t="s">
        <v>362</v>
      </c>
      <c r="O622" s="6" t="str">
        <f>VLOOKUP(N622,TOOLS!H:I,2,0)</f>
        <v>WVSC385</v>
      </c>
      <c r="R622" s="6" t="str">
        <f>VLOOKUP(O622,TOOLS!A:B,2,0)</f>
        <v>S1:SSG</v>
      </c>
      <c r="T622" s="2">
        <v>43384</v>
      </c>
      <c r="U622" t="s">
        <v>2272</v>
      </c>
      <c r="V622" t="s">
        <v>6580</v>
      </c>
      <c r="W622">
        <v>1</v>
      </c>
      <c r="X622" s="1">
        <v>827.47</v>
      </c>
      <c r="Y622" s="1">
        <v>827.47</v>
      </c>
      <c r="Z622" s="6" t="str">
        <f>VLOOKUP(T622,TOOLS!E:F,2,0)</f>
        <v>Week 2</v>
      </c>
    </row>
    <row r="623" spans="1:26" x14ac:dyDescent="0.2">
      <c r="A623" t="s">
        <v>208</v>
      </c>
      <c r="B623" t="s">
        <v>6426</v>
      </c>
      <c r="C623" t="s">
        <v>6573</v>
      </c>
      <c r="D623" t="s">
        <v>6574</v>
      </c>
      <c r="E623" t="s">
        <v>6575</v>
      </c>
      <c r="F623" t="s">
        <v>4676</v>
      </c>
      <c r="G623" t="s">
        <v>6576</v>
      </c>
      <c r="H623" t="s">
        <v>6577</v>
      </c>
      <c r="I623" t="s">
        <v>6574</v>
      </c>
      <c r="J623" t="s">
        <v>6575</v>
      </c>
      <c r="K623" t="s">
        <v>4676</v>
      </c>
      <c r="L623" t="s">
        <v>6576</v>
      </c>
      <c r="N623" t="s">
        <v>362</v>
      </c>
      <c r="O623" s="6" t="str">
        <f>VLOOKUP(N623,TOOLS!H:I,2,0)</f>
        <v>WVSC385</v>
      </c>
      <c r="R623" s="6" t="str">
        <f>VLOOKUP(O623,TOOLS!A:B,2,0)</f>
        <v>S1:SSG</v>
      </c>
      <c r="T623" s="2">
        <v>43384</v>
      </c>
      <c r="U623" t="s">
        <v>2272</v>
      </c>
      <c r="V623" t="s">
        <v>6581</v>
      </c>
      <c r="W623">
        <v>3</v>
      </c>
      <c r="X623" s="1">
        <v>826.24</v>
      </c>
      <c r="Y623" s="1">
        <v>2478.7200000000003</v>
      </c>
      <c r="Z623" s="6" t="str">
        <f>VLOOKUP(T623,TOOLS!E:F,2,0)</f>
        <v>Week 2</v>
      </c>
    </row>
    <row r="624" spans="1:26" x14ac:dyDescent="0.2">
      <c r="A624" t="s">
        <v>208</v>
      </c>
      <c r="B624" t="s">
        <v>6426</v>
      </c>
      <c r="C624" t="s">
        <v>6781</v>
      </c>
      <c r="D624" t="s">
        <v>6782</v>
      </c>
      <c r="E624" t="s">
        <v>6783</v>
      </c>
      <c r="F624" t="s">
        <v>54</v>
      </c>
      <c r="G624" t="s">
        <v>6784</v>
      </c>
      <c r="H624" t="s">
        <v>6785</v>
      </c>
      <c r="I624" t="s">
        <v>6782</v>
      </c>
      <c r="J624" t="s">
        <v>6783</v>
      </c>
      <c r="K624" t="s">
        <v>54</v>
      </c>
      <c r="L624" t="s">
        <v>6784</v>
      </c>
      <c r="N624" t="s">
        <v>362</v>
      </c>
      <c r="O624" s="6" t="str">
        <f>VLOOKUP(N624,TOOLS!H:I,2,0)</f>
        <v>WVSC385</v>
      </c>
      <c r="R624" s="6" t="str">
        <f>VLOOKUP(O624,TOOLS!A:B,2,0)</f>
        <v>S1:SSG</v>
      </c>
      <c r="T624" s="2">
        <v>43383</v>
      </c>
      <c r="U624" t="s">
        <v>2272</v>
      </c>
      <c r="V624" t="s">
        <v>6786</v>
      </c>
      <c r="W624">
        <v>2</v>
      </c>
      <c r="X624" s="1">
        <v>831.83</v>
      </c>
      <c r="Y624" s="1">
        <v>1663.66</v>
      </c>
      <c r="Z624" s="6" t="str">
        <f>VLOOKUP(T624,TOOLS!E:F,2,0)</f>
        <v>Week 2</v>
      </c>
    </row>
    <row r="625" spans="1:26" x14ac:dyDescent="0.2">
      <c r="A625" t="s">
        <v>209</v>
      </c>
      <c r="B625">
        <v>0</v>
      </c>
      <c r="C625" t="s">
        <v>6337</v>
      </c>
      <c r="D625" t="s">
        <v>6338</v>
      </c>
      <c r="E625" t="s">
        <v>6339</v>
      </c>
      <c r="F625" t="s">
        <v>43</v>
      </c>
      <c r="G625">
        <v>90720</v>
      </c>
      <c r="H625" t="s">
        <v>6337</v>
      </c>
      <c r="I625" t="s">
        <v>6338</v>
      </c>
      <c r="J625" t="s">
        <v>6339</v>
      </c>
      <c r="K625" t="s">
        <v>43</v>
      </c>
      <c r="L625">
        <v>90720</v>
      </c>
      <c r="M625" t="s">
        <v>26</v>
      </c>
      <c r="N625" t="s">
        <v>123</v>
      </c>
      <c r="O625" s="6" t="str">
        <f>VLOOKUP(N625,TOOLS!H:I,2,0)</f>
        <v>WV-SFN110</v>
      </c>
      <c r="P625">
        <v>10118014</v>
      </c>
      <c r="R625" s="6" t="str">
        <f>VLOOKUP(O625,TOOLS!A:B,2,0)</f>
        <v>S1:SSG</v>
      </c>
      <c r="S625" t="s">
        <v>101</v>
      </c>
      <c r="T625" s="2">
        <v>43382</v>
      </c>
      <c r="V625">
        <v>5404163300</v>
      </c>
      <c r="W625">
        <v>2</v>
      </c>
      <c r="X625" s="1">
        <v>192</v>
      </c>
      <c r="Y625" s="1">
        <v>384</v>
      </c>
      <c r="Z625" s="6" t="str">
        <f>VLOOKUP(T625,TOOLS!E:F,2,0)</f>
        <v>Week 2</v>
      </c>
    </row>
    <row r="626" spans="1:26" x14ac:dyDescent="0.2">
      <c r="A626" t="s">
        <v>209</v>
      </c>
      <c r="B626">
        <v>0</v>
      </c>
      <c r="C626" t="s">
        <v>6337</v>
      </c>
      <c r="D626" t="s">
        <v>6338</v>
      </c>
      <c r="E626" t="s">
        <v>6339</v>
      </c>
      <c r="F626" t="s">
        <v>43</v>
      </c>
      <c r="G626">
        <v>90720</v>
      </c>
      <c r="H626" t="s">
        <v>6337</v>
      </c>
      <c r="I626" t="s">
        <v>6338</v>
      </c>
      <c r="J626" t="s">
        <v>6339</v>
      </c>
      <c r="K626" t="s">
        <v>43</v>
      </c>
      <c r="L626">
        <v>90720</v>
      </c>
      <c r="M626" t="s">
        <v>26</v>
      </c>
      <c r="N626" t="s">
        <v>123</v>
      </c>
      <c r="O626" s="6" t="str">
        <f>VLOOKUP(N626,TOOLS!H:I,2,0)</f>
        <v>WV-SFN110</v>
      </c>
      <c r="P626">
        <v>10118014</v>
      </c>
      <c r="R626" s="6" t="str">
        <f>VLOOKUP(O626,TOOLS!A:B,2,0)</f>
        <v>S1:SSG</v>
      </c>
      <c r="S626" t="s">
        <v>101</v>
      </c>
      <c r="T626" s="2">
        <v>43382</v>
      </c>
      <c r="V626">
        <v>5404163299</v>
      </c>
      <c r="W626">
        <v>2</v>
      </c>
      <c r="X626" s="1">
        <v>192</v>
      </c>
      <c r="Y626" s="1">
        <v>384</v>
      </c>
      <c r="Z626" s="6" t="str">
        <f>VLOOKUP(T626,TOOLS!E:F,2,0)</f>
        <v>Week 2</v>
      </c>
    </row>
    <row r="627" spans="1:26" x14ac:dyDescent="0.2">
      <c r="A627" t="s">
        <v>209</v>
      </c>
      <c r="B627">
        <v>0</v>
      </c>
      <c r="C627" t="s">
        <v>6340</v>
      </c>
      <c r="D627" t="s">
        <v>6341</v>
      </c>
      <c r="E627" t="s">
        <v>6342</v>
      </c>
      <c r="F627" t="s">
        <v>52</v>
      </c>
      <c r="G627">
        <v>85205</v>
      </c>
      <c r="H627" t="s">
        <v>6343</v>
      </c>
      <c r="I627" t="s">
        <v>6344</v>
      </c>
      <c r="J627" t="s">
        <v>6173</v>
      </c>
      <c r="K627" t="s">
        <v>2300</v>
      </c>
      <c r="L627">
        <v>89119</v>
      </c>
      <c r="M627" t="s">
        <v>26</v>
      </c>
      <c r="N627" t="s">
        <v>123</v>
      </c>
      <c r="O627" s="6" t="str">
        <f>VLOOKUP(N627,TOOLS!H:I,2,0)</f>
        <v>WV-SFN110</v>
      </c>
      <c r="P627">
        <v>10118014</v>
      </c>
      <c r="R627" s="6" t="str">
        <f>VLOOKUP(O627,TOOLS!A:B,2,0)</f>
        <v>S1:SSG</v>
      </c>
      <c r="S627" t="s">
        <v>101</v>
      </c>
      <c r="T627" s="2">
        <v>43381</v>
      </c>
      <c r="V627">
        <v>5404160119</v>
      </c>
      <c r="W627">
        <v>6</v>
      </c>
      <c r="X627" s="1">
        <v>192</v>
      </c>
      <c r="Y627" s="1">
        <v>1152</v>
      </c>
      <c r="Z627" s="6" t="str">
        <f>VLOOKUP(T627,TOOLS!E:F,2,0)</f>
        <v>Week 2</v>
      </c>
    </row>
    <row r="628" spans="1:26" x14ac:dyDescent="0.2">
      <c r="A628" t="s">
        <v>208</v>
      </c>
      <c r="B628" t="s">
        <v>6426</v>
      </c>
      <c r="C628" t="s">
        <v>5312</v>
      </c>
      <c r="D628" t="s">
        <v>5313</v>
      </c>
      <c r="E628" t="s">
        <v>5314</v>
      </c>
      <c r="F628" t="s">
        <v>124</v>
      </c>
      <c r="G628" t="s">
        <v>5315</v>
      </c>
      <c r="H628" t="s">
        <v>5316</v>
      </c>
      <c r="I628" t="s">
        <v>5313</v>
      </c>
      <c r="J628" t="s">
        <v>5314</v>
      </c>
      <c r="K628" t="s">
        <v>124</v>
      </c>
      <c r="L628" t="s">
        <v>5315</v>
      </c>
      <c r="N628" t="s">
        <v>123</v>
      </c>
      <c r="O628" s="6" t="str">
        <f>VLOOKUP(N628,TOOLS!H:I,2,0)</f>
        <v>WV-SFN110</v>
      </c>
      <c r="R628" s="6" t="str">
        <f>VLOOKUP(O628,TOOLS!A:B,2,0)</f>
        <v>S1:SSG</v>
      </c>
      <c r="T628" s="2">
        <v>43376</v>
      </c>
      <c r="U628" t="s">
        <v>2272</v>
      </c>
      <c r="V628" t="s">
        <v>5317</v>
      </c>
      <c r="W628">
        <v>1</v>
      </c>
      <c r="X628" s="1">
        <v>192</v>
      </c>
      <c r="Y628" s="1">
        <v>192</v>
      </c>
      <c r="Z628" s="6" t="str">
        <f>VLOOKUP(T628,TOOLS!E:F,2,0)</f>
        <v>Week 1</v>
      </c>
    </row>
    <row r="629" spans="1:26" x14ac:dyDescent="0.2">
      <c r="A629" t="s">
        <v>208</v>
      </c>
      <c r="B629" t="s">
        <v>6426</v>
      </c>
      <c r="C629" t="s">
        <v>5312</v>
      </c>
      <c r="D629" t="s">
        <v>5313</v>
      </c>
      <c r="E629" t="s">
        <v>5314</v>
      </c>
      <c r="F629" t="s">
        <v>124</v>
      </c>
      <c r="G629" t="s">
        <v>5315</v>
      </c>
      <c r="H629" t="s">
        <v>5316</v>
      </c>
      <c r="I629" t="s">
        <v>5313</v>
      </c>
      <c r="J629" t="s">
        <v>5314</v>
      </c>
      <c r="K629" t="s">
        <v>124</v>
      </c>
      <c r="L629" t="s">
        <v>5315</v>
      </c>
      <c r="N629" t="s">
        <v>123</v>
      </c>
      <c r="O629" s="6" t="str">
        <f>VLOOKUP(N629,TOOLS!H:I,2,0)</f>
        <v>WV-SFN110</v>
      </c>
      <c r="R629" s="6" t="str">
        <f>VLOOKUP(O629,TOOLS!A:B,2,0)</f>
        <v>S1:SSG</v>
      </c>
      <c r="T629" s="2">
        <v>43382</v>
      </c>
      <c r="U629" t="s">
        <v>2272</v>
      </c>
      <c r="V629" t="s">
        <v>6462</v>
      </c>
      <c r="W629">
        <v>1</v>
      </c>
      <c r="X629" s="1">
        <v>192</v>
      </c>
      <c r="Y629" s="1">
        <v>192</v>
      </c>
      <c r="Z629" s="6" t="str">
        <f>VLOOKUP(T629,TOOLS!E:F,2,0)</f>
        <v>Week 2</v>
      </c>
    </row>
    <row r="630" spans="1:26" x14ac:dyDescent="0.2">
      <c r="A630" t="s">
        <v>208</v>
      </c>
      <c r="B630" t="s">
        <v>6426</v>
      </c>
      <c r="C630" t="s">
        <v>5394</v>
      </c>
      <c r="D630" t="s">
        <v>5395</v>
      </c>
      <c r="E630" t="s">
        <v>4826</v>
      </c>
      <c r="F630" t="s">
        <v>52</v>
      </c>
      <c r="G630" t="s">
        <v>5396</v>
      </c>
      <c r="H630" t="s">
        <v>5397</v>
      </c>
      <c r="I630" t="s">
        <v>5395</v>
      </c>
      <c r="J630" t="s">
        <v>4826</v>
      </c>
      <c r="K630" t="s">
        <v>52</v>
      </c>
      <c r="L630" t="s">
        <v>5396</v>
      </c>
      <c r="N630" t="s">
        <v>123</v>
      </c>
      <c r="O630" s="6" t="str">
        <f>VLOOKUP(N630,TOOLS!H:I,2,0)</f>
        <v>WV-SFN110</v>
      </c>
      <c r="R630" s="6" t="str">
        <f>VLOOKUP(O630,TOOLS!A:B,2,0)</f>
        <v>S1:SSG</v>
      </c>
      <c r="T630" s="2">
        <v>43376</v>
      </c>
      <c r="U630" t="s">
        <v>2272</v>
      </c>
      <c r="V630" t="s">
        <v>5398</v>
      </c>
      <c r="W630">
        <v>1</v>
      </c>
      <c r="X630" s="1">
        <v>162</v>
      </c>
      <c r="Y630" s="1">
        <v>162</v>
      </c>
      <c r="Z630" s="6" t="str">
        <f>VLOOKUP(T630,TOOLS!E:F,2,0)</f>
        <v>Week 1</v>
      </c>
    </row>
    <row r="631" spans="1:26" x14ac:dyDescent="0.2">
      <c r="A631" t="s">
        <v>208</v>
      </c>
      <c r="B631" t="s">
        <v>6426</v>
      </c>
      <c r="C631" t="s">
        <v>5496</v>
      </c>
      <c r="D631" t="s">
        <v>5497</v>
      </c>
      <c r="E631" t="s">
        <v>5498</v>
      </c>
      <c r="F631" t="s">
        <v>25</v>
      </c>
      <c r="G631" t="s">
        <v>5499</v>
      </c>
      <c r="H631" t="s">
        <v>5500</v>
      </c>
      <c r="I631" t="s">
        <v>5497</v>
      </c>
      <c r="J631" t="s">
        <v>5498</v>
      </c>
      <c r="K631" t="s">
        <v>25</v>
      </c>
      <c r="L631" t="s">
        <v>5499</v>
      </c>
      <c r="N631" t="s">
        <v>123</v>
      </c>
      <c r="O631" s="6" t="str">
        <f>VLOOKUP(N631,TOOLS!H:I,2,0)</f>
        <v>WV-SFN110</v>
      </c>
      <c r="R631" s="6" t="str">
        <f>VLOOKUP(O631,TOOLS!A:B,2,0)</f>
        <v>S1:SSG</v>
      </c>
      <c r="T631" s="2">
        <v>43374</v>
      </c>
      <c r="U631" t="s">
        <v>5503</v>
      </c>
      <c r="V631" t="s">
        <v>5504</v>
      </c>
      <c r="W631">
        <v>1</v>
      </c>
      <c r="X631" s="1">
        <v>192</v>
      </c>
      <c r="Y631" s="1">
        <v>192</v>
      </c>
      <c r="Z631" s="6" t="str">
        <f>VLOOKUP(T631,TOOLS!E:F,2,0)</f>
        <v>Week 1</v>
      </c>
    </row>
    <row r="632" spans="1:26" x14ac:dyDescent="0.2">
      <c r="A632" t="s">
        <v>208</v>
      </c>
      <c r="B632" t="s">
        <v>6426</v>
      </c>
      <c r="C632" t="s">
        <v>4680</v>
      </c>
      <c r="D632" t="s">
        <v>6723</v>
      </c>
      <c r="E632" t="s">
        <v>6724</v>
      </c>
      <c r="F632" t="s">
        <v>43</v>
      </c>
      <c r="G632" t="s">
        <v>6725</v>
      </c>
      <c r="H632" t="s">
        <v>6726</v>
      </c>
      <c r="I632" t="s">
        <v>6723</v>
      </c>
      <c r="J632" t="s">
        <v>6724</v>
      </c>
      <c r="K632" t="s">
        <v>43</v>
      </c>
      <c r="L632" t="s">
        <v>6725</v>
      </c>
      <c r="N632" t="s">
        <v>123</v>
      </c>
      <c r="O632" s="6" t="str">
        <f>VLOOKUP(N632,TOOLS!H:I,2,0)</f>
        <v>WV-SFN110</v>
      </c>
      <c r="R632" s="6" t="str">
        <f>VLOOKUP(O632,TOOLS!A:B,2,0)</f>
        <v>S1:SSG</v>
      </c>
      <c r="T632" s="2">
        <v>43382</v>
      </c>
      <c r="U632" t="s">
        <v>6727</v>
      </c>
      <c r="V632" t="s">
        <v>6728</v>
      </c>
      <c r="W632">
        <v>1</v>
      </c>
      <c r="X632" s="1">
        <v>162.07</v>
      </c>
      <c r="Y632" s="1">
        <v>162.07</v>
      </c>
      <c r="Z632" s="6" t="str">
        <f>VLOOKUP(T632,TOOLS!E:F,2,0)</f>
        <v>Week 2</v>
      </c>
    </row>
    <row r="633" spans="1:26" x14ac:dyDescent="0.2">
      <c r="A633" t="s">
        <v>208</v>
      </c>
      <c r="B633" t="s">
        <v>6426</v>
      </c>
      <c r="C633" t="s">
        <v>5109</v>
      </c>
      <c r="D633" t="s">
        <v>5630</v>
      </c>
      <c r="E633" t="s">
        <v>5631</v>
      </c>
      <c r="F633" t="s">
        <v>2257</v>
      </c>
      <c r="G633" t="s">
        <v>5632</v>
      </c>
      <c r="H633" t="s">
        <v>5633</v>
      </c>
      <c r="I633" t="s">
        <v>5630</v>
      </c>
      <c r="J633" t="s">
        <v>5631</v>
      </c>
      <c r="K633" t="s">
        <v>2257</v>
      </c>
      <c r="L633" t="s">
        <v>5632</v>
      </c>
      <c r="N633" t="s">
        <v>123</v>
      </c>
      <c r="O633" s="6" t="str">
        <f>VLOOKUP(N633,TOOLS!H:I,2,0)</f>
        <v>WV-SFN110</v>
      </c>
      <c r="R633" s="6" t="str">
        <f>VLOOKUP(O633,TOOLS!A:B,2,0)</f>
        <v>S1:SSG</v>
      </c>
      <c r="T633" s="2">
        <v>43377</v>
      </c>
      <c r="U633" t="s">
        <v>2272</v>
      </c>
      <c r="V633" t="s">
        <v>5634</v>
      </c>
      <c r="W633">
        <v>2</v>
      </c>
      <c r="X633" s="1">
        <v>192</v>
      </c>
      <c r="Y633" s="1">
        <v>384</v>
      </c>
      <c r="Z633" s="6" t="str">
        <f>VLOOKUP(T633,TOOLS!E:F,2,0)</f>
        <v>Week 1</v>
      </c>
    </row>
    <row r="634" spans="1:26" x14ac:dyDescent="0.2">
      <c r="A634" t="s">
        <v>211</v>
      </c>
      <c r="B634" t="s">
        <v>5706</v>
      </c>
      <c r="C634" t="s">
        <v>5707</v>
      </c>
      <c r="D634" t="s">
        <v>2391</v>
      </c>
      <c r="E634" t="s">
        <v>2392</v>
      </c>
      <c r="F634" t="s">
        <v>2260</v>
      </c>
      <c r="H634" t="s">
        <v>5707</v>
      </c>
      <c r="I634" t="s">
        <v>2391</v>
      </c>
      <c r="J634" t="s">
        <v>2392</v>
      </c>
      <c r="K634" t="s">
        <v>2260</v>
      </c>
      <c r="L634" t="s">
        <v>5708</v>
      </c>
      <c r="N634" t="s">
        <v>125</v>
      </c>
      <c r="O634" s="6" t="str">
        <f>VLOOKUP(N634,TOOLS!H:I,2,0)</f>
        <v>WV-SFN130</v>
      </c>
      <c r="R634" s="6" t="str">
        <f>VLOOKUP(O634,TOOLS!A:B,2,0)</f>
        <v>S1:SSG</v>
      </c>
      <c r="T634" s="2">
        <v>43374</v>
      </c>
      <c r="V634" t="s">
        <v>5709</v>
      </c>
      <c r="W634">
        <v>1</v>
      </c>
      <c r="X634" s="1">
        <v>298.88</v>
      </c>
      <c r="Y634" s="1">
        <v>298.88</v>
      </c>
      <c r="Z634" s="6" t="str">
        <f>VLOOKUP(T634,TOOLS!E:F,2,0)</f>
        <v>Week 1</v>
      </c>
    </row>
    <row r="635" spans="1:26" x14ac:dyDescent="0.2">
      <c r="A635" t="s">
        <v>211</v>
      </c>
      <c r="B635" t="s">
        <v>4859</v>
      </c>
      <c r="C635" t="s">
        <v>4860</v>
      </c>
      <c r="D635" t="s">
        <v>4861</v>
      </c>
      <c r="E635" t="s">
        <v>4862</v>
      </c>
      <c r="F635" t="s">
        <v>112</v>
      </c>
      <c r="H635" t="s">
        <v>4860</v>
      </c>
      <c r="I635" t="s">
        <v>4861</v>
      </c>
      <c r="J635" t="s">
        <v>4862</v>
      </c>
      <c r="K635" t="s">
        <v>112</v>
      </c>
      <c r="L635" t="s">
        <v>4863</v>
      </c>
      <c r="N635" t="s">
        <v>125</v>
      </c>
      <c r="O635" s="6" t="str">
        <f>VLOOKUP(N635,TOOLS!H:I,2,0)</f>
        <v>WV-SFN130</v>
      </c>
      <c r="R635" s="6" t="str">
        <f>VLOOKUP(O635,TOOLS!A:B,2,0)</f>
        <v>S1:SSG</v>
      </c>
      <c r="T635" s="2">
        <v>43375</v>
      </c>
      <c r="V635" t="s">
        <v>5765</v>
      </c>
      <c r="W635">
        <v>1</v>
      </c>
      <c r="X635" s="1">
        <v>298.88</v>
      </c>
      <c r="Y635" s="1">
        <v>298.88</v>
      </c>
      <c r="Z635" s="6" t="str">
        <f>VLOOKUP(T635,TOOLS!E:F,2,0)</f>
        <v>Week 1</v>
      </c>
    </row>
    <row r="636" spans="1:26" x14ac:dyDescent="0.2">
      <c r="A636" t="s">
        <v>211</v>
      </c>
      <c r="B636" t="s">
        <v>4852</v>
      </c>
      <c r="C636" t="s">
        <v>4853</v>
      </c>
      <c r="D636" t="s">
        <v>4854</v>
      </c>
      <c r="E636" t="s">
        <v>4855</v>
      </c>
      <c r="F636" t="s">
        <v>43</v>
      </c>
      <c r="H636" t="s">
        <v>5842</v>
      </c>
      <c r="I636" t="s">
        <v>5843</v>
      </c>
      <c r="J636" t="s">
        <v>5844</v>
      </c>
      <c r="K636" t="s">
        <v>49</v>
      </c>
      <c r="L636" t="s">
        <v>5845</v>
      </c>
      <c r="N636" t="s">
        <v>125</v>
      </c>
      <c r="O636" s="6" t="str">
        <f>VLOOKUP(N636,TOOLS!H:I,2,0)</f>
        <v>WV-SFN130</v>
      </c>
      <c r="R636" s="6" t="str">
        <f>VLOOKUP(O636,TOOLS!A:B,2,0)</f>
        <v>S1:SSG</v>
      </c>
      <c r="T636" s="2">
        <v>43377</v>
      </c>
      <c r="V636" t="s">
        <v>5846</v>
      </c>
      <c r="W636">
        <v>3</v>
      </c>
      <c r="X636" s="1">
        <v>298.88</v>
      </c>
      <c r="Y636" s="1">
        <v>896.64</v>
      </c>
      <c r="Z636" s="6" t="str">
        <f>VLOOKUP(T636,TOOLS!E:F,2,0)</f>
        <v>Week 1</v>
      </c>
    </row>
    <row r="637" spans="1:26" x14ac:dyDescent="0.2">
      <c r="A637" t="s">
        <v>211</v>
      </c>
      <c r="B637" t="s">
        <v>4779</v>
      </c>
      <c r="C637" t="s">
        <v>4796</v>
      </c>
      <c r="D637" t="s">
        <v>4856</v>
      </c>
      <c r="E637" t="s">
        <v>4797</v>
      </c>
      <c r="F637" t="s">
        <v>93</v>
      </c>
      <c r="H637" t="s">
        <v>4857</v>
      </c>
      <c r="I637" t="s">
        <v>4858</v>
      </c>
      <c r="J637" t="s">
        <v>4798</v>
      </c>
      <c r="K637" t="s">
        <v>93</v>
      </c>
      <c r="L637" t="s">
        <v>4780</v>
      </c>
      <c r="N637" t="s">
        <v>125</v>
      </c>
      <c r="O637" s="6" t="str">
        <f>VLOOKUP(N637,TOOLS!H:I,2,0)</f>
        <v>WV-SFN130</v>
      </c>
      <c r="R637" s="6" t="str">
        <f>VLOOKUP(O637,TOOLS!A:B,2,0)</f>
        <v>S1:SSG</v>
      </c>
      <c r="T637" s="2">
        <v>43377</v>
      </c>
      <c r="U637" t="s">
        <v>5847</v>
      </c>
      <c r="V637" t="s">
        <v>5848</v>
      </c>
      <c r="W637">
        <v>17</v>
      </c>
      <c r="X637" s="1">
        <v>298.88</v>
      </c>
      <c r="Y637" s="1">
        <v>5080.96</v>
      </c>
      <c r="Z637" s="6" t="str">
        <f>VLOOKUP(T637,TOOLS!E:F,2,0)</f>
        <v>Week 1</v>
      </c>
    </row>
    <row r="638" spans="1:26" x14ac:dyDescent="0.2">
      <c r="A638" t="s">
        <v>209</v>
      </c>
      <c r="B638">
        <v>0</v>
      </c>
      <c r="C638" t="s">
        <v>2223</v>
      </c>
      <c r="D638" t="s">
        <v>2224</v>
      </c>
      <c r="E638" t="s">
        <v>2225</v>
      </c>
      <c r="F638" t="s">
        <v>93</v>
      </c>
      <c r="G638">
        <v>56001</v>
      </c>
      <c r="H638" t="s">
        <v>2223</v>
      </c>
      <c r="I638" t="s">
        <v>5963</v>
      </c>
      <c r="J638" t="s">
        <v>2225</v>
      </c>
      <c r="K638" t="s">
        <v>93</v>
      </c>
      <c r="L638">
        <v>56001</v>
      </c>
      <c r="M638" t="s">
        <v>26</v>
      </c>
      <c r="N638" t="s">
        <v>125</v>
      </c>
      <c r="O638" s="6" t="str">
        <f>VLOOKUP(N638,TOOLS!H:I,2,0)</f>
        <v>WV-SFN130</v>
      </c>
      <c r="P638">
        <v>10118015</v>
      </c>
      <c r="R638" s="6" t="str">
        <f>VLOOKUP(O638,TOOLS!A:B,2,0)</f>
        <v>S1:SSG</v>
      </c>
      <c r="S638" t="s">
        <v>101</v>
      </c>
      <c r="T638" s="2">
        <v>43374</v>
      </c>
      <c r="V638">
        <v>5404130481</v>
      </c>
      <c r="W638">
        <v>1</v>
      </c>
      <c r="X638" s="1">
        <v>298.88</v>
      </c>
      <c r="Y638" s="1">
        <v>298.88</v>
      </c>
      <c r="Z638" s="6" t="str">
        <f>VLOOKUP(T638,TOOLS!E:F,2,0)</f>
        <v>Week 1</v>
      </c>
    </row>
    <row r="639" spans="1:26" x14ac:dyDescent="0.2">
      <c r="A639" t="s">
        <v>209</v>
      </c>
      <c r="B639">
        <v>0</v>
      </c>
      <c r="C639" t="s">
        <v>4874</v>
      </c>
      <c r="D639" t="s">
        <v>4875</v>
      </c>
      <c r="E639" t="s">
        <v>4876</v>
      </c>
      <c r="F639" t="s">
        <v>124</v>
      </c>
      <c r="G639">
        <v>46801</v>
      </c>
      <c r="H639" t="s">
        <v>4877</v>
      </c>
      <c r="I639" t="s">
        <v>4878</v>
      </c>
      <c r="J639" t="s">
        <v>2293</v>
      </c>
      <c r="K639" t="s">
        <v>124</v>
      </c>
      <c r="L639">
        <v>46825</v>
      </c>
      <c r="M639" t="s">
        <v>26</v>
      </c>
      <c r="N639" t="s">
        <v>125</v>
      </c>
      <c r="O639" s="6" t="str">
        <f>VLOOKUP(N639,TOOLS!H:I,2,0)</f>
        <v>WV-SFN130</v>
      </c>
      <c r="P639">
        <v>10118015</v>
      </c>
      <c r="R639" s="6" t="str">
        <f>VLOOKUP(O639,TOOLS!A:B,2,0)</f>
        <v>S1:SSG</v>
      </c>
      <c r="S639" t="s">
        <v>101</v>
      </c>
      <c r="T639" s="2">
        <v>43375</v>
      </c>
      <c r="V639">
        <v>5404139475</v>
      </c>
      <c r="W639">
        <v>2</v>
      </c>
      <c r="X639" s="1">
        <v>298.88</v>
      </c>
      <c r="Y639" s="1">
        <v>597.76</v>
      </c>
      <c r="Z639" s="6" t="str">
        <f>VLOOKUP(T639,TOOLS!E:F,2,0)</f>
        <v>Week 1</v>
      </c>
    </row>
    <row r="640" spans="1:26" x14ac:dyDescent="0.2">
      <c r="A640" t="s">
        <v>209</v>
      </c>
      <c r="B640">
        <v>0</v>
      </c>
      <c r="C640" t="s">
        <v>117</v>
      </c>
      <c r="D640" t="s">
        <v>118</v>
      </c>
      <c r="E640" t="s">
        <v>119</v>
      </c>
      <c r="F640" t="s">
        <v>68</v>
      </c>
      <c r="G640">
        <v>80021</v>
      </c>
      <c r="H640" t="s">
        <v>6002</v>
      </c>
      <c r="I640" t="s">
        <v>6003</v>
      </c>
      <c r="J640" t="s">
        <v>6004</v>
      </c>
      <c r="K640" t="s">
        <v>49</v>
      </c>
      <c r="L640">
        <v>27405</v>
      </c>
      <c r="M640" t="s">
        <v>26</v>
      </c>
      <c r="N640" t="s">
        <v>125</v>
      </c>
      <c r="O640" s="6" t="str">
        <f>VLOOKUP(N640,TOOLS!H:I,2,0)</f>
        <v>WV-SFN130</v>
      </c>
      <c r="P640">
        <v>10118015</v>
      </c>
      <c r="R640" s="6" t="str">
        <f>VLOOKUP(O640,TOOLS!A:B,2,0)</f>
        <v>S1:SSG</v>
      </c>
      <c r="S640" t="s">
        <v>101</v>
      </c>
      <c r="T640" s="2">
        <v>43375</v>
      </c>
      <c r="V640">
        <v>5404137122</v>
      </c>
      <c r="W640">
        <v>17</v>
      </c>
      <c r="X640" s="1">
        <v>298.88</v>
      </c>
      <c r="Y640" s="1">
        <v>5080.96</v>
      </c>
      <c r="Z640" s="6" t="str">
        <f>VLOOKUP(T640,TOOLS!E:F,2,0)</f>
        <v>Week 1</v>
      </c>
    </row>
    <row r="641" spans="1:26" x14ac:dyDescent="0.2">
      <c r="A641" t="s">
        <v>209</v>
      </c>
      <c r="B641">
        <v>0</v>
      </c>
      <c r="C641" t="s">
        <v>4937</v>
      </c>
      <c r="D641" t="s">
        <v>4938</v>
      </c>
      <c r="E641" t="s">
        <v>4939</v>
      </c>
      <c r="F641" t="s">
        <v>43</v>
      </c>
      <c r="G641">
        <v>92708</v>
      </c>
      <c r="H641" t="s">
        <v>4937</v>
      </c>
      <c r="I641" t="s">
        <v>4938</v>
      </c>
      <c r="J641" t="s">
        <v>4939</v>
      </c>
      <c r="K641" t="s">
        <v>43</v>
      </c>
      <c r="L641">
        <v>92708</v>
      </c>
      <c r="M641" t="s">
        <v>26</v>
      </c>
      <c r="N641" t="s">
        <v>125</v>
      </c>
      <c r="O641" s="6" t="str">
        <f>VLOOKUP(N641,TOOLS!H:I,2,0)</f>
        <v>WV-SFN130</v>
      </c>
      <c r="P641">
        <v>10118015</v>
      </c>
      <c r="R641" s="6" t="str">
        <f>VLOOKUP(O641,TOOLS!A:B,2,0)</f>
        <v>S1:SSG</v>
      </c>
      <c r="S641" t="s">
        <v>101</v>
      </c>
      <c r="T641" s="2">
        <v>43376</v>
      </c>
      <c r="V641">
        <v>5404143103</v>
      </c>
      <c r="W641">
        <v>8</v>
      </c>
      <c r="X641" s="1">
        <v>298.88</v>
      </c>
      <c r="Y641" s="1">
        <v>2391.04</v>
      </c>
      <c r="Z641" s="6" t="str">
        <f>VLOOKUP(T641,TOOLS!E:F,2,0)</f>
        <v>Week 1</v>
      </c>
    </row>
    <row r="642" spans="1:26" x14ac:dyDescent="0.2">
      <c r="A642" t="s">
        <v>209</v>
      </c>
      <c r="B642">
        <v>0</v>
      </c>
      <c r="C642" t="s">
        <v>6031</v>
      </c>
      <c r="D642" t="s">
        <v>6032</v>
      </c>
      <c r="E642" t="s">
        <v>157</v>
      </c>
      <c r="F642" t="s">
        <v>62</v>
      </c>
      <c r="G642">
        <v>75238</v>
      </c>
      <c r="H642" t="s">
        <v>6033</v>
      </c>
      <c r="I642" t="s">
        <v>5157</v>
      </c>
      <c r="J642" t="s">
        <v>4635</v>
      </c>
      <c r="K642" t="s">
        <v>62</v>
      </c>
      <c r="L642" t="s">
        <v>6034</v>
      </c>
      <c r="M642" t="s">
        <v>26</v>
      </c>
      <c r="N642" t="s">
        <v>125</v>
      </c>
      <c r="O642" s="6" t="str">
        <f>VLOOKUP(N642,TOOLS!H:I,2,0)</f>
        <v>WV-SFN130</v>
      </c>
      <c r="P642">
        <v>10118015</v>
      </c>
      <c r="R642" s="6" t="str">
        <f>VLOOKUP(O642,TOOLS!A:B,2,0)</f>
        <v>S1:SSG</v>
      </c>
      <c r="S642" t="s">
        <v>101</v>
      </c>
      <c r="T642" s="2">
        <v>43376</v>
      </c>
      <c r="V642">
        <v>5404144231</v>
      </c>
      <c r="W642">
        <v>1</v>
      </c>
      <c r="X642" s="1">
        <v>298.88</v>
      </c>
      <c r="Y642" s="1">
        <v>298.88</v>
      </c>
      <c r="Z642" s="6" t="str">
        <f>VLOOKUP(T642,TOOLS!E:F,2,0)</f>
        <v>Week 1</v>
      </c>
    </row>
    <row r="643" spans="1:26" x14ac:dyDescent="0.2">
      <c r="A643" t="s">
        <v>209</v>
      </c>
      <c r="B643">
        <v>0</v>
      </c>
      <c r="C643" t="s">
        <v>39</v>
      </c>
      <c r="D643" t="s">
        <v>83</v>
      </c>
      <c r="E643" t="s">
        <v>84</v>
      </c>
      <c r="F643" t="s">
        <v>42</v>
      </c>
      <c r="G643" t="s">
        <v>4811</v>
      </c>
      <c r="H643" t="s">
        <v>6035</v>
      </c>
      <c r="I643" t="s">
        <v>6036</v>
      </c>
      <c r="J643" t="s">
        <v>103</v>
      </c>
      <c r="K643" t="s">
        <v>62</v>
      </c>
      <c r="L643" t="s">
        <v>6037</v>
      </c>
      <c r="M643" t="s">
        <v>26</v>
      </c>
      <c r="N643" t="s">
        <v>125</v>
      </c>
      <c r="O643" s="6" t="str">
        <f>VLOOKUP(N643,TOOLS!H:I,2,0)</f>
        <v>WV-SFN130</v>
      </c>
      <c r="P643">
        <v>10118015</v>
      </c>
      <c r="R643" s="6" t="str">
        <f>VLOOKUP(O643,TOOLS!A:B,2,0)</f>
        <v>S1:SSG</v>
      </c>
      <c r="S643" t="s">
        <v>101</v>
      </c>
      <c r="T643" s="2">
        <v>43376</v>
      </c>
      <c r="V643">
        <v>5404144347</v>
      </c>
      <c r="W643">
        <v>1</v>
      </c>
      <c r="X643" s="1">
        <v>298.88</v>
      </c>
      <c r="Y643" s="1">
        <v>298.88</v>
      </c>
      <c r="Z643" s="6" t="str">
        <f>VLOOKUP(T643,TOOLS!E:F,2,0)</f>
        <v>Week 1</v>
      </c>
    </row>
    <row r="644" spans="1:26" x14ac:dyDescent="0.2">
      <c r="A644" t="s">
        <v>209</v>
      </c>
      <c r="B644">
        <v>0</v>
      </c>
      <c r="C644" t="s">
        <v>2309</v>
      </c>
      <c r="D644" t="s">
        <v>2310</v>
      </c>
      <c r="E644" t="s">
        <v>2308</v>
      </c>
      <c r="F644" t="s">
        <v>62</v>
      </c>
      <c r="G644">
        <v>75010</v>
      </c>
      <c r="H644" t="s">
        <v>6303</v>
      </c>
      <c r="I644" t="s">
        <v>6304</v>
      </c>
      <c r="J644" t="s">
        <v>6305</v>
      </c>
      <c r="K644" t="s">
        <v>62</v>
      </c>
      <c r="L644">
        <v>78642</v>
      </c>
      <c r="M644" t="s">
        <v>26</v>
      </c>
      <c r="N644" t="s">
        <v>125</v>
      </c>
      <c r="O644" s="6" t="str">
        <f>VLOOKUP(N644,TOOLS!H:I,2,0)</f>
        <v>WV-SFN130</v>
      </c>
      <c r="P644">
        <v>10118015</v>
      </c>
      <c r="R644" s="6" t="str">
        <f>VLOOKUP(O644,TOOLS!A:B,2,0)</f>
        <v>S1:SSG</v>
      </c>
      <c r="S644" t="s">
        <v>101</v>
      </c>
      <c r="T644" s="2">
        <v>43385</v>
      </c>
      <c r="V644">
        <v>5404178698</v>
      </c>
      <c r="W644">
        <v>2</v>
      </c>
      <c r="X644" s="1">
        <v>298.88</v>
      </c>
      <c r="Y644" s="1">
        <v>597.76</v>
      </c>
      <c r="Z644" s="6" t="str">
        <f>VLOOKUP(T644,TOOLS!E:F,2,0)</f>
        <v>Week 2</v>
      </c>
    </row>
    <row r="645" spans="1:26" x14ac:dyDescent="0.2">
      <c r="A645" t="s">
        <v>209</v>
      </c>
      <c r="B645">
        <v>0</v>
      </c>
      <c r="C645" t="s">
        <v>4652</v>
      </c>
      <c r="D645" t="s">
        <v>4653</v>
      </c>
      <c r="E645" t="s">
        <v>51</v>
      </c>
      <c r="F645" t="s">
        <v>52</v>
      </c>
      <c r="G645">
        <v>85282</v>
      </c>
      <c r="H645" t="s">
        <v>4652</v>
      </c>
      <c r="I645" t="s">
        <v>4653</v>
      </c>
      <c r="J645" t="s">
        <v>51</v>
      </c>
      <c r="K645" t="s">
        <v>52</v>
      </c>
      <c r="L645">
        <v>85282</v>
      </c>
      <c r="M645" t="s">
        <v>26</v>
      </c>
      <c r="N645" t="s">
        <v>125</v>
      </c>
      <c r="O645" s="6" t="str">
        <f>VLOOKUP(N645,TOOLS!H:I,2,0)</f>
        <v>WV-SFN130</v>
      </c>
      <c r="P645">
        <v>10118015</v>
      </c>
      <c r="R645" s="6" t="str">
        <f>VLOOKUP(O645,TOOLS!A:B,2,0)</f>
        <v>S1:SSG</v>
      </c>
      <c r="S645" t="s">
        <v>101</v>
      </c>
      <c r="T645" s="2">
        <v>43383</v>
      </c>
      <c r="V645">
        <v>5404168119</v>
      </c>
      <c r="W645">
        <v>5</v>
      </c>
      <c r="X645" s="1">
        <v>298.88</v>
      </c>
      <c r="Y645" s="1">
        <v>1494.4</v>
      </c>
      <c r="Z645" s="6" t="str">
        <f>VLOOKUP(T645,TOOLS!E:F,2,0)</f>
        <v>Week 2</v>
      </c>
    </row>
    <row r="646" spans="1:26" x14ac:dyDescent="0.2">
      <c r="A646" t="s">
        <v>209</v>
      </c>
      <c r="B646">
        <v>0</v>
      </c>
      <c r="C646" t="s">
        <v>108</v>
      </c>
      <c r="D646" t="s">
        <v>109</v>
      </c>
      <c r="E646" t="s">
        <v>110</v>
      </c>
      <c r="F646" t="s">
        <v>42</v>
      </c>
      <c r="G646">
        <v>60173</v>
      </c>
      <c r="H646" t="s">
        <v>6171</v>
      </c>
      <c r="I646" t="s">
        <v>6172</v>
      </c>
      <c r="J646" t="s">
        <v>6173</v>
      </c>
      <c r="K646" t="s">
        <v>2300</v>
      </c>
      <c r="L646">
        <v>89118</v>
      </c>
      <c r="M646" t="s">
        <v>26</v>
      </c>
      <c r="N646" t="s">
        <v>125</v>
      </c>
      <c r="O646" s="6" t="str">
        <f>VLOOKUP(N646,TOOLS!H:I,2,0)</f>
        <v>WV-SFN130</v>
      </c>
      <c r="P646">
        <v>10118015</v>
      </c>
      <c r="R646" s="6" t="str">
        <f>VLOOKUP(O646,TOOLS!A:B,2,0)</f>
        <v>S1:SSG</v>
      </c>
      <c r="S646" t="s">
        <v>101</v>
      </c>
      <c r="T646" s="2">
        <v>43383</v>
      </c>
      <c r="V646">
        <v>5404167862</v>
      </c>
      <c r="W646">
        <v>6</v>
      </c>
      <c r="X646" s="1">
        <v>298.88</v>
      </c>
      <c r="Y646" s="1">
        <v>1793.28</v>
      </c>
      <c r="Z646" s="6" t="str">
        <f>VLOOKUP(T646,TOOLS!E:F,2,0)</f>
        <v>Week 2</v>
      </c>
    </row>
    <row r="647" spans="1:26" x14ac:dyDescent="0.2">
      <c r="A647" t="s">
        <v>208</v>
      </c>
      <c r="B647" t="s">
        <v>6426</v>
      </c>
      <c r="C647" t="s">
        <v>4979</v>
      </c>
      <c r="D647" t="s">
        <v>4980</v>
      </c>
      <c r="E647" t="s">
        <v>2255</v>
      </c>
      <c r="F647" t="s">
        <v>93</v>
      </c>
      <c r="G647" t="s">
        <v>2256</v>
      </c>
      <c r="H647" t="s">
        <v>4981</v>
      </c>
      <c r="I647" t="s">
        <v>4980</v>
      </c>
      <c r="J647" t="s">
        <v>2255</v>
      </c>
      <c r="K647" t="s">
        <v>93</v>
      </c>
      <c r="L647" t="s">
        <v>2256</v>
      </c>
      <c r="N647" t="s">
        <v>125</v>
      </c>
      <c r="O647" s="6" t="str">
        <f>VLOOKUP(N647,TOOLS!H:I,2,0)</f>
        <v>WV-SFN130</v>
      </c>
      <c r="R647" s="6" t="str">
        <f>VLOOKUP(O647,TOOLS!A:B,2,0)</f>
        <v>S1:SSG</v>
      </c>
      <c r="T647" s="2">
        <v>43382</v>
      </c>
      <c r="U647" t="s">
        <v>2272</v>
      </c>
      <c r="V647" t="s">
        <v>6512</v>
      </c>
      <c r="W647">
        <v>2</v>
      </c>
      <c r="X647" s="1">
        <v>299.05</v>
      </c>
      <c r="Y647" s="1">
        <v>598.1</v>
      </c>
      <c r="Z647" s="6" t="str">
        <f>VLOOKUP(T647,TOOLS!E:F,2,0)</f>
        <v>Week 2</v>
      </c>
    </row>
    <row r="648" spans="1:26" x14ac:dyDescent="0.2">
      <c r="A648" t="s">
        <v>208</v>
      </c>
      <c r="B648" t="s">
        <v>6426</v>
      </c>
      <c r="C648" t="s">
        <v>4994</v>
      </c>
      <c r="D648" t="s">
        <v>5255</v>
      </c>
      <c r="E648" t="s">
        <v>4995</v>
      </c>
      <c r="F648" t="s">
        <v>93</v>
      </c>
      <c r="G648" t="s">
        <v>4996</v>
      </c>
      <c r="H648" t="s">
        <v>4997</v>
      </c>
      <c r="I648" t="s">
        <v>5255</v>
      </c>
      <c r="J648" t="s">
        <v>4995</v>
      </c>
      <c r="K648" t="s">
        <v>93</v>
      </c>
      <c r="L648" t="s">
        <v>4996</v>
      </c>
      <c r="N648" t="s">
        <v>125</v>
      </c>
      <c r="O648" s="6" t="str">
        <f>VLOOKUP(N648,TOOLS!H:I,2,0)</f>
        <v>WV-SFN130</v>
      </c>
      <c r="R648" s="6" t="str">
        <f>VLOOKUP(O648,TOOLS!A:B,2,0)</f>
        <v>S1:SSG</v>
      </c>
      <c r="T648" s="2">
        <v>43377</v>
      </c>
      <c r="U648" t="s">
        <v>2272</v>
      </c>
      <c r="V648" t="s">
        <v>5460</v>
      </c>
      <c r="W648">
        <v>1</v>
      </c>
      <c r="X648" s="1">
        <v>298.88</v>
      </c>
      <c r="Y648" s="1">
        <v>298.88</v>
      </c>
      <c r="Z648" s="6" t="str">
        <f>VLOOKUP(T648,TOOLS!E:F,2,0)</f>
        <v>Week 1</v>
      </c>
    </row>
    <row r="649" spans="1:26" x14ac:dyDescent="0.2">
      <c r="A649" t="s">
        <v>208</v>
      </c>
      <c r="B649" t="s">
        <v>6426</v>
      </c>
      <c r="C649" t="s">
        <v>5267</v>
      </c>
      <c r="D649" t="s">
        <v>5268</v>
      </c>
      <c r="E649" t="s">
        <v>5269</v>
      </c>
      <c r="F649" t="s">
        <v>112</v>
      </c>
      <c r="G649" t="s">
        <v>5270</v>
      </c>
      <c r="H649" t="s">
        <v>5271</v>
      </c>
      <c r="I649" t="s">
        <v>5268</v>
      </c>
      <c r="J649" t="s">
        <v>5269</v>
      </c>
      <c r="K649" t="s">
        <v>112</v>
      </c>
      <c r="L649" t="s">
        <v>5270</v>
      </c>
      <c r="N649" t="s">
        <v>125</v>
      </c>
      <c r="O649" s="6" t="str">
        <f>VLOOKUP(N649,TOOLS!H:I,2,0)</f>
        <v>WV-SFN130</v>
      </c>
      <c r="R649" s="6" t="str">
        <f>VLOOKUP(O649,TOOLS!A:B,2,0)</f>
        <v>S1:SSG</v>
      </c>
      <c r="T649" s="2">
        <v>43374</v>
      </c>
      <c r="U649" t="s">
        <v>2272</v>
      </c>
      <c r="V649" t="s">
        <v>5526</v>
      </c>
      <c r="W649">
        <v>1</v>
      </c>
      <c r="X649" s="1">
        <v>298.88</v>
      </c>
      <c r="Y649" s="1">
        <v>298.88</v>
      </c>
      <c r="Z649" s="6" t="str">
        <f>VLOOKUP(T649,TOOLS!E:F,2,0)</f>
        <v>Week 1</v>
      </c>
    </row>
    <row r="650" spans="1:26" x14ac:dyDescent="0.2">
      <c r="A650" t="s">
        <v>208</v>
      </c>
      <c r="B650" t="s">
        <v>6426</v>
      </c>
      <c r="C650" t="s">
        <v>4694</v>
      </c>
      <c r="D650" t="s">
        <v>4695</v>
      </c>
      <c r="E650" t="s">
        <v>4696</v>
      </c>
      <c r="F650" t="s">
        <v>37</v>
      </c>
      <c r="G650" t="s">
        <v>4697</v>
      </c>
      <c r="H650" t="s">
        <v>4698</v>
      </c>
      <c r="I650" t="s">
        <v>4695</v>
      </c>
      <c r="J650" t="s">
        <v>4696</v>
      </c>
      <c r="K650" t="s">
        <v>37</v>
      </c>
      <c r="L650" t="s">
        <v>4697</v>
      </c>
      <c r="N650" t="s">
        <v>125</v>
      </c>
      <c r="O650" s="6" t="str">
        <f>VLOOKUP(N650,TOOLS!H:I,2,0)</f>
        <v>WV-SFN130</v>
      </c>
      <c r="R650" s="6" t="str">
        <f>VLOOKUP(O650,TOOLS!A:B,2,0)</f>
        <v>S1:SSG</v>
      </c>
      <c r="T650" s="2">
        <v>43378</v>
      </c>
      <c r="U650" t="s">
        <v>5272</v>
      </c>
      <c r="V650" t="s">
        <v>5527</v>
      </c>
      <c r="W650">
        <v>1</v>
      </c>
      <c r="X650" s="1">
        <v>298.88</v>
      </c>
      <c r="Y650" s="1">
        <v>298.88</v>
      </c>
      <c r="Z650" s="6" t="str">
        <f>VLOOKUP(T650,TOOLS!E:F,2,0)</f>
        <v>Week 1</v>
      </c>
    </row>
    <row r="651" spans="1:26" x14ac:dyDescent="0.2">
      <c r="A651" t="s">
        <v>208</v>
      </c>
      <c r="B651" t="s">
        <v>6426</v>
      </c>
      <c r="C651" t="s">
        <v>2262</v>
      </c>
      <c r="D651" t="s">
        <v>5625</v>
      </c>
      <c r="E651" t="s">
        <v>5096</v>
      </c>
      <c r="F651" t="s">
        <v>112</v>
      </c>
      <c r="G651" t="s">
        <v>5626</v>
      </c>
      <c r="H651" t="s">
        <v>5627</v>
      </c>
      <c r="I651" t="s">
        <v>5625</v>
      </c>
      <c r="J651" t="s">
        <v>5096</v>
      </c>
      <c r="K651" t="s">
        <v>112</v>
      </c>
      <c r="L651" t="s">
        <v>5626</v>
      </c>
      <c r="N651" t="s">
        <v>125</v>
      </c>
      <c r="O651" s="6" t="str">
        <f>VLOOKUP(N651,TOOLS!H:I,2,0)</f>
        <v>WV-SFN130</v>
      </c>
      <c r="R651" s="6" t="str">
        <f>VLOOKUP(O651,TOOLS!A:B,2,0)</f>
        <v>S1:SSG</v>
      </c>
      <c r="T651" s="2">
        <v>43376</v>
      </c>
      <c r="U651" t="s">
        <v>2272</v>
      </c>
      <c r="V651" t="s">
        <v>5628</v>
      </c>
      <c r="W651">
        <v>3</v>
      </c>
      <c r="X651" s="1">
        <v>298.88</v>
      </c>
      <c r="Y651" s="1">
        <v>896.64</v>
      </c>
      <c r="Z651" s="6" t="str">
        <f>VLOOKUP(T651,TOOLS!E:F,2,0)</f>
        <v>Week 1</v>
      </c>
    </row>
    <row r="652" spans="1:26" x14ac:dyDescent="0.2">
      <c r="A652" t="s">
        <v>208</v>
      </c>
      <c r="B652" t="s">
        <v>6426</v>
      </c>
      <c r="C652" t="s">
        <v>2262</v>
      </c>
      <c r="D652" t="s">
        <v>5625</v>
      </c>
      <c r="E652" t="s">
        <v>5096</v>
      </c>
      <c r="F652" t="s">
        <v>112</v>
      </c>
      <c r="G652" t="s">
        <v>5626</v>
      </c>
      <c r="H652" t="s">
        <v>5627</v>
      </c>
      <c r="I652" t="s">
        <v>5625</v>
      </c>
      <c r="J652" t="s">
        <v>5096</v>
      </c>
      <c r="K652" t="s">
        <v>112</v>
      </c>
      <c r="L652" t="s">
        <v>5626</v>
      </c>
      <c r="N652" t="s">
        <v>125</v>
      </c>
      <c r="O652" s="6" t="str">
        <f>VLOOKUP(N652,TOOLS!H:I,2,0)</f>
        <v>WV-SFN130</v>
      </c>
      <c r="R652" s="6" t="str">
        <f>VLOOKUP(O652,TOOLS!A:B,2,0)</f>
        <v>S1:SSG</v>
      </c>
      <c r="T652" s="2">
        <v>43378</v>
      </c>
      <c r="U652" t="s">
        <v>2272</v>
      </c>
      <c r="V652" t="s">
        <v>5629</v>
      </c>
      <c r="W652">
        <v>3</v>
      </c>
      <c r="X652" s="1">
        <v>298.88</v>
      </c>
      <c r="Y652" s="1">
        <v>896.64</v>
      </c>
      <c r="Z652" s="6" t="str">
        <f>VLOOKUP(T652,TOOLS!E:F,2,0)</f>
        <v>Week 1</v>
      </c>
    </row>
    <row r="653" spans="1:26" x14ac:dyDescent="0.2">
      <c r="A653" t="s">
        <v>211</v>
      </c>
      <c r="B653" t="s">
        <v>5724</v>
      </c>
      <c r="C653" t="s">
        <v>5725</v>
      </c>
      <c r="D653" t="s">
        <v>5726</v>
      </c>
      <c r="E653" t="s">
        <v>5727</v>
      </c>
      <c r="F653" t="s">
        <v>4638</v>
      </c>
      <c r="H653" t="s">
        <v>5725</v>
      </c>
      <c r="I653" t="s">
        <v>5726</v>
      </c>
      <c r="J653" t="s">
        <v>5727</v>
      </c>
      <c r="K653" t="s">
        <v>4638</v>
      </c>
      <c r="L653" t="s">
        <v>5728</v>
      </c>
      <c r="N653" t="s">
        <v>128</v>
      </c>
      <c r="O653" s="6" t="str">
        <f>VLOOKUP(N653,TOOLS!H:I,2,0)</f>
        <v>WV-SFN480</v>
      </c>
      <c r="R653" s="6" t="str">
        <f>VLOOKUP(O653,TOOLS!A:B,2,0)</f>
        <v>S1:SSG</v>
      </c>
      <c r="T653" s="2">
        <v>43374</v>
      </c>
      <c r="V653" t="s">
        <v>5729</v>
      </c>
      <c r="W653">
        <v>7</v>
      </c>
      <c r="X653" s="1">
        <v>1084.8</v>
      </c>
      <c r="Y653" s="1">
        <v>7593.6</v>
      </c>
      <c r="Z653" s="6" t="str">
        <f>VLOOKUP(T653,TOOLS!E:F,2,0)</f>
        <v>Week 1</v>
      </c>
    </row>
    <row r="654" spans="1:26" x14ac:dyDescent="0.2">
      <c r="A654" t="s">
        <v>208</v>
      </c>
      <c r="B654" t="s">
        <v>6426</v>
      </c>
      <c r="C654" t="s">
        <v>2351</v>
      </c>
      <c r="D654" t="s">
        <v>4829</v>
      </c>
      <c r="E654" t="s">
        <v>4830</v>
      </c>
      <c r="F654" t="s">
        <v>45</v>
      </c>
      <c r="G654" t="s">
        <v>4831</v>
      </c>
      <c r="H654" t="s">
        <v>4832</v>
      </c>
      <c r="I654" t="s">
        <v>4829</v>
      </c>
      <c r="J654" t="s">
        <v>4830</v>
      </c>
      <c r="K654" t="s">
        <v>45</v>
      </c>
      <c r="L654" t="s">
        <v>4831</v>
      </c>
      <c r="N654" t="s">
        <v>128</v>
      </c>
      <c r="O654" s="6" t="str">
        <f>VLOOKUP(N654,TOOLS!H:I,2,0)</f>
        <v>WV-SFN480</v>
      </c>
      <c r="R654" s="6" t="str">
        <f>VLOOKUP(O654,TOOLS!A:B,2,0)</f>
        <v>S1:SSG</v>
      </c>
      <c r="T654" s="2">
        <v>43376</v>
      </c>
      <c r="U654" t="s">
        <v>2272</v>
      </c>
      <c r="V654" t="s">
        <v>5557</v>
      </c>
      <c r="W654">
        <v>3</v>
      </c>
      <c r="X654" s="1">
        <v>1021.49</v>
      </c>
      <c r="Y654" s="1">
        <v>3064.4700000000003</v>
      </c>
      <c r="Z654" s="6" t="str">
        <f>VLOOKUP(T654,TOOLS!E:F,2,0)</f>
        <v>Week 1</v>
      </c>
    </row>
    <row r="655" spans="1:26" x14ac:dyDescent="0.2">
      <c r="A655" t="s">
        <v>208</v>
      </c>
      <c r="B655" t="s">
        <v>6426</v>
      </c>
      <c r="C655" t="s">
        <v>6709</v>
      </c>
      <c r="D655" t="s">
        <v>6710</v>
      </c>
      <c r="E655" t="s">
        <v>6711</v>
      </c>
      <c r="F655" t="s">
        <v>112</v>
      </c>
      <c r="G655" t="s">
        <v>6712</v>
      </c>
      <c r="H655" t="s">
        <v>6713</v>
      </c>
      <c r="I655" t="s">
        <v>6710</v>
      </c>
      <c r="J655" t="s">
        <v>6711</v>
      </c>
      <c r="K655" t="s">
        <v>112</v>
      </c>
      <c r="L655" t="s">
        <v>6712</v>
      </c>
      <c r="N655" t="s">
        <v>128</v>
      </c>
      <c r="O655" s="6" t="str">
        <f>VLOOKUP(N655,TOOLS!H:I,2,0)</f>
        <v>WV-SFN480</v>
      </c>
      <c r="R655" s="6" t="str">
        <f>VLOOKUP(O655,TOOLS!A:B,2,0)</f>
        <v>S1:SSG</v>
      </c>
      <c r="T655" s="2">
        <v>43383</v>
      </c>
      <c r="U655" t="s">
        <v>6714</v>
      </c>
      <c r="V655" t="s">
        <v>6715</v>
      </c>
      <c r="W655">
        <v>1</v>
      </c>
      <c r="X655" s="1">
        <v>1021.49</v>
      </c>
      <c r="Y655" s="1">
        <v>1021.49</v>
      </c>
      <c r="Z655" s="6" t="str">
        <f>VLOOKUP(T655,TOOLS!E:F,2,0)</f>
        <v>Week 2</v>
      </c>
    </row>
    <row r="656" spans="1:26" x14ac:dyDescent="0.2">
      <c r="A656" t="s">
        <v>208</v>
      </c>
      <c r="B656" t="s">
        <v>6426</v>
      </c>
      <c r="C656" t="s">
        <v>5565</v>
      </c>
      <c r="D656" t="s">
        <v>5566</v>
      </c>
      <c r="E656" t="s">
        <v>5567</v>
      </c>
      <c r="F656" t="s">
        <v>25</v>
      </c>
      <c r="G656" t="s">
        <v>5568</v>
      </c>
      <c r="H656" t="s">
        <v>5569</v>
      </c>
      <c r="I656" t="s">
        <v>5566</v>
      </c>
      <c r="J656" t="s">
        <v>5567</v>
      </c>
      <c r="K656" t="s">
        <v>25</v>
      </c>
      <c r="L656" t="s">
        <v>5568</v>
      </c>
      <c r="N656" t="s">
        <v>131</v>
      </c>
      <c r="O656" s="6" t="str">
        <f>VLOOKUP(N656,TOOLS!H:I,2,0)</f>
        <v>WV-SFN531</v>
      </c>
      <c r="R656" s="6" t="str">
        <f>VLOOKUP(O656,TOOLS!A:B,2,0)</f>
        <v>S1:SSG</v>
      </c>
      <c r="T656" s="2">
        <v>43376</v>
      </c>
      <c r="U656" t="s">
        <v>5570</v>
      </c>
      <c r="V656" t="s">
        <v>5571</v>
      </c>
      <c r="W656">
        <v>1</v>
      </c>
      <c r="X656" s="1">
        <v>486</v>
      </c>
      <c r="Y656" s="1">
        <v>486</v>
      </c>
      <c r="Z656" s="6" t="str">
        <f>VLOOKUP(T656,TOOLS!E:F,2,0)</f>
        <v>Week 1</v>
      </c>
    </row>
    <row r="657" spans="1:26" x14ac:dyDescent="0.2">
      <c r="A657" t="s">
        <v>208</v>
      </c>
      <c r="B657" t="s">
        <v>6426</v>
      </c>
      <c r="C657" t="s">
        <v>5252</v>
      </c>
      <c r="D657" t="s">
        <v>5253</v>
      </c>
      <c r="E657" t="s">
        <v>4991</v>
      </c>
      <c r="F657" t="s">
        <v>72</v>
      </c>
      <c r="G657" t="s">
        <v>4992</v>
      </c>
      <c r="H657" t="s">
        <v>5254</v>
      </c>
      <c r="I657" t="s">
        <v>5253</v>
      </c>
      <c r="J657" t="s">
        <v>4991</v>
      </c>
      <c r="K657" t="s">
        <v>72</v>
      </c>
      <c r="L657" t="s">
        <v>4992</v>
      </c>
      <c r="N657" t="s">
        <v>326</v>
      </c>
      <c r="O657" s="6" t="str">
        <f>VLOOKUP(N657,TOOLS!H:I,2,0)</f>
        <v>WV-SFN631L</v>
      </c>
      <c r="R657" s="6" t="str">
        <f>VLOOKUP(O657,TOOLS!A:B,2,0)</f>
        <v>S1:SSG</v>
      </c>
      <c r="T657" s="2">
        <v>43382</v>
      </c>
      <c r="U657" t="s">
        <v>2272</v>
      </c>
      <c r="V657" t="s">
        <v>6555</v>
      </c>
      <c r="W657">
        <v>4</v>
      </c>
      <c r="X657" s="1">
        <v>633.6</v>
      </c>
      <c r="Y657" s="1">
        <v>2534.4</v>
      </c>
      <c r="Z657" s="6" t="str">
        <f>VLOOKUP(T657,TOOLS!E:F,2,0)</f>
        <v>Week 2</v>
      </c>
    </row>
    <row r="658" spans="1:26" x14ac:dyDescent="0.2">
      <c r="A658" t="s">
        <v>211</v>
      </c>
      <c r="B658" t="s">
        <v>215</v>
      </c>
      <c r="C658" t="s">
        <v>151</v>
      </c>
      <c r="D658" t="s">
        <v>152</v>
      </c>
      <c r="E658" t="s">
        <v>96</v>
      </c>
      <c r="F658" t="s">
        <v>24</v>
      </c>
      <c r="H658" t="s">
        <v>5701</v>
      </c>
      <c r="I658" t="s">
        <v>5702</v>
      </c>
      <c r="J658" t="s">
        <v>5703</v>
      </c>
      <c r="K658" t="s">
        <v>62</v>
      </c>
      <c r="L658" t="s">
        <v>5704</v>
      </c>
      <c r="N658" t="s">
        <v>133</v>
      </c>
      <c r="O658" s="6" t="str">
        <f>VLOOKUP(N658,TOOLS!H:I,2,0)</f>
        <v>WV-SFV110</v>
      </c>
      <c r="R658" s="6" t="str">
        <f>VLOOKUP(O658,TOOLS!A:B,2,0)</f>
        <v>S1:SSG</v>
      </c>
      <c r="T658" s="2">
        <v>43376</v>
      </c>
      <c r="V658" t="s">
        <v>5773</v>
      </c>
      <c r="W658">
        <v>27</v>
      </c>
      <c r="X658" s="1">
        <v>258.56</v>
      </c>
      <c r="Y658" s="1">
        <v>6981.12</v>
      </c>
      <c r="Z658" s="6" t="str">
        <f>VLOOKUP(T658,TOOLS!E:F,2,0)</f>
        <v>Week 1</v>
      </c>
    </row>
    <row r="659" spans="1:26" x14ac:dyDescent="0.2">
      <c r="A659" t="s">
        <v>209</v>
      </c>
      <c r="B659">
        <v>0</v>
      </c>
      <c r="C659" t="s">
        <v>6337</v>
      </c>
      <c r="D659" t="s">
        <v>6338</v>
      </c>
      <c r="E659" t="s">
        <v>6339</v>
      </c>
      <c r="F659" t="s">
        <v>43</v>
      </c>
      <c r="G659">
        <v>90720</v>
      </c>
      <c r="H659" t="s">
        <v>6337</v>
      </c>
      <c r="I659" t="s">
        <v>6338</v>
      </c>
      <c r="J659" t="s">
        <v>6339</v>
      </c>
      <c r="K659" t="s">
        <v>43</v>
      </c>
      <c r="L659">
        <v>90720</v>
      </c>
      <c r="M659" t="s">
        <v>26</v>
      </c>
      <c r="N659" t="s">
        <v>133</v>
      </c>
      <c r="O659" s="6" t="str">
        <f>VLOOKUP(N659,TOOLS!H:I,2,0)</f>
        <v>WV-SFV110</v>
      </c>
      <c r="P659">
        <v>10118016</v>
      </c>
      <c r="R659" s="6" t="str">
        <f>VLOOKUP(O659,TOOLS!A:B,2,0)</f>
        <v>S1:SSG</v>
      </c>
      <c r="S659" t="s">
        <v>101</v>
      </c>
      <c r="T659" s="2">
        <v>43382</v>
      </c>
      <c r="V659">
        <v>5404163299</v>
      </c>
      <c r="W659">
        <v>1</v>
      </c>
      <c r="X659" s="1">
        <v>258.56</v>
      </c>
      <c r="Y659" s="1">
        <v>258.56</v>
      </c>
      <c r="Z659" s="6" t="str">
        <f>VLOOKUP(T659,TOOLS!E:F,2,0)</f>
        <v>Week 2</v>
      </c>
    </row>
    <row r="660" spans="1:26" x14ac:dyDescent="0.2">
      <c r="A660" t="s">
        <v>208</v>
      </c>
      <c r="B660" t="s">
        <v>6426</v>
      </c>
      <c r="C660" t="s">
        <v>5334</v>
      </c>
      <c r="D660" t="s">
        <v>5335</v>
      </c>
      <c r="E660" t="s">
        <v>5336</v>
      </c>
      <c r="F660" t="s">
        <v>52</v>
      </c>
      <c r="G660" t="s">
        <v>5337</v>
      </c>
      <c r="H660" t="s">
        <v>5338</v>
      </c>
      <c r="I660" t="s">
        <v>5335</v>
      </c>
      <c r="J660" t="s">
        <v>5336</v>
      </c>
      <c r="K660" t="s">
        <v>52</v>
      </c>
      <c r="L660" t="s">
        <v>5337</v>
      </c>
      <c r="N660" t="s">
        <v>133</v>
      </c>
      <c r="O660" s="6" t="str">
        <f>VLOOKUP(N660,TOOLS!H:I,2,0)</f>
        <v>WV-SFV110</v>
      </c>
      <c r="R660" s="6" t="str">
        <f>VLOOKUP(O660,TOOLS!A:B,2,0)</f>
        <v>S1:SSG</v>
      </c>
      <c r="T660" s="2">
        <v>43375</v>
      </c>
      <c r="U660" t="s">
        <v>2272</v>
      </c>
      <c r="V660" t="s">
        <v>5339</v>
      </c>
      <c r="W660">
        <v>1</v>
      </c>
      <c r="X660" s="1">
        <v>257.58</v>
      </c>
      <c r="Y660" s="1">
        <v>257.58</v>
      </c>
      <c r="Z660" s="6" t="str">
        <f>VLOOKUP(T660,TOOLS!E:F,2,0)</f>
        <v>Week 1</v>
      </c>
    </row>
    <row r="661" spans="1:26" x14ac:dyDescent="0.2">
      <c r="A661" t="s">
        <v>208</v>
      </c>
      <c r="B661" t="s">
        <v>6426</v>
      </c>
      <c r="C661" t="s">
        <v>5334</v>
      </c>
      <c r="D661" t="s">
        <v>5335</v>
      </c>
      <c r="E661" t="s">
        <v>5336</v>
      </c>
      <c r="F661" t="s">
        <v>52</v>
      </c>
      <c r="G661" t="s">
        <v>5337</v>
      </c>
      <c r="H661" t="s">
        <v>5338</v>
      </c>
      <c r="I661" t="s">
        <v>5335</v>
      </c>
      <c r="J661" t="s">
        <v>5336</v>
      </c>
      <c r="K661" t="s">
        <v>52</v>
      </c>
      <c r="L661" t="s">
        <v>5337</v>
      </c>
      <c r="N661" t="s">
        <v>133</v>
      </c>
      <c r="O661" s="6" t="str">
        <f>VLOOKUP(N661,TOOLS!H:I,2,0)</f>
        <v>WV-SFV110</v>
      </c>
      <c r="R661" s="6" t="str">
        <f>VLOOKUP(O661,TOOLS!A:B,2,0)</f>
        <v>S1:SSG</v>
      </c>
      <c r="T661" s="2">
        <v>43382</v>
      </c>
      <c r="U661" t="s">
        <v>2272</v>
      </c>
      <c r="V661" t="s">
        <v>6480</v>
      </c>
      <c r="W661">
        <v>1</v>
      </c>
      <c r="X661" s="1">
        <v>257.58</v>
      </c>
      <c r="Y661" s="1">
        <v>257.58</v>
      </c>
      <c r="Z661" s="6" t="str">
        <f>VLOOKUP(T661,TOOLS!E:F,2,0)</f>
        <v>Week 2</v>
      </c>
    </row>
    <row r="662" spans="1:26" x14ac:dyDescent="0.2">
      <c r="A662" t="s">
        <v>208</v>
      </c>
      <c r="B662" t="s">
        <v>6426</v>
      </c>
      <c r="C662" t="s">
        <v>5509</v>
      </c>
      <c r="D662" t="s">
        <v>5510</v>
      </c>
      <c r="E662" t="s">
        <v>5511</v>
      </c>
      <c r="F662" t="s">
        <v>62</v>
      </c>
      <c r="G662" t="s">
        <v>5512</v>
      </c>
      <c r="H662" t="s">
        <v>5513</v>
      </c>
      <c r="I662" t="s">
        <v>5510</v>
      </c>
      <c r="J662" t="s">
        <v>5511</v>
      </c>
      <c r="K662" t="s">
        <v>62</v>
      </c>
      <c r="L662" t="s">
        <v>5512</v>
      </c>
      <c r="N662" t="s">
        <v>133</v>
      </c>
      <c r="O662" s="6" t="str">
        <f>VLOOKUP(N662,TOOLS!H:I,2,0)</f>
        <v>WV-SFV110</v>
      </c>
      <c r="R662" s="6" t="str">
        <f>VLOOKUP(O662,TOOLS!A:B,2,0)</f>
        <v>S1:SSG</v>
      </c>
      <c r="T662" s="2">
        <v>43376</v>
      </c>
      <c r="U662" t="s">
        <v>2272</v>
      </c>
      <c r="V662" t="s">
        <v>5514</v>
      </c>
      <c r="W662">
        <v>2</v>
      </c>
      <c r="X662" s="1">
        <v>257.58</v>
      </c>
      <c r="Y662" s="1">
        <v>515.16</v>
      </c>
      <c r="Z662" s="6" t="str">
        <f>VLOOKUP(T662,TOOLS!E:F,2,0)</f>
        <v>Week 1</v>
      </c>
    </row>
    <row r="663" spans="1:26" x14ac:dyDescent="0.2">
      <c r="A663" t="s">
        <v>208</v>
      </c>
      <c r="B663" t="s">
        <v>6426</v>
      </c>
      <c r="C663" t="s">
        <v>2261</v>
      </c>
      <c r="D663" t="s">
        <v>2292</v>
      </c>
      <c r="E663" t="s">
        <v>2258</v>
      </c>
      <c r="F663" t="s">
        <v>45</v>
      </c>
      <c r="G663" t="s">
        <v>2259</v>
      </c>
      <c r="H663" t="s">
        <v>2290</v>
      </c>
      <c r="I663" t="s">
        <v>2292</v>
      </c>
      <c r="J663" t="s">
        <v>2258</v>
      </c>
      <c r="K663" t="s">
        <v>45</v>
      </c>
      <c r="L663" t="s">
        <v>2259</v>
      </c>
      <c r="N663" t="s">
        <v>133</v>
      </c>
      <c r="O663" s="6" t="str">
        <f>VLOOKUP(N663,TOOLS!H:I,2,0)</f>
        <v>WV-SFV110</v>
      </c>
      <c r="R663" s="6" t="str">
        <f>VLOOKUP(O663,TOOLS!A:B,2,0)</f>
        <v>S1:SSG</v>
      </c>
      <c r="T663" s="2">
        <v>43378</v>
      </c>
      <c r="U663" t="s">
        <v>5572</v>
      </c>
      <c r="V663" t="s">
        <v>5573</v>
      </c>
      <c r="W663">
        <v>2</v>
      </c>
      <c r="X663" s="1">
        <v>258.56</v>
      </c>
      <c r="Y663" s="1">
        <v>517.12</v>
      </c>
      <c r="Z663" s="6" t="str">
        <f>VLOOKUP(T663,TOOLS!E:F,2,0)</f>
        <v>Week 1</v>
      </c>
    </row>
    <row r="664" spans="1:26" x14ac:dyDescent="0.2">
      <c r="A664" t="s">
        <v>208</v>
      </c>
      <c r="B664" t="s">
        <v>6426</v>
      </c>
      <c r="C664" t="s">
        <v>2261</v>
      </c>
      <c r="D664" t="s">
        <v>5574</v>
      </c>
      <c r="E664" t="s">
        <v>2258</v>
      </c>
      <c r="F664" t="s">
        <v>45</v>
      </c>
      <c r="G664" t="s">
        <v>2259</v>
      </c>
      <c r="H664" t="s">
        <v>5575</v>
      </c>
      <c r="I664" t="s">
        <v>5574</v>
      </c>
      <c r="J664" t="s">
        <v>2258</v>
      </c>
      <c r="K664" t="s">
        <v>45</v>
      </c>
      <c r="L664" t="s">
        <v>2259</v>
      </c>
      <c r="N664" t="s">
        <v>133</v>
      </c>
      <c r="O664" s="6" t="str">
        <f>VLOOKUP(N664,TOOLS!H:I,2,0)</f>
        <v>WV-SFV110</v>
      </c>
      <c r="R664" s="6" t="str">
        <f>VLOOKUP(O664,TOOLS!A:B,2,0)</f>
        <v>S1:SSG</v>
      </c>
      <c r="T664" s="2">
        <v>43378</v>
      </c>
      <c r="U664" t="s">
        <v>2272</v>
      </c>
      <c r="V664" t="s">
        <v>5577</v>
      </c>
      <c r="W664">
        <v>4</v>
      </c>
      <c r="X664" s="1">
        <v>258.56</v>
      </c>
      <c r="Y664" s="1">
        <v>1034.24</v>
      </c>
      <c r="Z664" s="6" t="str">
        <f>VLOOKUP(T664,TOOLS!E:F,2,0)</f>
        <v>Week 1</v>
      </c>
    </row>
    <row r="665" spans="1:26" x14ac:dyDescent="0.2">
      <c r="A665" t="s">
        <v>208</v>
      </c>
      <c r="B665" t="s">
        <v>6426</v>
      </c>
      <c r="C665" t="s">
        <v>5289</v>
      </c>
      <c r="D665" t="s">
        <v>5290</v>
      </c>
      <c r="E665" t="s">
        <v>5291</v>
      </c>
      <c r="F665" t="s">
        <v>45</v>
      </c>
      <c r="G665" t="s">
        <v>5292</v>
      </c>
      <c r="H665" t="s">
        <v>5293</v>
      </c>
      <c r="I665" t="s">
        <v>5290</v>
      </c>
      <c r="J665" t="s">
        <v>5291</v>
      </c>
      <c r="K665" t="s">
        <v>45</v>
      </c>
      <c r="L665" t="s">
        <v>5292</v>
      </c>
      <c r="N665" t="s">
        <v>133</v>
      </c>
      <c r="O665" s="6" t="str">
        <f>VLOOKUP(N665,TOOLS!H:I,2,0)</f>
        <v>WV-SFV110</v>
      </c>
      <c r="R665" s="6" t="str">
        <f>VLOOKUP(O665,TOOLS!A:B,2,0)</f>
        <v>S1:SSG</v>
      </c>
      <c r="T665" s="2">
        <v>43382</v>
      </c>
      <c r="U665" t="s">
        <v>2272</v>
      </c>
      <c r="V665" t="s">
        <v>6798</v>
      </c>
      <c r="W665">
        <v>2</v>
      </c>
      <c r="X665" s="1">
        <v>257.58</v>
      </c>
      <c r="Y665" s="1">
        <v>515.16</v>
      </c>
      <c r="Z665" s="6" t="str">
        <f>VLOOKUP(T665,TOOLS!E:F,2,0)</f>
        <v>Week 2</v>
      </c>
    </row>
    <row r="666" spans="1:26" x14ac:dyDescent="0.2">
      <c r="A666" t="s">
        <v>211</v>
      </c>
      <c r="B666" t="s">
        <v>2357</v>
      </c>
      <c r="C666" t="s">
        <v>2358</v>
      </c>
      <c r="D666" t="s">
        <v>2359</v>
      </c>
      <c r="E666" t="s">
        <v>2360</v>
      </c>
      <c r="F666" t="s">
        <v>49</v>
      </c>
      <c r="H666" t="s">
        <v>2358</v>
      </c>
      <c r="I666" t="s">
        <v>2359</v>
      </c>
      <c r="J666" t="s">
        <v>2360</v>
      </c>
      <c r="K666" t="s">
        <v>49</v>
      </c>
      <c r="L666" t="s">
        <v>2361</v>
      </c>
      <c r="N666" t="s">
        <v>134</v>
      </c>
      <c r="O666" s="6" t="str">
        <f>VLOOKUP(N666,TOOLS!H:I,2,0)</f>
        <v>WV-SFV130</v>
      </c>
      <c r="R666" s="6" t="str">
        <f>VLOOKUP(O666,TOOLS!A:B,2,0)</f>
        <v>S1:SSG</v>
      </c>
      <c r="T666" s="2">
        <v>43374</v>
      </c>
      <c r="V666" t="s">
        <v>5715</v>
      </c>
      <c r="W666">
        <v>4</v>
      </c>
      <c r="X666" s="1">
        <v>350.72</v>
      </c>
      <c r="Y666" s="1">
        <v>1402.88</v>
      </c>
      <c r="Z666" s="6" t="str">
        <f>VLOOKUP(T666,TOOLS!E:F,2,0)</f>
        <v>Week 1</v>
      </c>
    </row>
    <row r="667" spans="1:26" x14ac:dyDescent="0.2">
      <c r="A667" t="s">
        <v>209</v>
      </c>
      <c r="B667">
        <v>0</v>
      </c>
      <c r="C667" t="s">
        <v>2309</v>
      </c>
      <c r="D667" t="s">
        <v>2310</v>
      </c>
      <c r="E667" t="s">
        <v>2308</v>
      </c>
      <c r="F667" t="s">
        <v>62</v>
      </c>
      <c r="G667">
        <v>75010</v>
      </c>
      <c r="H667" t="s">
        <v>5964</v>
      </c>
      <c r="I667" t="s">
        <v>5965</v>
      </c>
      <c r="J667" t="s">
        <v>2344</v>
      </c>
      <c r="K667" t="s">
        <v>62</v>
      </c>
      <c r="L667">
        <v>75010</v>
      </c>
      <c r="M667" t="s">
        <v>26</v>
      </c>
      <c r="N667" t="s">
        <v>134</v>
      </c>
      <c r="O667" s="6" t="str">
        <f>VLOOKUP(N667,TOOLS!H:I,2,0)</f>
        <v>WV-SFV130</v>
      </c>
      <c r="P667">
        <v>10118018</v>
      </c>
      <c r="R667" s="6" t="str">
        <f>VLOOKUP(O667,TOOLS!A:B,2,0)</f>
        <v>S1:SSG</v>
      </c>
      <c r="S667" t="s">
        <v>101</v>
      </c>
      <c r="T667" s="2">
        <v>43374</v>
      </c>
      <c r="V667">
        <v>5404130787</v>
      </c>
      <c r="W667">
        <v>2</v>
      </c>
      <c r="X667" s="1">
        <v>350.72</v>
      </c>
      <c r="Y667" s="1">
        <v>701.44</v>
      </c>
      <c r="Z667" s="6" t="str">
        <f>VLOOKUP(T667,TOOLS!E:F,2,0)</f>
        <v>Week 1</v>
      </c>
    </row>
    <row r="668" spans="1:26" x14ac:dyDescent="0.2">
      <c r="A668" t="s">
        <v>209</v>
      </c>
      <c r="B668">
        <v>0</v>
      </c>
      <c r="C668" t="s">
        <v>5028</v>
      </c>
      <c r="D668" t="s">
        <v>5029</v>
      </c>
      <c r="E668" t="s">
        <v>5030</v>
      </c>
      <c r="F668" t="s">
        <v>126</v>
      </c>
      <c r="G668">
        <v>54140</v>
      </c>
      <c r="H668" t="s">
        <v>5031</v>
      </c>
      <c r="I668" t="s">
        <v>5032</v>
      </c>
      <c r="J668" t="s">
        <v>5033</v>
      </c>
      <c r="K668" t="s">
        <v>126</v>
      </c>
      <c r="L668">
        <v>53006</v>
      </c>
      <c r="M668" t="s">
        <v>26</v>
      </c>
      <c r="N668" t="s">
        <v>134</v>
      </c>
      <c r="O668" s="6" t="str">
        <f>VLOOKUP(N668,TOOLS!H:I,2,0)</f>
        <v>WV-SFV130</v>
      </c>
      <c r="P668">
        <v>10118018</v>
      </c>
      <c r="R668" s="6" t="str">
        <f>VLOOKUP(O668,TOOLS!A:B,2,0)</f>
        <v>S1:SSG</v>
      </c>
      <c r="S668" t="s">
        <v>101</v>
      </c>
      <c r="T668" s="2">
        <v>43375</v>
      </c>
      <c r="V668">
        <v>5404139239</v>
      </c>
      <c r="W668">
        <v>1</v>
      </c>
      <c r="X668" s="1">
        <v>350.72</v>
      </c>
      <c r="Y668" s="1">
        <v>350.72</v>
      </c>
      <c r="Z668" s="6" t="str">
        <f>VLOOKUP(T668,TOOLS!E:F,2,0)</f>
        <v>Week 1</v>
      </c>
    </row>
    <row r="669" spans="1:26" x14ac:dyDescent="0.2">
      <c r="A669" t="s">
        <v>209</v>
      </c>
      <c r="B669">
        <v>0</v>
      </c>
      <c r="C669" t="s">
        <v>4874</v>
      </c>
      <c r="D669" t="s">
        <v>4875</v>
      </c>
      <c r="E669" t="s">
        <v>4876</v>
      </c>
      <c r="F669" t="s">
        <v>124</v>
      </c>
      <c r="G669">
        <v>46801</v>
      </c>
      <c r="H669" t="s">
        <v>4877</v>
      </c>
      <c r="I669" t="s">
        <v>4878</v>
      </c>
      <c r="J669" t="s">
        <v>2293</v>
      </c>
      <c r="K669" t="s">
        <v>124</v>
      </c>
      <c r="L669">
        <v>46825</v>
      </c>
      <c r="M669" t="s">
        <v>26</v>
      </c>
      <c r="N669" t="s">
        <v>134</v>
      </c>
      <c r="O669" s="6" t="str">
        <f>VLOOKUP(N669,TOOLS!H:I,2,0)</f>
        <v>WV-SFV130</v>
      </c>
      <c r="P669">
        <v>10118018</v>
      </c>
      <c r="R669" s="6" t="str">
        <f>VLOOKUP(O669,TOOLS!A:B,2,0)</f>
        <v>S1:SSG</v>
      </c>
      <c r="S669" t="s">
        <v>101</v>
      </c>
      <c r="T669" s="2">
        <v>43376</v>
      </c>
      <c r="V669">
        <v>5404144900</v>
      </c>
      <c r="W669">
        <v>1</v>
      </c>
      <c r="X669" s="1">
        <v>350.72</v>
      </c>
      <c r="Y669" s="1">
        <v>350.72</v>
      </c>
      <c r="Z669" s="6" t="str">
        <f>VLOOKUP(T669,TOOLS!E:F,2,0)</f>
        <v>Week 1</v>
      </c>
    </row>
    <row r="670" spans="1:26" x14ac:dyDescent="0.2">
      <c r="A670" t="s">
        <v>209</v>
      </c>
      <c r="B670">
        <v>0</v>
      </c>
      <c r="C670" t="s">
        <v>4874</v>
      </c>
      <c r="D670" t="s">
        <v>4875</v>
      </c>
      <c r="E670" t="s">
        <v>4876</v>
      </c>
      <c r="F670" t="s">
        <v>124</v>
      </c>
      <c r="G670">
        <v>46801</v>
      </c>
      <c r="H670" t="s">
        <v>4877</v>
      </c>
      <c r="I670" t="s">
        <v>4878</v>
      </c>
      <c r="J670" t="s">
        <v>2293</v>
      </c>
      <c r="K670" t="s">
        <v>124</v>
      </c>
      <c r="L670">
        <v>46825</v>
      </c>
      <c r="M670" t="s">
        <v>26</v>
      </c>
      <c r="N670" t="s">
        <v>134</v>
      </c>
      <c r="O670" s="6" t="str">
        <f>VLOOKUP(N670,TOOLS!H:I,2,0)</f>
        <v>WV-SFV130</v>
      </c>
      <c r="P670">
        <v>10118018</v>
      </c>
      <c r="R670" s="6" t="str">
        <f>VLOOKUP(O670,TOOLS!A:B,2,0)</f>
        <v>S1:SSG</v>
      </c>
      <c r="S670" t="s">
        <v>101</v>
      </c>
      <c r="T670" s="2">
        <v>43376</v>
      </c>
      <c r="V670">
        <v>5404144900</v>
      </c>
      <c r="W670">
        <v>1</v>
      </c>
      <c r="X670" s="1">
        <v>350.72</v>
      </c>
      <c r="Y670" s="1">
        <v>350.72</v>
      </c>
      <c r="Z670" s="6" t="str">
        <f>VLOOKUP(T670,TOOLS!E:F,2,0)</f>
        <v>Week 1</v>
      </c>
    </row>
    <row r="671" spans="1:26" x14ac:dyDescent="0.2">
      <c r="A671" t="s">
        <v>209</v>
      </c>
      <c r="B671">
        <v>0</v>
      </c>
      <c r="C671" t="s">
        <v>4657</v>
      </c>
      <c r="D671" t="s">
        <v>4658</v>
      </c>
      <c r="E671" t="s">
        <v>4659</v>
      </c>
      <c r="F671" t="s">
        <v>93</v>
      </c>
      <c r="G671">
        <v>55337</v>
      </c>
      <c r="H671" t="s">
        <v>4931</v>
      </c>
      <c r="I671" t="s">
        <v>4932</v>
      </c>
      <c r="J671" t="s">
        <v>5755</v>
      </c>
      <c r="K671" t="s">
        <v>93</v>
      </c>
      <c r="L671">
        <v>55430</v>
      </c>
      <c r="M671" t="s">
        <v>26</v>
      </c>
      <c r="N671" t="s">
        <v>134</v>
      </c>
      <c r="O671" s="6" t="str">
        <f>VLOOKUP(N671,TOOLS!H:I,2,0)</f>
        <v>WV-SFV130</v>
      </c>
      <c r="P671">
        <v>10118018</v>
      </c>
      <c r="R671" s="6" t="str">
        <f>VLOOKUP(O671,TOOLS!A:B,2,0)</f>
        <v>S1:SSG</v>
      </c>
      <c r="S671" t="s">
        <v>101</v>
      </c>
      <c r="T671" s="2">
        <v>43376</v>
      </c>
      <c r="V671">
        <v>5404143089</v>
      </c>
      <c r="W671">
        <v>42</v>
      </c>
      <c r="X671" s="1">
        <v>350.72</v>
      </c>
      <c r="Y671" s="1">
        <v>14730.24</v>
      </c>
      <c r="Z671" s="6" t="str">
        <f>VLOOKUP(T671,TOOLS!E:F,2,0)</f>
        <v>Week 1</v>
      </c>
    </row>
    <row r="672" spans="1:26" x14ac:dyDescent="0.2">
      <c r="A672" t="s">
        <v>210</v>
      </c>
      <c r="B672" t="s">
        <v>6345</v>
      </c>
      <c r="C672" t="s">
        <v>6346</v>
      </c>
      <c r="E672" t="s">
        <v>6347</v>
      </c>
      <c r="F672" t="s">
        <v>72</v>
      </c>
      <c r="G672">
        <v>33755</v>
      </c>
      <c r="H672" t="s">
        <v>6348</v>
      </c>
      <c r="J672" t="s">
        <v>6349</v>
      </c>
      <c r="K672" t="s">
        <v>89</v>
      </c>
      <c r="L672">
        <v>23508</v>
      </c>
      <c r="M672" t="s">
        <v>26</v>
      </c>
      <c r="N672" t="s">
        <v>134</v>
      </c>
      <c r="O672" s="6" t="str">
        <f>VLOOKUP(N672,TOOLS!H:I,2,0)</f>
        <v>WV-SFV130</v>
      </c>
      <c r="P672" t="s">
        <v>6350</v>
      </c>
      <c r="R672" s="6" t="str">
        <f>VLOOKUP(O672,TOOLS!A:B,2,0)</f>
        <v>S1:SSG</v>
      </c>
      <c r="S672" t="s">
        <v>101</v>
      </c>
      <c r="T672" s="2">
        <v>43383</v>
      </c>
      <c r="U672" t="s">
        <v>6351</v>
      </c>
      <c r="V672">
        <v>97808128</v>
      </c>
      <c r="W672">
        <v>1</v>
      </c>
      <c r="X672" s="1">
        <v>333.18</v>
      </c>
      <c r="Y672" s="1">
        <v>333.18</v>
      </c>
      <c r="Z672" s="6" t="str">
        <f>VLOOKUP(T672,TOOLS!E:F,2,0)</f>
        <v>Week 2</v>
      </c>
    </row>
    <row r="673" spans="1:26" x14ac:dyDescent="0.2">
      <c r="A673" t="s">
        <v>209</v>
      </c>
      <c r="B673">
        <v>0</v>
      </c>
      <c r="C673" t="s">
        <v>4657</v>
      </c>
      <c r="D673" t="s">
        <v>4658</v>
      </c>
      <c r="E673" t="s">
        <v>4659</v>
      </c>
      <c r="F673" t="s">
        <v>93</v>
      </c>
      <c r="G673">
        <v>55337</v>
      </c>
      <c r="H673" t="s">
        <v>4931</v>
      </c>
      <c r="I673" t="s">
        <v>4932</v>
      </c>
      <c r="J673" t="s">
        <v>5755</v>
      </c>
      <c r="K673" t="s">
        <v>93</v>
      </c>
      <c r="L673">
        <v>55430</v>
      </c>
      <c r="M673" t="s">
        <v>26</v>
      </c>
      <c r="N673" t="s">
        <v>134</v>
      </c>
      <c r="O673" s="6" t="str">
        <f>VLOOKUP(N673,TOOLS!H:I,2,0)</f>
        <v>WV-SFV130</v>
      </c>
      <c r="P673">
        <v>10118018</v>
      </c>
      <c r="R673" s="6" t="str">
        <f>VLOOKUP(O673,TOOLS!A:B,2,0)</f>
        <v>S1:SSG</v>
      </c>
      <c r="S673" t="s">
        <v>101</v>
      </c>
      <c r="T673" s="2">
        <v>43384</v>
      </c>
      <c r="V673">
        <v>5404173158</v>
      </c>
      <c r="W673">
        <v>12</v>
      </c>
      <c r="X673" s="1">
        <v>350.72</v>
      </c>
      <c r="Y673" s="1">
        <v>4208.6400000000003</v>
      </c>
      <c r="Z673" s="6" t="str">
        <f>VLOOKUP(T673,TOOLS!E:F,2,0)</f>
        <v>Week 2</v>
      </c>
    </row>
    <row r="674" spans="1:26" x14ac:dyDescent="0.2">
      <c r="A674" t="s">
        <v>208</v>
      </c>
      <c r="B674" t="s">
        <v>6426</v>
      </c>
      <c r="C674" t="s">
        <v>4974</v>
      </c>
      <c r="D674" t="s">
        <v>4975</v>
      </c>
      <c r="E674" t="s">
        <v>4976</v>
      </c>
      <c r="F674" t="s">
        <v>2252</v>
      </c>
      <c r="G674" t="s">
        <v>4977</v>
      </c>
      <c r="H674" t="s">
        <v>4978</v>
      </c>
      <c r="I674" t="s">
        <v>4975</v>
      </c>
      <c r="J674" t="s">
        <v>4976</v>
      </c>
      <c r="K674" t="s">
        <v>2252</v>
      </c>
      <c r="L674" t="s">
        <v>4977</v>
      </c>
      <c r="N674" t="s">
        <v>134</v>
      </c>
      <c r="O674" s="6" t="str">
        <f>VLOOKUP(N674,TOOLS!H:I,2,0)</f>
        <v>WV-SFV130</v>
      </c>
      <c r="R674" s="6" t="str">
        <f>VLOOKUP(O674,TOOLS!A:B,2,0)</f>
        <v>S1:SSG</v>
      </c>
      <c r="T674" s="2">
        <v>43381</v>
      </c>
      <c r="U674" t="s">
        <v>2272</v>
      </c>
      <c r="V674" t="s">
        <v>6500</v>
      </c>
      <c r="W674">
        <v>1</v>
      </c>
      <c r="X674" s="1">
        <v>352.26</v>
      </c>
      <c r="Y674" s="1">
        <v>352.26</v>
      </c>
      <c r="Z674" s="6" t="str">
        <f>VLOOKUP(T674,TOOLS!E:F,2,0)</f>
        <v>Week 2</v>
      </c>
    </row>
    <row r="675" spans="1:26" x14ac:dyDescent="0.2">
      <c r="A675" t="s">
        <v>208</v>
      </c>
      <c r="B675" t="s">
        <v>6426</v>
      </c>
      <c r="C675" t="s">
        <v>6524</v>
      </c>
      <c r="D675" t="s">
        <v>6525</v>
      </c>
      <c r="E675" t="s">
        <v>6526</v>
      </c>
      <c r="F675" t="s">
        <v>144</v>
      </c>
      <c r="G675" t="s">
        <v>6527</v>
      </c>
      <c r="H675" t="s">
        <v>6528</v>
      </c>
      <c r="I675" t="s">
        <v>6525</v>
      </c>
      <c r="J675" t="s">
        <v>6526</v>
      </c>
      <c r="K675" t="s">
        <v>144</v>
      </c>
      <c r="L675" t="s">
        <v>6527</v>
      </c>
      <c r="N675" t="s">
        <v>134</v>
      </c>
      <c r="O675" s="6" t="str">
        <f>VLOOKUP(N675,TOOLS!H:I,2,0)</f>
        <v>WV-SFV130</v>
      </c>
      <c r="R675" s="6" t="str">
        <f>VLOOKUP(O675,TOOLS!A:B,2,0)</f>
        <v>S1:SSG</v>
      </c>
      <c r="T675" s="2">
        <v>43385</v>
      </c>
      <c r="U675" t="s">
        <v>2272</v>
      </c>
      <c r="V675" t="s">
        <v>6529</v>
      </c>
      <c r="W675">
        <v>4</v>
      </c>
      <c r="X675" s="1">
        <v>352.21</v>
      </c>
      <c r="Y675" s="1">
        <v>1408.84</v>
      </c>
      <c r="Z675" s="6" t="str">
        <f>VLOOKUP(T675,TOOLS!E:F,2,0)</f>
        <v>Week 2</v>
      </c>
    </row>
    <row r="676" spans="1:26" x14ac:dyDescent="0.2">
      <c r="A676" t="s">
        <v>208</v>
      </c>
      <c r="B676" t="s">
        <v>6426</v>
      </c>
      <c r="C676" t="s">
        <v>4998</v>
      </c>
      <c r="D676" t="s">
        <v>5256</v>
      </c>
      <c r="E676" t="s">
        <v>5084</v>
      </c>
      <c r="F676" t="s">
        <v>62</v>
      </c>
      <c r="G676" t="s">
        <v>5257</v>
      </c>
      <c r="H676" t="s">
        <v>5258</v>
      </c>
      <c r="I676" t="s">
        <v>5256</v>
      </c>
      <c r="J676" t="s">
        <v>5084</v>
      </c>
      <c r="K676" t="s">
        <v>62</v>
      </c>
      <c r="L676" t="s">
        <v>5257</v>
      </c>
      <c r="N676" t="s">
        <v>134</v>
      </c>
      <c r="O676" s="6" t="str">
        <f>VLOOKUP(N676,TOOLS!H:I,2,0)</f>
        <v>WV-SFV130</v>
      </c>
      <c r="R676" s="6" t="str">
        <f>VLOOKUP(O676,TOOLS!A:B,2,0)</f>
        <v>S1:SSG</v>
      </c>
      <c r="T676" s="2">
        <v>43374</v>
      </c>
      <c r="U676" t="s">
        <v>2272</v>
      </c>
      <c r="V676" t="s">
        <v>5463</v>
      </c>
      <c r="W676">
        <v>1</v>
      </c>
      <c r="X676" s="1">
        <v>350.72</v>
      </c>
      <c r="Y676" s="1">
        <v>350.72</v>
      </c>
      <c r="Z676" s="6" t="str">
        <f>VLOOKUP(T676,TOOLS!E:F,2,0)</f>
        <v>Week 1</v>
      </c>
    </row>
    <row r="677" spans="1:26" x14ac:dyDescent="0.2">
      <c r="A677" t="s">
        <v>208</v>
      </c>
      <c r="B677" t="s">
        <v>6426</v>
      </c>
      <c r="C677" t="s">
        <v>5259</v>
      </c>
      <c r="D677" t="s">
        <v>5260</v>
      </c>
      <c r="E677" t="s">
        <v>5108</v>
      </c>
      <c r="F677" t="s">
        <v>59</v>
      </c>
      <c r="G677" t="s">
        <v>5261</v>
      </c>
      <c r="H677" t="s">
        <v>5262</v>
      </c>
      <c r="I677" t="s">
        <v>5260</v>
      </c>
      <c r="J677" t="s">
        <v>5108</v>
      </c>
      <c r="K677" t="s">
        <v>59</v>
      </c>
      <c r="L677" t="s">
        <v>5261</v>
      </c>
      <c r="N677" t="s">
        <v>134</v>
      </c>
      <c r="O677" s="6" t="str">
        <f>VLOOKUP(N677,TOOLS!H:I,2,0)</f>
        <v>WV-SFV130</v>
      </c>
      <c r="R677" s="6" t="str">
        <f>VLOOKUP(O677,TOOLS!A:B,2,0)</f>
        <v>S1:SSG</v>
      </c>
      <c r="T677" s="2">
        <v>43374</v>
      </c>
      <c r="U677" t="s">
        <v>2272</v>
      </c>
      <c r="V677" t="s">
        <v>5491</v>
      </c>
      <c r="W677">
        <v>1</v>
      </c>
      <c r="X677" s="1">
        <v>350.72</v>
      </c>
      <c r="Y677" s="1">
        <v>350.72</v>
      </c>
      <c r="Z677" s="6" t="str">
        <f>VLOOKUP(T677,TOOLS!E:F,2,0)</f>
        <v>Week 1</v>
      </c>
    </row>
    <row r="678" spans="1:26" x14ac:dyDescent="0.2">
      <c r="A678" t="s">
        <v>208</v>
      </c>
      <c r="B678" t="s">
        <v>6426</v>
      </c>
      <c r="C678" t="s">
        <v>2262</v>
      </c>
      <c r="D678" t="s">
        <v>4684</v>
      </c>
      <c r="E678" t="s">
        <v>4685</v>
      </c>
      <c r="F678" t="s">
        <v>2257</v>
      </c>
      <c r="G678" t="s">
        <v>4686</v>
      </c>
      <c r="H678" t="s">
        <v>5016</v>
      </c>
      <c r="I678" t="s">
        <v>4684</v>
      </c>
      <c r="J678" t="s">
        <v>4685</v>
      </c>
      <c r="K678" t="s">
        <v>2257</v>
      </c>
      <c r="L678" t="s">
        <v>4686</v>
      </c>
      <c r="N678" t="s">
        <v>134</v>
      </c>
      <c r="O678" s="6" t="str">
        <f>VLOOKUP(N678,TOOLS!H:I,2,0)</f>
        <v>WV-SFV130</v>
      </c>
      <c r="R678" s="6" t="str">
        <f>VLOOKUP(O678,TOOLS!A:B,2,0)</f>
        <v>S1:SSG</v>
      </c>
      <c r="T678" s="2">
        <v>43378</v>
      </c>
      <c r="U678" t="s">
        <v>5622</v>
      </c>
      <c r="V678" t="s">
        <v>5623</v>
      </c>
      <c r="W678">
        <v>13</v>
      </c>
      <c r="X678" s="1">
        <v>350.3</v>
      </c>
      <c r="Y678" s="1">
        <v>4553.9000000000005</v>
      </c>
      <c r="Z678" s="6" t="str">
        <f>VLOOKUP(T678,TOOLS!E:F,2,0)</f>
        <v>Week 1</v>
      </c>
    </row>
    <row r="679" spans="1:26" x14ac:dyDescent="0.2">
      <c r="A679" t="s">
        <v>209</v>
      </c>
      <c r="B679">
        <v>0</v>
      </c>
      <c r="C679" t="s">
        <v>4902</v>
      </c>
      <c r="D679" t="s">
        <v>4903</v>
      </c>
      <c r="E679" t="s">
        <v>4904</v>
      </c>
      <c r="F679" t="s">
        <v>62</v>
      </c>
      <c r="G679">
        <v>78040</v>
      </c>
      <c r="H679" t="s">
        <v>5209</v>
      </c>
      <c r="I679" t="s">
        <v>5210</v>
      </c>
      <c r="J679" t="s">
        <v>5211</v>
      </c>
      <c r="K679" t="s">
        <v>63</v>
      </c>
      <c r="L679">
        <v>7094</v>
      </c>
      <c r="M679" t="s">
        <v>26</v>
      </c>
      <c r="N679" t="s">
        <v>136</v>
      </c>
      <c r="O679" s="6" t="str">
        <f>VLOOKUP(N679,TOOLS!H:I,2,0)</f>
        <v>WV-SFV481</v>
      </c>
      <c r="P679">
        <v>10068975</v>
      </c>
      <c r="R679" s="6" t="str">
        <f>VLOOKUP(O679,TOOLS!A:B,2,0)</f>
        <v>S1:SSG</v>
      </c>
      <c r="S679" t="s">
        <v>101</v>
      </c>
      <c r="T679" s="2">
        <v>43374</v>
      </c>
      <c r="V679">
        <v>5404131673</v>
      </c>
      <c r="W679">
        <v>1</v>
      </c>
      <c r="X679" s="1">
        <v>1370.88</v>
      </c>
      <c r="Y679" s="1">
        <v>1370.88</v>
      </c>
      <c r="Z679" s="6" t="str">
        <f>VLOOKUP(T679,TOOLS!E:F,2,0)</f>
        <v>Week 1</v>
      </c>
    </row>
    <row r="680" spans="1:26" x14ac:dyDescent="0.2">
      <c r="A680" t="s">
        <v>208</v>
      </c>
      <c r="B680" t="s">
        <v>6426</v>
      </c>
      <c r="C680" t="s">
        <v>6524</v>
      </c>
      <c r="D680" t="s">
        <v>6525</v>
      </c>
      <c r="E680" t="s">
        <v>6526</v>
      </c>
      <c r="F680" t="s">
        <v>144</v>
      </c>
      <c r="G680" t="s">
        <v>6527</v>
      </c>
      <c r="H680" t="s">
        <v>6528</v>
      </c>
      <c r="I680" t="s">
        <v>6525</v>
      </c>
      <c r="J680" t="s">
        <v>6526</v>
      </c>
      <c r="K680" t="s">
        <v>144</v>
      </c>
      <c r="L680" t="s">
        <v>6527</v>
      </c>
      <c r="N680" t="s">
        <v>136</v>
      </c>
      <c r="O680" s="6" t="str">
        <f>VLOOKUP(N680,TOOLS!H:I,2,0)</f>
        <v>WV-SFV481</v>
      </c>
      <c r="R680" s="6" t="str">
        <f>VLOOKUP(O680,TOOLS!A:B,2,0)</f>
        <v>S1:SSG</v>
      </c>
      <c r="T680" s="2">
        <v>43385</v>
      </c>
      <c r="U680" t="s">
        <v>2272</v>
      </c>
      <c r="V680" t="s">
        <v>6531</v>
      </c>
      <c r="W680">
        <v>4</v>
      </c>
      <c r="X680" s="1">
        <v>1230</v>
      </c>
      <c r="Y680" s="1">
        <v>4920</v>
      </c>
      <c r="Z680" s="6" t="str">
        <f>VLOOKUP(T680,TOOLS!E:F,2,0)</f>
        <v>Week 2</v>
      </c>
    </row>
    <row r="681" spans="1:26" x14ac:dyDescent="0.2">
      <c r="A681" t="s">
        <v>208</v>
      </c>
      <c r="B681" t="s">
        <v>6426</v>
      </c>
      <c r="C681" t="s">
        <v>2351</v>
      </c>
      <c r="D681" t="s">
        <v>4829</v>
      </c>
      <c r="E681" t="s">
        <v>4830</v>
      </c>
      <c r="F681" t="s">
        <v>45</v>
      </c>
      <c r="G681" t="s">
        <v>4831</v>
      </c>
      <c r="H681" t="s">
        <v>4832</v>
      </c>
      <c r="I681" t="s">
        <v>4829</v>
      </c>
      <c r="J681" t="s">
        <v>4830</v>
      </c>
      <c r="K681" t="s">
        <v>45</v>
      </c>
      <c r="L681" t="s">
        <v>4831</v>
      </c>
      <c r="N681" t="s">
        <v>136</v>
      </c>
      <c r="O681" s="6" t="str">
        <f>VLOOKUP(N681,TOOLS!H:I,2,0)</f>
        <v>WV-SFV481</v>
      </c>
      <c r="R681" s="6" t="str">
        <f>VLOOKUP(O681,TOOLS!A:B,2,0)</f>
        <v>S1:SSG</v>
      </c>
      <c r="T681" s="2">
        <v>43376</v>
      </c>
      <c r="U681" t="s">
        <v>2272</v>
      </c>
      <c r="V681" t="s">
        <v>5557</v>
      </c>
      <c r="W681">
        <v>9</v>
      </c>
      <c r="X681" s="1">
        <v>1365.52</v>
      </c>
      <c r="Y681" s="1">
        <v>12289.68</v>
      </c>
      <c r="Z681" s="6" t="str">
        <f>VLOOKUP(T681,TOOLS!E:F,2,0)</f>
        <v>Week 1</v>
      </c>
    </row>
    <row r="682" spans="1:26" x14ac:dyDescent="0.2">
      <c r="A682" t="s">
        <v>208</v>
      </c>
      <c r="B682" t="s">
        <v>6426</v>
      </c>
      <c r="C682" t="s">
        <v>5010</v>
      </c>
      <c r="D682" t="s">
        <v>5011</v>
      </c>
      <c r="E682" t="s">
        <v>5012</v>
      </c>
      <c r="F682" t="s">
        <v>59</v>
      </c>
      <c r="G682" t="s">
        <v>5013</v>
      </c>
      <c r="H682" t="s">
        <v>5014</v>
      </c>
      <c r="I682" t="s">
        <v>5011</v>
      </c>
      <c r="J682" t="s">
        <v>5012</v>
      </c>
      <c r="K682" t="s">
        <v>59</v>
      </c>
      <c r="L682" t="s">
        <v>5013</v>
      </c>
      <c r="N682" t="s">
        <v>136</v>
      </c>
      <c r="O682" s="6" t="str">
        <f>VLOOKUP(N682,TOOLS!H:I,2,0)</f>
        <v>WV-SFV481</v>
      </c>
      <c r="R682" s="6" t="str">
        <f>VLOOKUP(O682,TOOLS!A:B,2,0)</f>
        <v>S1:SSG</v>
      </c>
      <c r="T682" s="2">
        <v>43376</v>
      </c>
      <c r="U682" t="s">
        <v>2272</v>
      </c>
      <c r="V682" t="s">
        <v>5591</v>
      </c>
      <c r="W682">
        <v>1</v>
      </c>
      <c r="X682" s="1">
        <v>1370.88</v>
      </c>
      <c r="Y682" s="1">
        <v>1370.88</v>
      </c>
      <c r="Z682" s="6" t="str">
        <f>VLOOKUP(T682,TOOLS!E:F,2,0)</f>
        <v>Week 1</v>
      </c>
    </row>
    <row r="683" spans="1:26" x14ac:dyDescent="0.2">
      <c r="A683" t="s">
        <v>208</v>
      </c>
      <c r="B683" t="s">
        <v>6426</v>
      </c>
      <c r="C683" t="s">
        <v>5278</v>
      </c>
      <c r="D683" t="s">
        <v>5559</v>
      </c>
      <c r="E683" t="s">
        <v>5560</v>
      </c>
      <c r="F683" t="s">
        <v>24</v>
      </c>
      <c r="G683" t="s">
        <v>5561</v>
      </c>
      <c r="H683" t="s">
        <v>5562</v>
      </c>
      <c r="I683" t="s">
        <v>5559</v>
      </c>
      <c r="J683" t="s">
        <v>5560</v>
      </c>
      <c r="K683" t="s">
        <v>24</v>
      </c>
      <c r="L683" t="s">
        <v>5561</v>
      </c>
      <c r="N683" t="s">
        <v>333</v>
      </c>
      <c r="O683" s="6" t="str">
        <f>VLOOKUP(N683,TOOLS!H:I,2,0)</f>
        <v>WV-SFV531</v>
      </c>
      <c r="R683" s="6" t="str">
        <f>VLOOKUP(O683,TOOLS!A:B,2,0)</f>
        <v>S1:SSG</v>
      </c>
      <c r="T683" s="2">
        <v>43375</v>
      </c>
      <c r="U683" t="s">
        <v>2272</v>
      </c>
      <c r="V683" t="s">
        <v>5563</v>
      </c>
      <c r="W683">
        <v>1</v>
      </c>
      <c r="X683" s="1">
        <v>589</v>
      </c>
      <c r="Y683" s="1">
        <v>589</v>
      </c>
      <c r="Z683" s="6" t="str">
        <f>VLOOKUP(T683,TOOLS!E:F,2,0)</f>
        <v>Week 1</v>
      </c>
    </row>
    <row r="684" spans="1:26" x14ac:dyDescent="0.2">
      <c r="A684" t="s">
        <v>208</v>
      </c>
      <c r="B684" t="s">
        <v>6426</v>
      </c>
      <c r="C684" t="s">
        <v>2262</v>
      </c>
      <c r="D684" t="s">
        <v>5600</v>
      </c>
      <c r="E684" t="s">
        <v>4681</v>
      </c>
      <c r="F684" t="s">
        <v>89</v>
      </c>
      <c r="G684" t="s">
        <v>4682</v>
      </c>
      <c r="H684" t="s">
        <v>4683</v>
      </c>
      <c r="I684" t="s">
        <v>5600</v>
      </c>
      <c r="J684" t="s">
        <v>4681</v>
      </c>
      <c r="K684" t="s">
        <v>89</v>
      </c>
      <c r="L684" t="s">
        <v>4682</v>
      </c>
      <c r="N684" t="s">
        <v>334</v>
      </c>
      <c r="O684" s="6" t="str">
        <f>VLOOKUP(N684,TOOLS!H:I,2,0)</f>
        <v>WV-SFV611L</v>
      </c>
      <c r="R684" s="6" t="str">
        <f>VLOOKUP(O684,TOOLS!A:B,2,0)</f>
        <v>S1:SSG</v>
      </c>
      <c r="T684" s="2">
        <v>43376</v>
      </c>
      <c r="U684" t="s">
        <v>2272</v>
      </c>
      <c r="V684" t="s">
        <v>5601</v>
      </c>
      <c r="W684">
        <v>1</v>
      </c>
      <c r="X684" s="1">
        <v>599</v>
      </c>
      <c r="Y684" s="1">
        <v>599</v>
      </c>
      <c r="Z684" s="6" t="str">
        <f>VLOOKUP(T684,TOOLS!E:F,2,0)</f>
        <v>Week 1</v>
      </c>
    </row>
    <row r="685" spans="1:26" x14ac:dyDescent="0.2">
      <c r="A685" t="s">
        <v>211</v>
      </c>
      <c r="B685" t="s">
        <v>4852</v>
      </c>
      <c r="C685" t="s">
        <v>4853</v>
      </c>
      <c r="D685" t="s">
        <v>4854</v>
      </c>
      <c r="E685" t="s">
        <v>4855</v>
      </c>
      <c r="F685" t="s">
        <v>43</v>
      </c>
      <c r="H685" t="s">
        <v>5842</v>
      </c>
      <c r="I685" t="s">
        <v>5843</v>
      </c>
      <c r="J685" t="s">
        <v>5844</v>
      </c>
      <c r="K685" t="s">
        <v>49</v>
      </c>
      <c r="L685" t="s">
        <v>5845</v>
      </c>
      <c r="N685" t="s">
        <v>200</v>
      </c>
      <c r="O685" s="6" t="str">
        <f>VLOOKUP(N685,TOOLS!H:I,2,0)</f>
        <v>WV-SFV631L</v>
      </c>
      <c r="R685" s="6" t="str">
        <f>VLOOKUP(O685,TOOLS!A:B,2,0)</f>
        <v>S1:SSG</v>
      </c>
      <c r="T685" s="2">
        <v>43377</v>
      </c>
      <c r="V685" t="s">
        <v>5846</v>
      </c>
      <c r="W685">
        <v>1</v>
      </c>
      <c r="X685" s="1">
        <v>741.12</v>
      </c>
      <c r="Y685" s="1">
        <v>741.12</v>
      </c>
      <c r="Z685" s="6" t="str">
        <f>VLOOKUP(T685,TOOLS!E:F,2,0)</f>
        <v>Week 1</v>
      </c>
    </row>
    <row r="686" spans="1:26" x14ac:dyDescent="0.2">
      <c r="A686" t="s">
        <v>209</v>
      </c>
      <c r="B686">
        <v>0</v>
      </c>
      <c r="C686" t="s">
        <v>2301</v>
      </c>
      <c r="D686" t="s">
        <v>2302</v>
      </c>
      <c r="E686" t="s">
        <v>157</v>
      </c>
      <c r="F686" t="s">
        <v>62</v>
      </c>
      <c r="G686">
        <v>75370</v>
      </c>
      <c r="H686" t="s">
        <v>5966</v>
      </c>
      <c r="I686" t="s">
        <v>5967</v>
      </c>
      <c r="J686" t="s">
        <v>5968</v>
      </c>
      <c r="K686" t="s">
        <v>62</v>
      </c>
      <c r="L686">
        <v>75156</v>
      </c>
      <c r="M686" t="s">
        <v>26</v>
      </c>
      <c r="N686" t="s">
        <v>335</v>
      </c>
      <c r="O686" s="6" t="str">
        <f>VLOOKUP(N686,TOOLS!H:I,2,0)</f>
        <v>WV-SFV631LT</v>
      </c>
      <c r="P686">
        <v>10068978</v>
      </c>
      <c r="R686" s="6" t="str">
        <f>VLOOKUP(O686,TOOLS!A:B,2,0)</f>
        <v>S1:SSG</v>
      </c>
      <c r="S686" t="s">
        <v>101</v>
      </c>
      <c r="T686" s="2">
        <v>43374</v>
      </c>
      <c r="V686">
        <v>5404132756</v>
      </c>
      <c r="W686">
        <v>2</v>
      </c>
      <c r="X686" s="1">
        <v>848</v>
      </c>
      <c r="Y686" s="1">
        <v>1696</v>
      </c>
      <c r="Z686" s="6" t="str">
        <f>VLOOKUP(T686,TOOLS!E:F,2,0)</f>
        <v>Week 1</v>
      </c>
    </row>
    <row r="687" spans="1:26" x14ac:dyDescent="0.2">
      <c r="A687" t="s">
        <v>210</v>
      </c>
      <c r="B687" t="s">
        <v>2246</v>
      </c>
      <c r="C687" t="s">
        <v>6092</v>
      </c>
      <c r="E687" t="s">
        <v>6093</v>
      </c>
      <c r="F687" t="s">
        <v>112</v>
      </c>
      <c r="G687">
        <v>44017</v>
      </c>
      <c r="H687" t="s">
        <v>6092</v>
      </c>
      <c r="J687" t="s">
        <v>6094</v>
      </c>
      <c r="K687" t="s">
        <v>112</v>
      </c>
      <c r="L687">
        <v>43017</v>
      </c>
      <c r="M687" t="s">
        <v>26</v>
      </c>
      <c r="N687" t="s">
        <v>139</v>
      </c>
      <c r="O687" s="6" t="str">
        <f>VLOOKUP(N687,TOOLS!H:I,2,0)</f>
        <v>WV-SFV781L</v>
      </c>
      <c r="P687" t="s">
        <v>6095</v>
      </c>
      <c r="R687" s="6" t="str">
        <f>VLOOKUP(O687,TOOLS!A:B,2,0)</f>
        <v>S1:SSG</v>
      </c>
      <c r="S687" t="s">
        <v>101</v>
      </c>
      <c r="T687" s="2">
        <v>43378</v>
      </c>
      <c r="U687" t="s">
        <v>6096</v>
      </c>
      <c r="V687">
        <v>97744507</v>
      </c>
      <c r="W687">
        <v>1</v>
      </c>
      <c r="X687" s="1">
        <v>1941.12</v>
      </c>
      <c r="Y687" s="1">
        <v>1941.12</v>
      </c>
      <c r="Z687" s="6" t="str">
        <f>VLOOKUP(T687,TOOLS!E:F,2,0)</f>
        <v>Week 1</v>
      </c>
    </row>
    <row r="688" spans="1:26" x14ac:dyDescent="0.2">
      <c r="A688" t="s">
        <v>208</v>
      </c>
      <c r="B688" t="s">
        <v>6426</v>
      </c>
      <c r="C688" t="s">
        <v>2261</v>
      </c>
      <c r="D688" t="s">
        <v>2348</v>
      </c>
      <c r="E688" t="s">
        <v>2349</v>
      </c>
      <c r="F688" t="s">
        <v>45</v>
      </c>
      <c r="G688" t="s">
        <v>2259</v>
      </c>
      <c r="H688" t="s">
        <v>2348</v>
      </c>
      <c r="I688" t="s">
        <v>2348</v>
      </c>
      <c r="J688" t="s">
        <v>2349</v>
      </c>
      <c r="K688" t="s">
        <v>45</v>
      </c>
      <c r="L688" t="s">
        <v>2259</v>
      </c>
      <c r="N688" t="s">
        <v>139</v>
      </c>
      <c r="O688" s="6" t="str">
        <f>VLOOKUP(N688,TOOLS!H:I,2,0)</f>
        <v>WV-SFV781L</v>
      </c>
      <c r="R688" s="6" t="str">
        <f>VLOOKUP(O688,TOOLS!A:B,2,0)</f>
        <v>S1:SSG</v>
      </c>
      <c r="T688" s="2">
        <v>43384</v>
      </c>
      <c r="U688" t="s">
        <v>2272</v>
      </c>
      <c r="V688" t="s">
        <v>6741</v>
      </c>
      <c r="W688">
        <v>-1</v>
      </c>
      <c r="X688" s="1">
        <v>1637.82</v>
      </c>
      <c r="Y688" s="1">
        <v>-1637.82</v>
      </c>
      <c r="Z688" s="6" t="str">
        <f>VLOOKUP(T688,TOOLS!E:F,2,0)</f>
        <v>Week 2</v>
      </c>
    </row>
    <row r="689" spans="1:26" x14ac:dyDescent="0.2">
      <c r="A689" t="s">
        <v>209</v>
      </c>
      <c r="B689">
        <v>0</v>
      </c>
      <c r="C689" t="s">
        <v>4648</v>
      </c>
      <c r="D689" t="s">
        <v>4649</v>
      </c>
      <c r="E689" t="s">
        <v>4650</v>
      </c>
      <c r="F689" t="s">
        <v>24</v>
      </c>
      <c r="G689">
        <v>10801</v>
      </c>
      <c r="H689" t="s">
        <v>6012</v>
      </c>
      <c r="I689" t="s">
        <v>6013</v>
      </c>
      <c r="J689" t="s">
        <v>6014</v>
      </c>
      <c r="K689" t="s">
        <v>112</v>
      </c>
      <c r="L689">
        <v>43756</v>
      </c>
      <c r="M689" t="s">
        <v>26</v>
      </c>
      <c r="N689" t="s">
        <v>364</v>
      </c>
      <c r="O689" s="6" t="str">
        <f>VLOOKUP(N689,TOOLS!H:I,2,0)</f>
        <v>WVSP102</v>
      </c>
      <c r="P689">
        <v>10068980</v>
      </c>
      <c r="R689" s="6" t="str">
        <f>VLOOKUP(O689,TOOLS!A:B,2,0)</f>
        <v>S1:SSG</v>
      </c>
      <c r="S689" t="s">
        <v>101</v>
      </c>
      <c r="T689" s="2">
        <v>43375</v>
      </c>
      <c r="V689">
        <v>5404137830</v>
      </c>
      <c r="W689">
        <v>1</v>
      </c>
      <c r="X689" s="1">
        <v>220.8</v>
      </c>
      <c r="Y689" s="1">
        <v>220.8</v>
      </c>
      <c r="Z689" s="6" t="str">
        <f>VLOOKUP(T689,TOOLS!E:F,2,0)</f>
        <v>Week 1</v>
      </c>
    </row>
    <row r="690" spans="1:26" x14ac:dyDescent="0.2">
      <c r="A690" t="s">
        <v>209</v>
      </c>
      <c r="B690">
        <v>0</v>
      </c>
      <c r="C690" t="s">
        <v>4648</v>
      </c>
      <c r="D690" t="s">
        <v>4649</v>
      </c>
      <c r="E690" t="s">
        <v>4650</v>
      </c>
      <c r="F690" t="s">
        <v>24</v>
      </c>
      <c r="G690">
        <v>10801</v>
      </c>
      <c r="H690" t="s">
        <v>6012</v>
      </c>
      <c r="I690" t="s">
        <v>6013</v>
      </c>
      <c r="J690" t="s">
        <v>6014</v>
      </c>
      <c r="K690" t="s">
        <v>112</v>
      </c>
      <c r="L690">
        <v>43756</v>
      </c>
      <c r="M690" t="s">
        <v>26</v>
      </c>
      <c r="N690" t="s">
        <v>364</v>
      </c>
      <c r="O690" s="6" t="str">
        <f>VLOOKUP(N690,TOOLS!H:I,2,0)</f>
        <v>WVSP102</v>
      </c>
      <c r="P690">
        <v>10068980</v>
      </c>
      <c r="R690" s="6" t="str">
        <f>VLOOKUP(O690,TOOLS!A:B,2,0)</f>
        <v>S1:SSG</v>
      </c>
      <c r="S690" t="s">
        <v>101</v>
      </c>
      <c r="T690" s="2">
        <v>43383</v>
      </c>
      <c r="V690">
        <v>5404168462</v>
      </c>
      <c r="W690">
        <v>-1</v>
      </c>
      <c r="X690" s="1">
        <v>220.8</v>
      </c>
      <c r="Y690" s="1">
        <v>-220.8</v>
      </c>
      <c r="Z690" s="6" t="str">
        <f>VLOOKUP(T690,TOOLS!E:F,2,0)</f>
        <v>Week 2</v>
      </c>
    </row>
    <row r="691" spans="1:26" x14ac:dyDescent="0.2">
      <c r="A691" t="s">
        <v>208</v>
      </c>
      <c r="B691" t="s">
        <v>6426</v>
      </c>
      <c r="C691" t="s">
        <v>6742</v>
      </c>
      <c r="D691" t="s">
        <v>6743</v>
      </c>
      <c r="E691" t="s">
        <v>6744</v>
      </c>
      <c r="F691" t="s">
        <v>185</v>
      </c>
      <c r="G691" t="s">
        <v>6745</v>
      </c>
      <c r="H691" t="s">
        <v>6746</v>
      </c>
      <c r="I691" t="s">
        <v>6743</v>
      </c>
      <c r="J691" t="s">
        <v>6744</v>
      </c>
      <c r="K691" t="s">
        <v>185</v>
      </c>
      <c r="L691" t="s">
        <v>6745</v>
      </c>
      <c r="N691" t="s">
        <v>207</v>
      </c>
      <c r="O691" s="6" t="str">
        <f>VLOOKUP(N691,TOOLS!H:I,2,0)</f>
        <v>WV-SPN311A</v>
      </c>
      <c r="R691" s="6" t="str">
        <f>VLOOKUP(O691,TOOLS!A:B,2,0)</f>
        <v>S1:SSG</v>
      </c>
      <c r="T691" s="2">
        <v>43382</v>
      </c>
      <c r="U691" t="s">
        <v>2272</v>
      </c>
      <c r="V691" t="s">
        <v>6747</v>
      </c>
      <c r="W691">
        <v>3</v>
      </c>
      <c r="X691" s="1">
        <v>370</v>
      </c>
      <c r="Y691" s="1">
        <v>1110</v>
      </c>
      <c r="Z691" s="6" t="str">
        <f>VLOOKUP(T691,TOOLS!E:F,2,0)</f>
        <v>Week 2</v>
      </c>
    </row>
    <row r="692" spans="1:26" x14ac:dyDescent="0.2">
      <c r="A692" t="s">
        <v>211</v>
      </c>
      <c r="B692" t="s">
        <v>215</v>
      </c>
      <c r="C692" t="s">
        <v>151</v>
      </c>
      <c r="D692" t="s">
        <v>152</v>
      </c>
      <c r="E692" t="s">
        <v>96</v>
      </c>
      <c r="F692" t="s">
        <v>24</v>
      </c>
      <c r="H692" t="s">
        <v>5042</v>
      </c>
      <c r="I692" t="s">
        <v>5043</v>
      </c>
      <c r="J692" t="s">
        <v>5044</v>
      </c>
      <c r="K692" t="s">
        <v>43</v>
      </c>
      <c r="L692" t="s">
        <v>5045</v>
      </c>
      <c r="N692" t="s">
        <v>143</v>
      </c>
      <c r="O692" s="6" t="str">
        <f>VLOOKUP(N692,TOOLS!H:I,2,0)</f>
        <v>WV-SPV781L</v>
      </c>
      <c r="R692" s="6" t="str">
        <f>VLOOKUP(O692,TOOLS!A:B,2,0)</f>
        <v>S1:SSG</v>
      </c>
      <c r="T692" s="2">
        <v>43376</v>
      </c>
      <c r="V692" t="s">
        <v>5781</v>
      </c>
      <c r="W692">
        <v>1</v>
      </c>
      <c r="X692" s="1">
        <v>1941.1200000000001</v>
      </c>
      <c r="Y692" s="1">
        <v>1941.1200000000001</v>
      </c>
      <c r="Z692" s="6" t="str">
        <f>VLOOKUP(T692,TOOLS!E:F,2,0)</f>
        <v>Week 1</v>
      </c>
    </row>
    <row r="693" spans="1:26" x14ac:dyDescent="0.2">
      <c r="A693" t="s">
        <v>211</v>
      </c>
      <c r="B693" t="s">
        <v>5818</v>
      </c>
      <c r="C693" t="s">
        <v>5819</v>
      </c>
      <c r="D693" t="s">
        <v>5820</v>
      </c>
      <c r="E693" t="s">
        <v>5821</v>
      </c>
      <c r="F693" t="s">
        <v>59</v>
      </c>
      <c r="H693" t="s">
        <v>5822</v>
      </c>
      <c r="I693" t="s">
        <v>5823</v>
      </c>
      <c r="J693" t="s">
        <v>5824</v>
      </c>
      <c r="K693" t="s">
        <v>59</v>
      </c>
      <c r="L693" t="s">
        <v>5825</v>
      </c>
      <c r="N693" t="s">
        <v>143</v>
      </c>
      <c r="O693" s="6" t="str">
        <f>VLOOKUP(N693,TOOLS!H:I,2,0)</f>
        <v>WV-SPV781L</v>
      </c>
      <c r="R693" s="6" t="str">
        <f>VLOOKUP(O693,TOOLS!A:B,2,0)</f>
        <v>S1:SSG</v>
      </c>
      <c r="T693" s="2">
        <v>43377</v>
      </c>
      <c r="U693" t="s">
        <v>5826</v>
      </c>
      <c r="V693" t="s">
        <v>5827</v>
      </c>
      <c r="W693">
        <v>1</v>
      </c>
      <c r="X693" s="1">
        <v>1941.1200000000001</v>
      </c>
      <c r="Y693" s="1">
        <v>1941.1200000000001</v>
      </c>
      <c r="Z693" s="6" t="str">
        <f>VLOOKUP(T693,TOOLS!E:F,2,0)</f>
        <v>Week 1</v>
      </c>
    </row>
    <row r="694" spans="1:26" x14ac:dyDescent="0.2">
      <c r="A694" t="s">
        <v>209</v>
      </c>
      <c r="B694">
        <v>0</v>
      </c>
      <c r="C694" t="s">
        <v>4874</v>
      </c>
      <c r="D694" t="s">
        <v>4875</v>
      </c>
      <c r="E694" t="s">
        <v>4876</v>
      </c>
      <c r="F694" t="s">
        <v>124</v>
      </c>
      <c r="G694">
        <v>46801</v>
      </c>
      <c r="H694" t="s">
        <v>4877</v>
      </c>
      <c r="I694" t="s">
        <v>4878</v>
      </c>
      <c r="J694" t="s">
        <v>2293</v>
      </c>
      <c r="K694" t="s">
        <v>124</v>
      </c>
      <c r="L694">
        <v>46825</v>
      </c>
      <c r="M694" t="s">
        <v>26</v>
      </c>
      <c r="N694" t="s">
        <v>143</v>
      </c>
      <c r="O694" s="6" t="str">
        <f>VLOOKUP(N694,TOOLS!H:I,2,0)</f>
        <v>WV-SPV781L</v>
      </c>
      <c r="P694">
        <v>10091380</v>
      </c>
      <c r="R694" s="6" t="str">
        <f>VLOOKUP(O694,TOOLS!A:B,2,0)</f>
        <v>S1:SSG</v>
      </c>
      <c r="S694" t="s">
        <v>101</v>
      </c>
      <c r="T694" s="2">
        <v>43375</v>
      </c>
      <c r="V694">
        <v>5404139475</v>
      </c>
      <c r="W694">
        <v>1</v>
      </c>
      <c r="X694" s="1">
        <v>1941.12</v>
      </c>
      <c r="Y694" s="1">
        <v>1941.12</v>
      </c>
      <c r="Z694" s="6" t="str">
        <f>VLOOKUP(T694,TOOLS!E:F,2,0)</f>
        <v>Week 1</v>
      </c>
    </row>
    <row r="695" spans="1:26" x14ac:dyDescent="0.2">
      <c r="A695" t="s">
        <v>208</v>
      </c>
      <c r="B695" t="s">
        <v>6426</v>
      </c>
      <c r="C695" t="s">
        <v>5289</v>
      </c>
      <c r="D695" t="s">
        <v>5290</v>
      </c>
      <c r="E695" t="s">
        <v>5291</v>
      </c>
      <c r="F695" t="s">
        <v>45</v>
      </c>
      <c r="G695" t="s">
        <v>5292</v>
      </c>
      <c r="H695" t="s">
        <v>5293</v>
      </c>
      <c r="I695" t="s">
        <v>5290</v>
      </c>
      <c r="J695" t="s">
        <v>5291</v>
      </c>
      <c r="K695" t="s">
        <v>45</v>
      </c>
      <c r="L695" t="s">
        <v>5292</v>
      </c>
      <c r="N695" t="s">
        <v>143</v>
      </c>
      <c r="O695" s="6" t="str">
        <f>VLOOKUP(N695,TOOLS!H:I,2,0)</f>
        <v>WV-SPV781L</v>
      </c>
      <c r="R695" s="6" t="str">
        <f>VLOOKUP(O695,TOOLS!A:B,2,0)</f>
        <v>S1:SSG</v>
      </c>
      <c r="T695" s="2">
        <v>43378</v>
      </c>
      <c r="U695" t="s">
        <v>2272</v>
      </c>
      <c r="V695" t="s">
        <v>5636</v>
      </c>
      <c r="W695">
        <v>2</v>
      </c>
      <c r="X695" s="1">
        <v>1941.12</v>
      </c>
      <c r="Y695" s="1">
        <v>3882.24</v>
      </c>
      <c r="Z695" s="6" t="str">
        <f>VLOOKUP(T695,TOOLS!E:F,2,0)</f>
        <v>Week 1</v>
      </c>
    </row>
    <row r="696" spans="1:26" x14ac:dyDescent="0.2">
      <c r="A696" t="s">
        <v>208</v>
      </c>
      <c r="B696" t="s">
        <v>6426</v>
      </c>
      <c r="C696" t="s">
        <v>5409</v>
      </c>
      <c r="D696" t="s">
        <v>5410</v>
      </c>
      <c r="E696" t="s">
        <v>5411</v>
      </c>
      <c r="F696" t="s">
        <v>43</v>
      </c>
      <c r="G696" t="s">
        <v>5412</v>
      </c>
      <c r="H696" t="s">
        <v>5413</v>
      </c>
      <c r="I696" t="s">
        <v>5410</v>
      </c>
      <c r="J696" t="s">
        <v>5411</v>
      </c>
      <c r="K696" t="s">
        <v>43</v>
      </c>
      <c r="L696" t="s">
        <v>5412</v>
      </c>
      <c r="N696" t="s">
        <v>341</v>
      </c>
      <c r="O696" s="6" t="str">
        <f>VLOOKUP(N696,TOOLS!H:I,2,0)</f>
        <v>WV-SPW611</v>
      </c>
      <c r="R696" s="6" t="str">
        <f>VLOOKUP(O696,TOOLS!A:B,2,0)</f>
        <v>S1:SSG</v>
      </c>
      <c r="T696" s="2">
        <v>43377</v>
      </c>
      <c r="U696" t="s">
        <v>2272</v>
      </c>
      <c r="V696" t="s">
        <v>5414</v>
      </c>
      <c r="W696">
        <v>1</v>
      </c>
      <c r="X696" s="1">
        <v>549</v>
      </c>
      <c r="Y696" s="1">
        <v>549</v>
      </c>
      <c r="Z696" s="6" t="str">
        <f>VLOOKUP(T696,TOOLS!E:F,2,0)</f>
        <v>Week 1</v>
      </c>
    </row>
    <row r="697" spans="1:26" x14ac:dyDescent="0.2">
      <c r="A697" t="s">
        <v>209</v>
      </c>
      <c r="B697">
        <v>0</v>
      </c>
      <c r="C697" t="s">
        <v>6290</v>
      </c>
      <c r="D697" t="s">
        <v>6291</v>
      </c>
      <c r="E697" t="s">
        <v>6292</v>
      </c>
      <c r="F697" t="s">
        <v>43</v>
      </c>
      <c r="G697">
        <v>92807</v>
      </c>
      <c r="H697" t="s">
        <v>6293</v>
      </c>
      <c r="I697" t="s">
        <v>6294</v>
      </c>
      <c r="J697" t="s">
        <v>6295</v>
      </c>
      <c r="K697" t="s">
        <v>43</v>
      </c>
      <c r="L697">
        <v>92807</v>
      </c>
      <c r="M697" t="s">
        <v>26</v>
      </c>
      <c r="N697" t="s">
        <v>145</v>
      </c>
      <c r="O697" s="6" t="str">
        <f>VLOOKUP(N697,TOOLS!H:I,2,0)</f>
        <v>WV-SPW611L</v>
      </c>
      <c r="P697">
        <v>10068994</v>
      </c>
      <c r="R697" s="6" t="str">
        <f>VLOOKUP(O697,TOOLS!A:B,2,0)</f>
        <v>S1:SSG</v>
      </c>
      <c r="S697" t="s">
        <v>101</v>
      </c>
      <c r="T697" s="2">
        <v>43384</v>
      </c>
      <c r="V697">
        <v>5404174254</v>
      </c>
      <c r="W697">
        <v>1</v>
      </c>
      <c r="X697" s="1">
        <v>688</v>
      </c>
      <c r="Y697" s="1">
        <v>688</v>
      </c>
      <c r="Z697" s="6" t="str">
        <f>VLOOKUP(T697,TOOLS!E:F,2,0)</f>
        <v>Week 2</v>
      </c>
    </row>
    <row r="698" spans="1:26" x14ac:dyDescent="0.2">
      <c r="A698" t="s">
        <v>208</v>
      </c>
      <c r="B698" t="s">
        <v>6426</v>
      </c>
      <c r="C698" t="s">
        <v>5485</v>
      </c>
      <c r="D698" t="s">
        <v>5486</v>
      </c>
      <c r="E698" t="s">
        <v>5487</v>
      </c>
      <c r="F698" t="s">
        <v>63</v>
      </c>
      <c r="G698" t="s">
        <v>5488</v>
      </c>
      <c r="H698" t="s">
        <v>5489</v>
      </c>
      <c r="I698" t="s">
        <v>5486</v>
      </c>
      <c r="J698" t="s">
        <v>5487</v>
      </c>
      <c r="K698" t="s">
        <v>63</v>
      </c>
      <c r="L698" t="s">
        <v>5488</v>
      </c>
      <c r="N698" t="s">
        <v>343</v>
      </c>
      <c r="O698" s="6" t="str">
        <f>VLOOKUP(N698,TOOLS!H:I,2,0)</f>
        <v>WV-SPW631LT</v>
      </c>
      <c r="R698" s="6" t="str">
        <f>VLOOKUP(O698,TOOLS!A:B,2,0)</f>
        <v>S1:SSG</v>
      </c>
      <c r="T698" s="2">
        <v>43376</v>
      </c>
      <c r="U698" t="s">
        <v>2272</v>
      </c>
      <c r="V698" t="s">
        <v>5490</v>
      </c>
      <c r="W698">
        <v>2</v>
      </c>
      <c r="X698" s="1">
        <v>902.4</v>
      </c>
      <c r="Y698" s="1">
        <v>1804.8</v>
      </c>
      <c r="Z698" s="6" t="str">
        <f>VLOOKUP(T698,TOOLS!E:F,2,0)</f>
        <v>Week 1</v>
      </c>
    </row>
    <row r="699" spans="1:26" x14ac:dyDescent="0.2">
      <c r="A699" t="s">
        <v>209</v>
      </c>
      <c r="B699">
        <v>0</v>
      </c>
      <c r="C699" t="s">
        <v>6044</v>
      </c>
      <c r="D699" t="s">
        <v>6045</v>
      </c>
      <c r="E699" t="s">
        <v>6046</v>
      </c>
      <c r="F699" t="s">
        <v>24</v>
      </c>
      <c r="G699">
        <v>10591</v>
      </c>
      <c r="H699" t="s">
        <v>6047</v>
      </c>
      <c r="I699" t="s">
        <v>6048</v>
      </c>
      <c r="J699" t="s">
        <v>6049</v>
      </c>
      <c r="K699" t="s">
        <v>24</v>
      </c>
      <c r="L699">
        <v>14210</v>
      </c>
      <c r="M699" t="s">
        <v>26</v>
      </c>
      <c r="N699" t="s">
        <v>173</v>
      </c>
      <c r="O699" s="6" t="str">
        <f>VLOOKUP(N699,TOOLS!H:I,2,0)</f>
        <v>WVST165</v>
      </c>
      <c r="P699">
        <v>10068998</v>
      </c>
      <c r="R699" s="6" t="str">
        <f>VLOOKUP(O699,TOOLS!A:B,2,0)</f>
        <v>S1:SSG</v>
      </c>
      <c r="S699" t="s">
        <v>101</v>
      </c>
      <c r="T699" s="2">
        <v>43376</v>
      </c>
      <c r="V699">
        <v>5404143362</v>
      </c>
      <c r="W699">
        <v>1</v>
      </c>
      <c r="X699" s="1">
        <v>433.92</v>
      </c>
      <c r="Y699" s="1">
        <v>433.92</v>
      </c>
      <c r="Z699" s="6" t="str">
        <f>VLOOKUP(T699,TOOLS!E:F,2,0)</f>
        <v>Week 1</v>
      </c>
    </row>
    <row r="700" spans="1:26" x14ac:dyDescent="0.2">
      <c r="A700" t="s">
        <v>209</v>
      </c>
      <c r="B700">
        <v>0</v>
      </c>
      <c r="C700" t="s">
        <v>6420</v>
      </c>
      <c r="D700" t="s">
        <v>6421</v>
      </c>
      <c r="E700" t="s">
        <v>6422</v>
      </c>
      <c r="F700" t="s">
        <v>72</v>
      </c>
      <c r="G700">
        <v>33166</v>
      </c>
      <c r="H700" t="s">
        <v>6423</v>
      </c>
      <c r="I700" t="s">
        <v>6424</v>
      </c>
      <c r="J700" t="s">
        <v>6425</v>
      </c>
      <c r="K700" t="s">
        <v>72</v>
      </c>
      <c r="L700">
        <v>33166</v>
      </c>
      <c r="M700" t="s">
        <v>26</v>
      </c>
      <c r="N700" t="s">
        <v>173</v>
      </c>
      <c r="O700" s="6" t="str">
        <f>VLOOKUP(N700,TOOLS!H:I,2,0)</f>
        <v>WVST165</v>
      </c>
      <c r="P700">
        <v>10068998</v>
      </c>
      <c r="R700" s="6" t="str">
        <f>VLOOKUP(O700,TOOLS!A:B,2,0)</f>
        <v>S1:SSG</v>
      </c>
      <c r="S700" t="s">
        <v>101</v>
      </c>
      <c r="T700" s="2">
        <v>43382</v>
      </c>
      <c r="V700">
        <v>5404164447</v>
      </c>
      <c r="W700">
        <v>1</v>
      </c>
      <c r="X700" s="1">
        <v>433.92</v>
      </c>
      <c r="Y700" s="1">
        <v>433.92</v>
      </c>
      <c r="Z700" s="6" t="str">
        <f>VLOOKUP(T700,TOOLS!E:F,2,0)</f>
        <v>Week 2</v>
      </c>
    </row>
    <row r="701" spans="1:26" x14ac:dyDescent="0.2">
      <c r="A701" t="s">
        <v>208</v>
      </c>
      <c r="B701" t="s">
        <v>6426</v>
      </c>
      <c r="C701" t="s">
        <v>2253</v>
      </c>
      <c r="D701" t="s">
        <v>6443</v>
      </c>
      <c r="E701" t="s">
        <v>6444</v>
      </c>
      <c r="F701" t="s">
        <v>33</v>
      </c>
      <c r="G701" t="s">
        <v>6445</v>
      </c>
      <c r="H701" t="s">
        <v>6446</v>
      </c>
      <c r="I701" t="s">
        <v>6443</v>
      </c>
      <c r="J701" t="s">
        <v>6444</v>
      </c>
      <c r="K701" t="s">
        <v>33</v>
      </c>
      <c r="L701" t="s">
        <v>6445</v>
      </c>
      <c r="N701" t="s">
        <v>173</v>
      </c>
      <c r="O701" s="6" t="str">
        <f>VLOOKUP(N701,TOOLS!H:I,2,0)</f>
        <v>WVST165</v>
      </c>
      <c r="R701" s="6" t="str">
        <f>VLOOKUP(O701,TOOLS!A:B,2,0)</f>
        <v>S1:SSG</v>
      </c>
      <c r="T701" s="2">
        <v>43382</v>
      </c>
      <c r="U701" t="s">
        <v>6447</v>
      </c>
      <c r="V701" t="s">
        <v>6450</v>
      </c>
      <c r="W701">
        <v>5</v>
      </c>
      <c r="X701" s="1">
        <v>433.92</v>
      </c>
      <c r="Y701" s="1">
        <v>2169.6</v>
      </c>
      <c r="Z701" s="6" t="str">
        <f>VLOOKUP(T701,TOOLS!E:F,2,0)</f>
        <v>Week 2</v>
      </c>
    </row>
    <row r="702" spans="1:26" x14ac:dyDescent="0.2">
      <c r="A702" t="s">
        <v>209</v>
      </c>
      <c r="B702">
        <v>0</v>
      </c>
      <c r="C702" t="s">
        <v>6038</v>
      </c>
      <c r="D702" t="s">
        <v>4942</v>
      </c>
      <c r="E702" t="s">
        <v>2263</v>
      </c>
      <c r="F702" t="s">
        <v>158</v>
      </c>
      <c r="G702">
        <v>40299</v>
      </c>
      <c r="H702" t="s">
        <v>6038</v>
      </c>
      <c r="I702" t="s">
        <v>4942</v>
      </c>
      <c r="J702" t="s">
        <v>2263</v>
      </c>
      <c r="K702" t="s">
        <v>158</v>
      </c>
      <c r="L702">
        <v>40299</v>
      </c>
      <c r="M702" t="s">
        <v>26</v>
      </c>
      <c r="N702" t="s">
        <v>146</v>
      </c>
      <c r="O702" s="6" t="str">
        <f>VLOOKUP(N702,TOOLS!H:I,2,0)</f>
        <v>WV-SUD638</v>
      </c>
      <c r="P702">
        <v>10129856</v>
      </c>
      <c r="R702" s="6" t="str">
        <f>VLOOKUP(O702,TOOLS!A:B,2,0)</f>
        <v>S1:SSG</v>
      </c>
      <c r="S702" t="s">
        <v>101</v>
      </c>
      <c r="T702" s="2">
        <v>43376</v>
      </c>
      <c r="V702">
        <v>5404143162</v>
      </c>
      <c r="W702">
        <v>3</v>
      </c>
      <c r="X702" s="1">
        <v>5987.84</v>
      </c>
      <c r="Y702" s="1">
        <v>17963.52</v>
      </c>
      <c r="Z702" s="6" t="str">
        <f>VLOOKUP(T702,TOOLS!E:F,2,0)</f>
        <v>Week 1</v>
      </c>
    </row>
    <row r="703" spans="1:26" x14ac:dyDescent="0.2">
      <c r="A703" t="s">
        <v>209</v>
      </c>
      <c r="B703">
        <v>0</v>
      </c>
      <c r="C703" t="s">
        <v>4884</v>
      </c>
      <c r="D703" t="s">
        <v>4885</v>
      </c>
      <c r="E703" t="s">
        <v>410</v>
      </c>
      <c r="F703" t="s">
        <v>52</v>
      </c>
      <c r="G703">
        <v>85260</v>
      </c>
      <c r="H703" t="s">
        <v>4884</v>
      </c>
      <c r="I703" t="s">
        <v>4885</v>
      </c>
      <c r="J703" t="s">
        <v>410</v>
      </c>
      <c r="K703" t="s">
        <v>52</v>
      </c>
      <c r="L703">
        <v>85260</v>
      </c>
      <c r="M703" t="s">
        <v>26</v>
      </c>
      <c r="N703" t="s">
        <v>147</v>
      </c>
      <c r="O703" s="6" t="str">
        <f>VLOOKUP(N703,TOOLS!H:I,2,0)</f>
        <v>WV-SUD6FRL1</v>
      </c>
      <c r="P703">
        <v>10129858</v>
      </c>
      <c r="R703" s="6" t="str">
        <f>VLOOKUP(O703,TOOLS!A:B,2,0)</f>
        <v>S1:SSG</v>
      </c>
      <c r="S703" t="s">
        <v>6277</v>
      </c>
      <c r="T703" s="2">
        <v>43383</v>
      </c>
      <c r="V703">
        <v>5404168007</v>
      </c>
      <c r="W703">
        <v>1</v>
      </c>
      <c r="X703" s="1">
        <v>897.92</v>
      </c>
      <c r="Y703" s="1">
        <v>897.92</v>
      </c>
      <c r="Z703" s="6" t="str">
        <f>VLOOKUP(T703,TOOLS!E:F,2,0)</f>
        <v>Week 2</v>
      </c>
    </row>
    <row r="704" spans="1:26" x14ac:dyDescent="0.2">
      <c r="A704" t="s">
        <v>208</v>
      </c>
      <c r="B704" t="s">
        <v>6426</v>
      </c>
      <c r="C704" t="s">
        <v>2253</v>
      </c>
      <c r="D704" t="s">
        <v>6443</v>
      </c>
      <c r="E704" t="s">
        <v>6444</v>
      </c>
      <c r="F704" t="s">
        <v>33</v>
      </c>
      <c r="G704" t="s">
        <v>6445</v>
      </c>
      <c r="H704" t="s">
        <v>6446</v>
      </c>
      <c r="I704" t="s">
        <v>6443</v>
      </c>
      <c r="J704" t="s">
        <v>6444</v>
      </c>
      <c r="K704" t="s">
        <v>33</v>
      </c>
      <c r="L704" t="s">
        <v>6445</v>
      </c>
      <c r="N704" t="s">
        <v>344</v>
      </c>
      <c r="O704" s="6" t="str">
        <f>VLOOKUP(N704,TOOLS!H:I,2,0)</f>
        <v>WV-SW115</v>
      </c>
      <c r="R704" s="6" t="str">
        <f>VLOOKUP(O704,TOOLS!A:B,2,0)</f>
        <v>S1:SSG</v>
      </c>
      <c r="T704" s="2">
        <v>43381</v>
      </c>
      <c r="U704" t="s">
        <v>6447</v>
      </c>
      <c r="V704" t="s">
        <v>6448</v>
      </c>
      <c r="W704">
        <v>3</v>
      </c>
      <c r="X704" s="1">
        <v>431</v>
      </c>
      <c r="Y704" s="1">
        <v>1293</v>
      </c>
      <c r="Z704" s="6" t="str">
        <f>VLOOKUP(T704,TOOLS!E:F,2,0)</f>
        <v>Week 2</v>
      </c>
    </row>
    <row r="705" spans="1:26" x14ac:dyDescent="0.2">
      <c r="A705" t="s">
        <v>209</v>
      </c>
      <c r="B705">
        <v>0</v>
      </c>
      <c r="C705" t="s">
        <v>6352</v>
      </c>
      <c r="D705" t="s">
        <v>6353</v>
      </c>
      <c r="E705" t="s">
        <v>6354</v>
      </c>
      <c r="F705" t="s">
        <v>54</v>
      </c>
      <c r="G705">
        <v>70123</v>
      </c>
      <c r="H705" t="s">
        <v>6355</v>
      </c>
      <c r="I705" t="s">
        <v>6356</v>
      </c>
      <c r="J705" t="s">
        <v>6357</v>
      </c>
      <c r="K705" t="s">
        <v>43</v>
      </c>
      <c r="L705">
        <v>94551</v>
      </c>
      <c r="M705" t="s">
        <v>26</v>
      </c>
      <c r="N705" t="s">
        <v>1208</v>
      </c>
      <c r="O705" s="6" t="str">
        <f>VLOOKUP(N705,TOOLS!H:I,2,0)</f>
        <v>WV-SW155MA</v>
      </c>
      <c r="P705">
        <v>10093562</v>
      </c>
      <c r="R705" s="6" t="str">
        <f>VLOOKUP(O705,TOOLS!A:B,2,0)</f>
        <v>S1:SSG</v>
      </c>
      <c r="S705" t="s">
        <v>101</v>
      </c>
      <c r="T705" s="2">
        <v>43383</v>
      </c>
      <c r="V705">
        <v>5404167270</v>
      </c>
      <c r="W705">
        <v>74</v>
      </c>
      <c r="X705" s="1">
        <v>315.52</v>
      </c>
      <c r="Y705" s="1">
        <v>23348.48</v>
      </c>
      <c r="Z705" s="6" t="str">
        <f>VLOOKUP(T705,TOOLS!E:F,2,0)</f>
        <v>Week 2</v>
      </c>
    </row>
    <row r="706" spans="1:26" x14ac:dyDescent="0.2">
      <c r="A706" t="s">
        <v>211</v>
      </c>
      <c r="B706" t="s">
        <v>215</v>
      </c>
      <c r="C706" t="s">
        <v>151</v>
      </c>
      <c r="D706" t="s">
        <v>152</v>
      </c>
      <c r="E706" t="s">
        <v>96</v>
      </c>
      <c r="F706" t="s">
        <v>24</v>
      </c>
      <c r="H706" t="s">
        <v>5701</v>
      </c>
      <c r="I706" t="s">
        <v>5702</v>
      </c>
      <c r="J706" t="s">
        <v>5703</v>
      </c>
      <c r="K706" t="s">
        <v>62</v>
      </c>
      <c r="L706" t="s">
        <v>5704</v>
      </c>
      <c r="N706" t="s">
        <v>149</v>
      </c>
      <c r="O706" s="6" t="str">
        <f>VLOOKUP(N706,TOOLS!H:I,2,0)</f>
        <v>WV-V1330L1</v>
      </c>
      <c r="R706" s="6" t="str">
        <f>VLOOKUP(O706,TOOLS!A:B,2,0)</f>
        <v>S1:SSG</v>
      </c>
      <c r="T706" s="2">
        <v>43376</v>
      </c>
      <c r="V706" t="s">
        <v>5773</v>
      </c>
      <c r="W706">
        <v>7</v>
      </c>
      <c r="X706" s="1">
        <v>265.60000000000002</v>
      </c>
      <c r="Y706" s="1">
        <v>1859.2</v>
      </c>
      <c r="Z706" s="6" t="str">
        <f>VLOOKUP(T706,TOOLS!E:F,2,0)</f>
        <v>Week 1</v>
      </c>
    </row>
    <row r="707" spans="1:26" x14ac:dyDescent="0.2">
      <c r="A707" t="s">
        <v>209</v>
      </c>
      <c r="B707">
        <v>0</v>
      </c>
      <c r="C707" t="s">
        <v>6097</v>
      </c>
      <c r="D707" t="s">
        <v>6098</v>
      </c>
      <c r="E707" t="s">
        <v>6099</v>
      </c>
      <c r="F707" t="s">
        <v>45</v>
      </c>
      <c r="G707">
        <v>1602</v>
      </c>
      <c r="H707" t="s">
        <v>6100</v>
      </c>
      <c r="I707" t="s">
        <v>6101</v>
      </c>
      <c r="J707" t="s">
        <v>6102</v>
      </c>
      <c r="K707" t="s">
        <v>45</v>
      </c>
      <c r="L707">
        <v>1602</v>
      </c>
      <c r="M707" t="s">
        <v>26</v>
      </c>
      <c r="N707" t="s">
        <v>149</v>
      </c>
      <c r="O707" s="6" t="str">
        <f>VLOOKUP(N707,TOOLS!H:I,2,0)</f>
        <v>WV-V1330L1</v>
      </c>
      <c r="P707">
        <v>10151271</v>
      </c>
      <c r="R707" s="6" t="str">
        <f>VLOOKUP(O707,TOOLS!A:B,2,0)</f>
        <v>S1:SSG</v>
      </c>
      <c r="S707" t="s">
        <v>101</v>
      </c>
      <c r="T707" s="2">
        <v>43378</v>
      </c>
      <c r="V707">
        <v>5404154588</v>
      </c>
      <c r="W707">
        <v>2</v>
      </c>
      <c r="X707" s="1">
        <v>265.60000000000002</v>
      </c>
      <c r="Y707" s="1">
        <v>531.20000000000005</v>
      </c>
      <c r="Z707" s="6" t="str">
        <f>VLOOKUP(T707,TOOLS!E:F,2,0)</f>
        <v>Week 1</v>
      </c>
    </row>
    <row r="708" spans="1:26" x14ac:dyDescent="0.2">
      <c r="A708" t="s">
        <v>209</v>
      </c>
      <c r="B708">
        <v>0</v>
      </c>
      <c r="C708" t="s">
        <v>6358</v>
      </c>
      <c r="D708" t="s">
        <v>6359</v>
      </c>
      <c r="E708" t="s">
        <v>5951</v>
      </c>
      <c r="F708" t="s">
        <v>62</v>
      </c>
      <c r="G708">
        <v>75026</v>
      </c>
      <c r="H708" t="s">
        <v>6360</v>
      </c>
      <c r="I708" t="s">
        <v>6361</v>
      </c>
      <c r="J708" t="s">
        <v>5175</v>
      </c>
      <c r="K708" t="s">
        <v>33</v>
      </c>
      <c r="L708">
        <v>20871</v>
      </c>
      <c r="M708" t="s">
        <v>26</v>
      </c>
      <c r="N708" t="s">
        <v>149</v>
      </c>
      <c r="O708" s="6" t="str">
        <f>VLOOKUP(N708,TOOLS!H:I,2,0)</f>
        <v>WV-V1330L1</v>
      </c>
      <c r="P708">
        <v>10151271</v>
      </c>
      <c r="R708" s="6" t="str">
        <f>VLOOKUP(O708,TOOLS!A:B,2,0)</f>
        <v>S1:SSG</v>
      </c>
      <c r="S708" t="s">
        <v>101</v>
      </c>
      <c r="T708" s="2">
        <v>43381</v>
      </c>
      <c r="V708">
        <v>5404157825</v>
      </c>
      <c r="W708">
        <v>10</v>
      </c>
      <c r="X708" s="1">
        <v>265.60000000000002</v>
      </c>
      <c r="Y708" s="1">
        <v>2656</v>
      </c>
      <c r="Z708" s="6" t="str">
        <f>VLOOKUP(T708,TOOLS!E:F,2,0)</f>
        <v>Week 2</v>
      </c>
    </row>
    <row r="709" spans="1:26" x14ac:dyDescent="0.2">
      <c r="A709" t="s">
        <v>211</v>
      </c>
      <c r="B709" t="s">
        <v>215</v>
      </c>
      <c r="C709" t="s">
        <v>151</v>
      </c>
      <c r="D709" t="s">
        <v>152</v>
      </c>
      <c r="E709" t="s">
        <v>96</v>
      </c>
      <c r="F709" t="s">
        <v>24</v>
      </c>
      <c r="H709" t="s">
        <v>5897</v>
      </c>
      <c r="I709" t="s">
        <v>5898</v>
      </c>
      <c r="J709" t="s">
        <v>5899</v>
      </c>
      <c r="K709" t="s">
        <v>2271</v>
      </c>
      <c r="L709" t="s">
        <v>5900</v>
      </c>
      <c r="N709" t="s">
        <v>346</v>
      </c>
      <c r="O709" s="6" t="str">
        <f>VLOOKUP(N709,TOOLS!H:I,2,0)</f>
        <v>WV-V1330LK</v>
      </c>
      <c r="R709" s="6" t="str">
        <f>VLOOKUP(O709,TOOLS!A:B,2,0)</f>
        <v>S1:SSG</v>
      </c>
      <c r="T709" s="2">
        <v>43378</v>
      </c>
      <c r="V709" t="s">
        <v>5901</v>
      </c>
      <c r="W709">
        <v>1</v>
      </c>
      <c r="X709" s="1">
        <v>153.6</v>
      </c>
      <c r="Y709" s="1">
        <v>153.6</v>
      </c>
      <c r="Z709" s="6" t="str">
        <f>VLOOKUP(T709,TOOLS!E:F,2,0)</f>
        <v>Week 1</v>
      </c>
    </row>
    <row r="710" spans="1:26" x14ac:dyDescent="0.2">
      <c r="A710" t="s">
        <v>208</v>
      </c>
      <c r="B710" t="s">
        <v>6426</v>
      </c>
      <c r="C710" t="s">
        <v>4974</v>
      </c>
      <c r="D710" t="s">
        <v>4975</v>
      </c>
      <c r="E710" t="s">
        <v>4976</v>
      </c>
      <c r="F710" t="s">
        <v>2252</v>
      </c>
      <c r="G710" t="s">
        <v>4977</v>
      </c>
      <c r="H710" t="s">
        <v>4978</v>
      </c>
      <c r="I710" t="s">
        <v>4975</v>
      </c>
      <c r="J710" t="s">
        <v>4976</v>
      </c>
      <c r="K710" t="s">
        <v>2252</v>
      </c>
      <c r="L710" t="s">
        <v>4977</v>
      </c>
      <c r="N710" t="s">
        <v>347</v>
      </c>
      <c r="O710" s="6" t="str">
        <f>VLOOKUP(N710,TOOLS!H:I,2,0)</f>
        <v>WV-V2530L1</v>
      </c>
      <c r="R710" s="6" t="str">
        <f>VLOOKUP(O710,TOOLS!A:B,2,0)</f>
        <v>S1:SSG</v>
      </c>
      <c r="T710" s="2">
        <v>43378</v>
      </c>
      <c r="U710" t="s">
        <v>2272</v>
      </c>
      <c r="V710" t="s">
        <v>5371</v>
      </c>
      <c r="W710">
        <v>1</v>
      </c>
      <c r="X710" s="1">
        <v>263</v>
      </c>
      <c r="Y710" s="1">
        <v>263</v>
      </c>
      <c r="Z710" s="6" t="str">
        <f>VLOOKUP(T710,TOOLS!E:F,2,0)</f>
        <v>Week 1</v>
      </c>
    </row>
    <row r="711" spans="1:26" x14ac:dyDescent="0.2">
      <c r="A711" t="s">
        <v>208</v>
      </c>
      <c r="B711" t="s">
        <v>6426</v>
      </c>
      <c r="C711" t="s">
        <v>4974</v>
      </c>
      <c r="D711" t="s">
        <v>4975</v>
      </c>
      <c r="E711" t="s">
        <v>4976</v>
      </c>
      <c r="F711" t="s">
        <v>2252</v>
      </c>
      <c r="G711" t="s">
        <v>4977</v>
      </c>
      <c r="H711" t="s">
        <v>4978</v>
      </c>
      <c r="I711" t="s">
        <v>4975</v>
      </c>
      <c r="J711" t="s">
        <v>4976</v>
      </c>
      <c r="K711" t="s">
        <v>2252</v>
      </c>
      <c r="L711" t="s">
        <v>4977</v>
      </c>
      <c r="N711" t="s">
        <v>197</v>
      </c>
      <c r="O711" s="6" t="str">
        <f>VLOOKUP(N711,TOOLS!H:I,2,0)</f>
        <v>WV-V2530LK</v>
      </c>
      <c r="R711" s="6" t="str">
        <f>VLOOKUP(O711,TOOLS!A:B,2,0)</f>
        <v>S1:SSG</v>
      </c>
      <c r="T711" s="2">
        <v>43378</v>
      </c>
      <c r="U711" t="s">
        <v>2272</v>
      </c>
      <c r="V711" t="s">
        <v>5371</v>
      </c>
      <c r="W711">
        <v>4</v>
      </c>
      <c r="X711" s="1">
        <v>136</v>
      </c>
      <c r="Y711" s="1">
        <v>544</v>
      </c>
      <c r="Z711" s="6" t="str">
        <f>VLOOKUP(T711,TOOLS!E:F,2,0)</f>
        <v>Week 1</v>
      </c>
    </row>
    <row r="712" spans="1:26" x14ac:dyDescent="0.2">
      <c r="A712" t="s">
        <v>209</v>
      </c>
      <c r="B712">
        <v>0</v>
      </c>
      <c r="C712" t="s">
        <v>2223</v>
      </c>
      <c r="D712" t="s">
        <v>2224</v>
      </c>
      <c r="E712" t="s">
        <v>2225</v>
      </c>
      <c r="F712" t="s">
        <v>93</v>
      </c>
      <c r="G712">
        <v>56001</v>
      </c>
      <c r="H712" t="s">
        <v>2223</v>
      </c>
      <c r="I712" t="s">
        <v>5963</v>
      </c>
      <c r="J712" t="s">
        <v>2225</v>
      </c>
      <c r="K712" t="s">
        <v>93</v>
      </c>
      <c r="L712">
        <v>56001</v>
      </c>
      <c r="M712" t="s">
        <v>26</v>
      </c>
      <c r="N712" t="s">
        <v>348</v>
      </c>
      <c r="O712" s="6" t="str">
        <f>VLOOKUP(N712,TOOLS!H:I,2,0)</f>
        <v>WV-X4171</v>
      </c>
      <c r="P712">
        <v>10183173</v>
      </c>
      <c r="R712" s="6" t="str">
        <f>VLOOKUP(O712,TOOLS!A:B,2,0)</f>
        <v>S1:SSG</v>
      </c>
      <c r="S712" t="s">
        <v>101</v>
      </c>
      <c r="T712" s="2">
        <v>43374</v>
      </c>
      <c r="V712">
        <v>5404130481</v>
      </c>
      <c r="W712">
        <v>1</v>
      </c>
      <c r="X712" s="1">
        <v>869.12</v>
      </c>
      <c r="Y712" s="1">
        <v>869.12</v>
      </c>
      <c r="Z712" s="6" t="str">
        <f>VLOOKUP(T712,TOOLS!E:F,2,0)</f>
        <v>Week 1</v>
      </c>
    </row>
    <row r="713" spans="1:26" x14ac:dyDescent="0.2">
      <c r="A713" t="s">
        <v>209</v>
      </c>
      <c r="B713">
        <v>0</v>
      </c>
      <c r="C713" t="s">
        <v>2223</v>
      </c>
      <c r="D713" t="s">
        <v>2224</v>
      </c>
      <c r="E713" t="s">
        <v>2225</v>
      </c>
      <c r="F713" t="s">
        <v>93</v>
      </c>
      <c r="G713">
        <v>56001</v>
      </c>
      <c r="H713" t="s">
        <v>2226</v>
      </c>
      <c r="I713" t="s">
        <v>5963</v>
      </c>
      <c r="J713" t="s">
        <v>2225</v>
      </c>
      <c r="K713" t="s">
        <v>93</v>
      </c>
      <c r="L713">
        <v>56001</v>
      </c>
      <c r="M713" t="s">
        <v>26</v>
      </c>
      <c r="N713" t="s">
        <v>348</v>
      </c>
      <c r="O713" s="6" t="str">
        <f>VLOOKUP(N713,TOOLS!H:I,2,0)</f>
        <v>WV-X4171</v>
      </c>
      <c r="P713">
        <v>10183173</v>
      </c>
      <c r="R713" s="6" t="str">
        <f>VLOOKUP(O713,TOOLS!A:B,2,0)</f>
        <v>S1:SSG</v>
      </c>
      <c r="S713" t="s">
        <v>101</v>
      </c>
      <c r="T713" s="2">
        <v>43381</v>
      </c>
      <c r="V713">
        <v>5404157846</v>
      </c>
      <c r="W713">
        <v>1</v>
      </c>
      <c r="X713" s="1">
        <v>869.12</v>
      </c>
      <c r="Y713" s="1">
        <v>869.12</v>
      </c>
      <c r="Z713" s="6" t="str">
        <f>VLOOKUP(T713,TOOLS!E:F,2,0)</f>
        <v>Week 2</v>
      </c>
    </row>
    <row r="714" spans="1:26" x14ac:dyDescent="0.2">
      <c r="A714" t="s">
        <v>208</v>
      </c>
      <c r="B714" t="s">
        <v>6426</v>
      </c>
      <c r="C714" t="s">
        <v>6514</v>
      </c>
      <c r="D714" t="s">
        <v>6515</v>
      </c>
      <c r="E714" t="s">
        <v>2307</v>
      </c>
      <c r="F714" t="s">
        <v>62</v>
      </c>
      <c r="G714" t="s">
        <v>5342</v>
      </c>
      <c r="H714" t="s">
        <v>6516</v>
      </c>
      <c r="I714" t="s">
        <v>6515</v>
      </c>
      <c r="J714" t="s">
        <v>2307</v>
      </c>
      <c r="K714" t="s">
        <v>62</v>
      </c>
      <c r="L714" t="s">
        <v>5342</v>
      </c>
      <c r="N714" t="s">
        <v>348</v>
      </c>
      <c r="O714" s="6" t="str">
        <f>VLOOKUP(N714,TOOLS!H:I,2,0)</f>
        <v>WV-X4171</v>
      </c>
      <c r="R714" s="6" t="str">
        <f>VLOOKUP(O714,TOOLS!A:B,2,0)</f>
        <v>S1:SSG</v>
      </c>
      <c r="T714" s="2">
        <v>43381</v>
      </c>
      <c r="U714" t="s">
        <v>2272</v>
      </c>
      <c r="V714" t="s">
        <v>6517</v>
      </c>
      <c r="W714">
        <v>3</v>
      </c>
      <c r="X714" s="1">
        <v>869.12</v>
      </c>
      <c r="Y714" s="1">
        <v>2607.36</v>
      </c>
      <c r="Z714" s="6" t="str">
        <f>VLOOKUP(T714,TOOLS!E:F,2,0)</f>
        <v>Week 2</v>
      </c>
    </row>
    <row r="715" spans="1:26" x14ac:dyDescent="0.2">
      <c r="A715" t="s">
        <v>211</v>
      </c>
      <c r="B715" t="s">
        <v>5789</v>
      </c>
      <c r="C715" t="s">
        <v>5790</v>
      </c>
      <c r="D715" t="s">
        <v>5791</v>
      </c>
      <c r="E715" t="s">
        <v>5792</v>
      </c>
      <c r="F715" t="s">
        <v>2305</v>
      </c>
      <c r="H715" t="s">
        <v>5793</v>
      </c>
      <c r="I715" t="s">
        <v>5794</v>
      </c>
      <c r="J715" t="s">
        <v>5795</v>
      </c>
      <c r="K715" t="s">
        <v>59</v>
      </c>
      <c r="L715" t="s">
        <v>5796</v>
      </c>
      <c r="N715" t="s">
        <v>1643</v>
      </c>
      <c r="O715" s="6" t="str">
        <f>VLOOKUP(N715,TOOLS!H:I,2,0)</f>
        <v>WV-X4571L</v>
      </c>
      <c r="R715" s="6" t="str">
        <f>VLOOKUP(O715,TOOLS!A:B,2,0)</f>
        <v>S1:SSG</v>
      </c>
      <c r="T715" s="2">
        <v>43376</v>
      </c>
      <c r="V715" t="s">
        <v>5797</v>
      </c>
      <c r="W715">
        <v>1</v>
      </c>
      <c r="X715" s="1">
        <v>993.92000000000007</v>
      </c>
      <c r="Y715" s="1">
        <v>993.92000000000007</v>
      </c>
      <c r="Z715" s="6" t="str">
        <f>VLOOKUP(T715,TOOLS!E:F,2,0)</f>
        <v>Week 1</v>
      </c>
    </row>
    <row r="716" spans="1:26" x14ac:dyDescent="0.2">
      <c r="A716" t="s">
        <v>211</v>
      </c>
      <c r="B716" t="s">
        <v>5789</v>
      </c>
      <c r="C716" t="s">
        <v>5790</v>
      </c>
      <c r="D716" t="s">
        <v>5791</v>
      </c>
      <c r="E716" t="s">
        <v>5792</v>
      </c>
      <c r="F716" t="s">
        <v>2305</v>
      </c>
      <c r="H716" t="s">
        <v>5793</v>
      </c>
      <c r="I716" t="s">
        <v>5794</v>
      </c>
      <c r="J716" t="s">
        <v>5795</v>
      </c>
      <c r="K716" t="s">
        <v>59</v>
      </c>
      <c r="L716" t="s">
        <v>5796</v>
      </c>
      <c r="N716" t="s">
        <v>1643</v>
      </c>
      <c r="O716" s="6" t="str">
        <f>VLOOKUP(N716,TOOLS!H:I,2,0)</f>
        <v>WV-X4571L</v>
      </c>
      <c r="R716" s="6" t="str">
        <f>VLOOKUP(O716,TOOLS!A:B,2,0)</f>
        <v>S1:SSG</v>
      </c>
      <c r="T716" s="2">
        <v>43378</v>
      </c>
      <c r="V716" t="s">
        <v>5865</v>
      </c>
      <c r="W716">
        <v>-1</v>
      </c>
      <c r="X716" s="1">
        <v>993.92000000000007</v>
      </c>
      <c r="Y716" s="1">
        <v>-993.92000000000007</v>
      </c>
      <c r="Z716" s="6" t="str">
        <f>VLOOKUP(T716,TOOLS!E:F,2,0)</f>
        <v>Week 1</v>
      </c>
    </row>
    <row r="717" spans="1:26" x14ac:dyDescent="0.2">
      <c r="A717" t="s">
        <v>211</v>
      </c>
      <c r="B717" t="s">
        <v>4662</v>
      </c>
      <c r="C717" t="s">
        <v>4663</v>
      </c>
      <c r="D717" t="s">
        <v>4664</v>
      </c>
      <c r="E717" t="s">
        <v>4665</v>
      </c>
      <c r="F717" t="s">
        <v>2252</v>
      </c>
      <c r="H717" t="s">
        <v>4663</v>
      </c>
      <c r="I717" t="s">
        <v>4664</v>
      </c>
      <c r="J717" t="s">
        <v>4665</v>
      </c>
      <c r="K717" t="s">
        <v>2252</v>
      </c>
      <c r="L717" t="s">
        <v>4666</v>
      </c>
      <c r="N717" t="s">
        <v>1643</v>
      </c>
      <c r="O717" s="6" t="str">
        <f>VLOOKUP(N717,TOOLS!H:I,2,0)</f>
        <v>WV-X4571L</v>
      </c>
      <c r="R717" s="6" t="str">
        <f>VLOOKUP(O717,TOOLS!A:B,2,0)</f>
        <v>S1:SSG</v>
      </c>
      <c r="T717" s="2">
        <v>43378</v>
      </c>
      <c r="V717" t="s">
        <v>5896</v>
      </c>
      <c r="W717">
        <v>2</v>
      </c>
      <c r="X717" s="1">
        <v>993.92000000000007</v>
      </c>
      <c r="Y717" s="1">
        <v>1987.8400000000001</v>
      </c>
      <c r="Z717" s="6" t="str">
        <f>VLOOKUP(T717,TOOLS!E:F,2,0)</f>
        <v>Week 1</v>
      </c>
    </row>
    <row r="718" spans="1:26" x14ac:dyDescent="0.2">
      <c r="A718" t="s">
        <v>209</v>
      </c>
      <c r="B718">
        <v>0</v>
      </c>
      <c r="C718" t="s">
        <v>4818</v>
      </c>
      <c r="D718" t="s">
        <v>4639</v>
      </c>
      <c r="E718" t="s">
        <v>4635</v>
      </c>
      <c r="F718" t="s">
        <v>62</v>
      </c>
      <c r="G718">
        <v>75370</v>
      </c>
      <c r="H718" t="s">
        <v>4640</v>
      </c>
      <c r="I718" t="s">
        <v>4660</v>
      </c>
      <c r="J718" t="s">
        <v>2265</v>
      </c>
      <c r="K718" t="s">
        <v>45</v>
      </c>
      <c r="L718">
        <v>1810</v>
      </c>
      <c r="M718" t="s">
        <v>26</v>
      </c>
      <c r="N718" t="s">
        <v>1643</v>
      </c>
      <c r="O718" s="6" t="str">
        <f>VLOOKUP(N718,TOOLS!H:I,2,0)</f>
        <v>WV-X4571L</v>
      </c>
      <c r="P718">
        <v>10183174</v>
      </c>
      <c r="R718" s="6" t="str">
        <f>VLOOKUP(O718,TOOLS!A:B,2,0)</f>
        <v>S1:SSG</v>
      </c>
      <c r="S718" t="s">
        <v>101</v>
      </c>
      <c r="T718" s="2">
        <v>43377</v>
      </c>
      <c r="V718">
        <v>5404148398</v>
      </c>
      <c r="W718">
        <v>3</v>
      </c>
      <c r="X718" s="1">
        <v>993.92</v>
      </c>
      <c r="Y718" s="1">
        <v>2981.76</v>
      </c>
      <c r="Z718" s="6" t="str">
        <f>VLOOKUP(T718,TOOLS!E:F,2,0)</f>
        <v>Week 1</v>
      </c>
    </row>
    <row r="719" spans="1:26" x14ac:dyDescent="0.2">
      <c r="A719" t="s">
        <v>209</v>
      </c>
      <c r="B719">
        <v>0</v>
      </c>
      <c r="C719" t="s">
        <v>2223</v>
      </c>
      <c r="D719" t="s">
        <v>2224</v>
      </c>
      <c r="E719" t="s">
        <v>2225</v>
      </c>
      <c r="F719" t="s">
        <v>93</v>
      </c>
      <c r="G719">
        <v>56001</v>
      </c>
      <c r="H719" t="s">
        <v>2226</v>
      </c>
      <c r="I719" t="s">
        <v>2227</v>
      </c>
      <c r="J719" t="s">
        <v>99</v>
      </c>
      <c r="K719" t="s">
        <v>93</v>
      </c>
      <c r="L719">
        <v>55901</v>
      </c>
      <c r="M719" t="s">
        <v>26</v>
      </c>
      <c r="N719" t="s">
        <v>1643</v>
      </c>
      <c r="O719" s="6" t="str">
        <f>VLOOKUP(N719,TOOLS!H:I,2,0)</f>
        <v>WV-X4571L</v>
      </c>
      <c r="P719">
        <v>10183174</v>
      </c>
      <c r="R719" s="6" t="str">
        <f>VLOOKUP(O719,TOOLS!A:B,2,0)</f>
        <v>S1:SSG</v>
      </c>
      <c r="S719" t="s">
        <v>101</v>
      </c>
      <c r="T719" s="2">
        <v>43381</v>
      </c>
      <c r="V719">
        <v>5404157847</v>
      </c>
      <c r="W719">
        <v>1</v>
      </c>
      <c r="X719" s="1">
        <v>993.92</v>
      </c>
      <c r="Y719" s="1">
        <v>993.92</v>
      </c>
      <c r="Z719" s="6" t="str">
        <f>VLOOKUP(T719,TOOLS!E:F,2,0)</f>
        <v>Week 2</v>
      </c>
    </row>
    <row r="720" spans="1:26" x14ac:dyDescent="0.2">
      <c r="A720" t="s">
        <v>209</v>
      </c>
      <c r="B720">
        <v>0</v>
      </c>
      <c r="C720" t="s">
        <v>30</v>
      </c>
      <c r="D720" t="s">
        <v>31</v>
      </c>
      <c r="E720" t="s">
        <v>32</v>
      </c>
      <c r="F720" t="s">
        <v>33</v>
      </c>
      <c r="G720">
        <v>20814</v>
      </c>
      <c r="H720" t="s">
        <v>30</v>
      </c>
      <c r="I720" t="s">
        <v>34</v>
      </c>
      <c r="J720" t="s">
        <v>32</v>
      </c>
      <c r="K720" t="s">
        <v>33</v>
      </c>
      <c r="L720">
        <v>20814</v>
      </c>
      <c r="M720" t="s">
        <v>26</v>
      </c>
      <c r="N720" t="s">
        <v>1643</v>
      </c>
      <c r="O720" s="6" t="str">
        <f>VLOOKUP(N720,TOOLS!H:I,2,0)</f>
        <v>WV-X4571L</v>
      </c>
      <c r="P720">
        <v>10183174</v>
      </c>
      <c r="R720" s="6" t="str">
        <f>VLOOKUP(O720,TOOLS!A:B,2,0)</f>
        <v>S1:SSG</v>
      </c>
      <c r="S720" t="s">
        <v>101</v>
      </c>
      <c r="T720" s="2">
        <v>43384</v>
      </c>
      <c r="V720">
        <v>5404172836</v>
      </c>
      <c r="W720">
        <v>1</v>
      </c>
      <c r="X720" s="1">
        <v>993.92</v>
      </c>
      <c r="Y720" s="1">
        <v>993.92</v>
      </c>
      <c r="Z720" s="6" t="str">
        <f>VLOOKUP(T720,TOOLS!E:F,2,0)</f>
        <v>Week 2</v>
      </c>
    </row>
    <row r="721" spans="1:26" x14ac:dyDescent="0.2">
      <c r="A721" t="s">
        <v>209</v>
      </c>
      <c r="B721">
        <v>0</v>
      </c>
      <c r="C721" t="s">
        <v>6362</v>
      </c>
      <c r="D721" t="s">
        <v>6363</v>
      </c>
      <c r="E721" t="s">
        <v>5023</v>
      </c>
      <c r="F721" t="s">
        <v>25</v>
      </c>
      <c r="G721">
        <v>29063</v>
      </c>
      <c r="H721" t="s">
        <v>6364</v>
      </c>
      <c r="I721" t="s">
        <v>6363</v>
      </c>
      <c r="J721" t="s">
        <v>5023</v>
      </c>
      <c r="K721" t="s">
        <v>25</v>
      </c>
      <c r="L721">
        <v>29063</v>
      </c>
      <c r="M721" t="s">
        <v>26</v>
      </c>
      <c r="N721" t="s">
        <v>1643</v>
      </c>
      <c r="O721" s="6" t="str">
        <f>VLOOKUP(N721,TOOLS!H:I,2,0)</f>
        <v>WV-X4571L</v>
      </c>
      <c r="P721">
        <v>10183174</v>
      </c>
      <c r="R721" s="6" t="str">
        <f>VLOOKUP(O721,TOOLS!A:B,2,0)</f>
        <v>S1:SSG</v>
      </c>
      <c r="S721" t="s">
        <v>101</v>
      </c>
      <c r="T721" s="2">
        <v>43384</v>
      </c>
      <c r="V721">
        <v>5404173910</v>
      </c>
      <c r="W721">
        <v>2</v>
      </c>
      <c r="X721" s="1">
        <v>993.92</v>
      </c>
      <c r="Y721" s="1">
        <v>1987.84</v>
      </c>
      <c r="Z721" s="6" t="str">
        <f>VLOOKUP(T721,TOOLS!E:F,2,0)</f>
        <v>Week 2</v>
      </c>
    </row>
    <row r="722" spans="1:26" x14ac:dyDescent="0.2">
      <c r="A722" t="s">
        <v>208</v>
      </c>
      <c r="B722" t="s">
        <v>6426</v>
      </c>
      <c r="C722" t="s">
        <v>5252</v>
      </c>
      <c r="D722" t="s">
        <v>5253</v>
      </c>
      <c r="E722" t="s">
        <v>4991</v>
      </c>
      <c r="F722" t="s">
        <v>72</v>
      </c>
      <c r="G722" t="s">
        <v>4992</v>
      </c>
      <c r="H722" t="s">
        <v>5254</v>
      </c>
      <c r="I722" t="s">
        <v>5253</v>
      </c>
      <c r="J722" t="s">
        <v>4991</v>
      </c>
      <c r="K722" t="s">
        <v>72</v>
      </c>
      <c r="L722" t="s">
        <v>4992</v>
      </c>
      <c r="N722" t="s">
        <v>1643</v>
      </c>
      <c r="O722" s="6" t="str">
        <f>VLOOKUP(N722,TOOLS!H:I,2,0)</f>
        <v>WV-X4571L</v>
      </c>
      <c r="R722" s="6" t="str">
        <f>VLOOKUP(O722,TOOLS!A:B,2,0)</f>
        <v>S1:SSG</v>
      </c>
      <c r="T722" s="2">
        <v>43384</v>
      </c>
      <c r="U722" t="s">
        <v>2272</v>
      </c>
      <c r="V722" t="s">
        <v>6556</v>
      </c>
      <c r="W722">
        <v>5</v>
      </c>
      <c r="X722" s="1">
        <v>1002.47</v>
      </c>
      <c r="Y722" s="1">
        <v>5012.3500000000004</v>
      </c>
      <c r="Z722" s="6" t="str">
        <f>VLOOKUP(T722,TOOLS!E:F,2,0)</f>
        <v>Week 2</v>
      </c>
    </row>
    <row r="723" spans="1:26" x14ac:dyDescent="0.2">
      <c r="A723" t="s">
        <v>208</v>
      </c>
      <c r="B723" t="s">
        <v>6426</v>
      </c>
      <c r="C723" t="s">
        <v>4989</v>
      </c>
      <c r="D723" t="s">
        <v>4990</v>
      </c>
      <c r="E723" t="s">
        <v>4991</v>
      </c>
      <c r="F723" t="s">
        <v>72</v>
      </c>
      <c r="G723" t="s">
        <v>4992</v>
      </c>
      <c r="H723" t="s">
        <v>4993</v>
      </c>
      <c r="I723" t="s">
        <v>4990</v>
      </c>
      <c r="J723" t="s">
        <v>4991</v>
      </c>
      <c r="K723" t="s">
        <v>72</v>
      </c>
      <c r="L723" t="s">
        <v>4992</v>
      </c>
      <c r="N723" t="s">
        <v>1643</v>
      </c>
      <c r="O723" s="6" t="str">
        <f>VLOOKUP(N723,TOOLS!H:I,2,0)</f>
        <v>WV-X4571L</v>
      </c>
      <c r="R723" s="6" t="str">
        <f>VLOOKUP(O723,TOOLS!A:B,2,0)</f>
        <v>S1:SSG</v>
      </c>
      <c r="T723" s="2">
        <v>43377</v>
      </c>
      <c r="U723" t="s">
        <v>2272</v>
      </c>
      <c r="V723" t="s">
        <v>5436</v>
      </c>
      <c r="W723">
        <v>1</v>
      </c>
      <c r="X723" s="1">
        <v>993.92</v>
      </c>
      <c r="Y723" s="1">
        <v>993.92</v>
      </c>
      <c r="Z723" s="6" t="str">
        <f>VLOOKUP(T723,TOOLS!E:F,2,0)</f>
        <v>Week 1</v>
      </c>
    </row>
    <row r="724" spans="1:26" x14ac:dyDescent="0.2">
      <c r="A724" t="s">
        <v>208</v>
      </c>
      <c r="B724" t="s">
        <v>6426</v>
      </c>
      <c r="C724" t="s">
        <v>5103</v>
      </c>
      <c r="D724" t="s">
        <v>5104</v>
      </c>
      <c r="E724" t="s">
        <v>5105</v>
      </c>
      <c r="F724" t="s">
        <v>93</v>
      </c>
      <c r="G724" t="s">
        <v>5106</v>
      </c>
      <c r="H724" t="s">
        <v>5107</v>
      </c>
      <c r="I724" t="s">
        <v>5104</v>
      </c>
      <c r="J724" t="s">
        <v>5105</v>
      </c>
      <c r="K724" t="s">
        <v>93</v>
      </c>
      <c r="L724" t="s">
        <v>5106</v>
      </c>
      <c r="N724" t="s">
        <v>1643</v>
      </c>
      <c r="O724" s="6" t="str">
        <f>VLOOKUP(N724,TOOLS!H:I,2,0)</f>
        <v>WV-X4571L</v>
      </c>
      <c r="R724" s="6" t="str">
        <f>VLOOKUP(O724,TOOLS!A:B,2,0)</f>
        <v>S1:SSG</v>
      </c>
      <c r="T724" s="2">
        <v>43378</v>
      </c>
      <c r="U724" t="s">
        <v>2272</v>
      </c>
      <c r="V724" t="s">
        <v>5593</v>
      </c>
      <c r="W724">
        <v>5</v>
      </c>
      <c r="X724" s="1">
        <v>1002.47</v>
      </c>
      <c r="Y724" s="1">
        <v>5012.3500000000004</v>
      </c>
      <c r="Z724" s="6" t="str">
        <f>VLOOKUP(T724,TOOLS!E:F,2,0)</f>
        <v>Week 1</v>
      </c>
    </row>
    <row r="725" spans="1:26" x14ac:dyDescent="0.2">
      <c r="A725" t="s">
        <v>211</v>
      </c>
      <c r="B725" t="s">
        <v>141</v>
      </c>
      <c r="C725" t="s">
        <v>39</v>
      </c>
      <c r="D725" t="s">
        <v>40</v>
      </c>
      <c r="E725" t="s">
        <v>41</v>
      </c>
      <c r="F725" t="s">
        <v>42</v>
      </c>
      <c r="H725" t="s">
        <v>5905</v>
      </c>
      <c r="I725" t="s">
        <v>5906</v>
      </c>
      <c r="J725" t="s">
        <v>5907</v>
      </c>
      <c r="K725" t="s">
        <v>45</v>
      </c>
      <c r="L725" t="s">
        <v>5908</v>
      </c>
      <c r="N725" t="s">
        <v>150</v>
      </c>
      <c r="O725" s="6" t="str">
        <f>VLOOKUP(N725,TOOLS!H:I,2,0)</f>
        <v>WV-X6511N</v>
      </c>
      <c r="R725" s="6" t="str">
        <f>VLOOKUP(O725,TOOLS!A:B,2,0)</f>
        <v>S1:SSG</v>
      </c>
      <c r="T725" s="2">
        <v>43378</v>
      </c>
      <c r="V725" t="s">
        <v>5909</v>
      </c>
      <c r="W725">
        <v>1</v>
      </c>
      <c r="X725" s="1">
        <v>2316.16</v>
      </c>
      <c r="Y725" s="1">
        <v>2316.16</v>
      </c>
      <c r="Z725" s="6" t="str">
        <f>VLOOKUP(T725,TOOLS!E:F,2,0)</f>
        <v>Week 1</v>
      </c>
    </row>
    <row r="726" spans="1:26" x14ac:dyDescent="0.2">
      <c r="A726" t="s">
        <v>209</v>
      </c>
      <c r="B726">
        <v>0</v>
      </c>
      <c r="C726" t="s">
        <v>5959</v>
      </c>
      <c r="D726" t="s">
        <v>5960</v>
      </c>
      <c r="E726" t="s">
        <v>4706</v>
      </c>
      <c r="F726" t="s">
        <v>124</v>
      </c>
      <c r="G726">
        <v>46219</v>
      </c>
      <c r="H726" t="s">
        <v>5969</v>
      </c>
      <c r="I726" t="s">
        <v>5970</v>
      </c>
      <c r="J726" t="s">
        <v>4943</v>
      </c>
      <c r="K726" t="s">
        <v>112</v>
      </c>
      <c r="L726">
        <v>43229</v>
      </c>
      <c r="M726" t="s">
        <v>26</v>
      </c>
      <c r="N726" t="s">
        <v>150</v>
      </c>
      <c r="O726" s="6" t="str">
        <f>VLOOKUP(N726,TOOLS!H:I,2,0)</f>
        <v>WV-X6511N</v>
      </c>
      <c r="P726">
        <v>10163655</v>
      </c>
      <c r="R726" s="6" t="str">
        <f>VLOOKUP(O726,TOOLS!A:B,2,0)</f>
        <v>S1:SSG</v>
      </c>
      <c r="S726" t="s">
        <v>101</v>
      </c>
      <c r="T726" s="2">
        <v>43374</v>
      </c>
      <c r="V726">
        <v>5404131512</v>
      </c>
      <c r="W726">
        <v>1</v>
      </c>
      <c r="X726" s="1">
        <v>2316.16</v>
      </c>
      <c r="Y726" s="1">
        <v>2316.16</v>
      </c>
      <c r="Z726" s="6" t="str">
        <f>VLOOKUP(T726,TOOLS!E:F,2,0)</f>
        <v>Week 1</v>
      </c>
    </row>
    <row r="727" spans="1:26" x14ac:dyDescent="0.2">
      <c r="A727" t="s">
        <v>209</v>
      </c>
      <c r="B727">
        <v>0</v>
      </c>
      <c r="C727" t="s">
        <v>4823</v>
      </c>
      <c r="D727" t="s">
        <v>2333</v>
      </c>
      <c r="E727" t="s">
        <v>2334</v>
      </c>
      <c r="F727" t="s">
        <v>93</v>
      </c>
      <c r="G727">
        <v>55016</v>
      </c>
      <c r="H727" t="s">
        <v>4886</v>
      </c>
      <c r="I727" t="s">
        <v>4887</v>
      </c>
      <c r="J727" t="s">
        <v>2334</v>
      </c>
      <c r="K727" t="s">
        <v>93</v>
      </c>
      <c r="L727" t="s">
        <v>4888</v>
      </c>
      <c r="M727" t="s">
        <v>26</v>
      </c>
      <c r="N727" t="s">
        <v>150</v>
      </c>
      <c r="O727" s="6" t="str">
        <f>VLOOKUP(N727,TOOLS!H:I,2,0)</f>
        <v>WV-X6511N</v>
      </c>
      <c r="P727">
        <v>10163655</v>
      </c>
      <c r="R727" s="6" t="str">
        <f>VLOOKUP(O727,TOOLS!A:B,2,0)</f>
        <v>S1:SSG</v>
      </c>
      <c r="S727" t="s">
        <v>101</v>
      </c>
      <c r="T727" s="2">
        <v>43378</v>
      </c>
      <c r="V727">
        <v>5404153543</v>
      </c>
      <c r="W727">
        <v>1</v>
      </c>
      <c r="X727" s="1">
        <v>2316.16</v>
      </c>
      <c r="Y727" s="1">
        <v>2316.16</v>
      </c>
      <c r="Z727" s="6" t="str">
        <f>VLOOKUP(T727,TOOLS!E:F,2,0)</f>
        <v>Week 1</v>
      </c>
    </row>
    <row r="728" spans="1:26" x14ac:dyDescent="0.2">
      <c r="A728" t="s">
        <v>208</v>
      </c>
      <c r="B728" t="s">
        <v>6426</v>
      </c>
      <c r="C728" t="s">
        <v>4674</v>
      </c>
      <c r="D728" t="s">
        <v>5378</v>
      </c>
      <c r="E728" t="s">
        <v>5075</v>
      </c>
      <c r="F728" t="s">
        <v>166</v>
      </c>
      <c r="G728" t="s">
        <v>5076</v>
      </c>
      <c r="H728" t="s">
        <v>4675</v>
      </c>
      <c r="I728" t="s">
        <v>5378</v>
      </c>
      <c r="J728" t="s">
        <v>5075</v>
      </c>
      <c r="K728" t="s">
        <v>166</v>
      </c>
      <c r="L728" t="s">
        <v>5076</v>
      </c>
      <c r="N728" t="s">
        <v>150</v>
      </c>
      <c r="O728" s="6" t="str">
        <f>VLOOKUP(N728,TOOLS!H:I,2,0)</f>
        <v>WV-X6511N</v>
      </c>
      <c r="R728" s="6" t="str">
        <f>VLOOKUP(O728,TOOLS!A:B,2,0)</f>
        <v>S1:SSG</v>
      </c>
      <c r="T728" s="2">
        <v>43378</v>
      </c>
      <c r="U728" t="s">
        <v>2272</v>
      </c>
      <c r="V728" t="s">
        <v>5379</v>
      </c>
      <c r="W728">
        <v>1</v>
      </c>
      <c r="X728" s="1">
        <v>2316.16</v>
      </c>
      <c r="Y728" s="1">
        <v>2316.16</v>
      </c>
      <c r="Z728" s="6" t="str">
        <f>VLOOKUP(T728,TOOLS!E:F,2,0)</f>
        <v>Week 1</v>
      </c>
    </row>
    <row r="729" spans="1:26" x14ac:dyDescent="0.2">
      <c r="A729" t="s">
        <v>211</v>
      </c>
      <c r="B729" t="s">
        <v>5047</v>
      </c>
      <c r="C729" t="s">
        <v>5048</v>
      </c>
      <c r="D729" t="s">
        <v>5049</v>
      </c>
      <c r="E729" t="s">
        <v>5050</v>
      </c>
      <c r="F729" t="s">
        <v>63</v>
      </c>
      <c r="H729" t="s">
        <v>5048</v>
      </c>
      <c r="I729" t="s">
        <v>5051</v>
      </c>
      <c r="J729" t="s">
        <v>5050</v>
      </c>
      <c r="K729" t="s">
        <v>63</v>
      </c>
      <c r="L729" t="s">
        <v>5052</v>
      </c>
      <c r="N729" t="s">
        <v>153</v>
      </c>
      <c r="O729" s="6" t="str">
        <f>VLOOKUP(N729,TOOLS!H:I,2,0)</f>
        <v>WV-X6531N</v>
      </c>
      <c r="R729" s="6" t="str">
        <f>VLOOKUP(O729,TOOLS!A:B,2,0)</f>
        <v>S1:SSG</v>
      </c>
      <c r="T729" s="2">
        <v>43375</v>
      </c>
      <c r="U729" t="s">
        <v>5745</v>
      </c>
      <c r="V729" t="s">
        <v>5746</v>
      </c>
      <c r="W729">
        <v>18</v>
      </c>
      <c r="X729" s="1">
        <v>2564.48</v>
      </c>
      <c r="Y729" s="1">
        <v>46160.639999999999</v>
      </c>
      <c r="Z729" s="6" t="str">
        <f>VLOOKUP(T729,TOOLS!E:F,2,0)</f>
        <v>Week 1</v>
      </c>
    </row>
    <row r="730" spans="1:26" x14ac:dyDescent="0.2">
      <c r="A730" t="s">
        <v>209</v>
      </c>
      <c r="B730">
        <v>0</v>
      </c>
      <c r="C730" t="s">
        <v>4781</v>
      </c>
      <c r="D730" t="s">
        <v>4782</v>
      </c>
      <c r="E730" t="s">
        <v>4783</v>
      </c>
      <c r="F730" t="s">
        <v>144</v>
      </c>
      <c r="G730" t="s">
        <v>4816</v>
      </c>
      <c r="H730" t="s">
        <v>2240</v>
      </c>
      <c r="I730" t="s">
        <v>2339</v>
      </c>
      <c r="J730" t="s">
        <v>99</v>
      </c>
      <c r="K730" t="s">
        <v>93</v>
      </c>
      <c r="L730" t="s">
        <v>4824</v>
      </c>
      <c r="M730" t="s">
        <v>26</v>
      </c>
      <c r="N730" t="s">
        <v>153</v>
      </c>
      <c r="O730" s="6" t="str">
        <f>VLOOKUP(N730,TOOLS!H:I,2,0)</f>
        <v>WV-X6531N</v>
      </c>
      <c r="P730">
        <v>10160392</v>
      </c>
      <c r="R730" s="6" t="str">
        <f>VLOOKUP(O730,TOOLS!A:B,2,0)</f>
        <v>S1:SSG</v>
      </c>
      <c r="S730" t="s">
        <v>101</v>
      </c>
      <c r="T730" s="2">
        <v>43381</v>
      </c>
      <c r="V730">
        <v>5404159469</v>
      </c>
      <c r="W730">
        <v>1</v>
      </c>
      <c r="X730" s="1">
        <v>2564.48</v>
      </c>
      <c r="Y730" s="1">
        <v>2564.48</v>
      </c>
      <c r="Z730" s="6" t="str">
        <f>VLOOKUP(T730,TOOLS!E:F,2,0)</f>
        <v>Week 2</v>
      </c>
    </row>
    <row r="731" spans="1:26" x14ac:dyDescent="0.2">
      <c r="A731" t="s">
        <v>211</v>
      </c>
      <c r="B731" t="s">
        <v>5706</v>
      </c>
      <c r="C731" t="s">
        <v>5707</v>
      </c>
      <c r="D731" t="s">
        <v>2391</v>
      </c>
      <c r="E731" t="s">
        <v>2392</v>
      </c>
      <c r="F731" t="s">
        <v>2260</v>
      </c>
      <c r="H731" t="s">
        <v>5707</v>
      </c>
      <c r="I731" t="s">
        <v>2391</v>
      </c>
      <c r="J731" t="s">
        <v>2392</v>
      </c>
      <c r="K731" t="s">
        <v>2260</v>
      </c>
      <c r="L731" t="s">
        <v>5708</v>
      </c>
      <c r="N731" t="s">
        <v>2319</v>
      </c>
      <c r="O731" s="6" t="str">
        <f>VLOOKUP(N731,TOOLS!H:I,2,0)</f>
        <v>WV-X8570N</v>
      </c>
      <c r="R731" s="6" t="str">
        <f>VLOOKUP(O731,TOOLS!A:B,2,0)</f>
        <v>S1:SSG</v>
      </c>
      <c r="T731" s="2">
        <v>43374</v>
      </c>
      <c r="V731" t="s">
        <v>5709</v>
      </c>
      <c r="W731">
        <v>4</v>
      </c>
      <c r="X731" s="1">
        <v>2371.2000000000003</v>
      </c>
      <c r="Y731" s="1">
        <v>9484.8000000000011</v>
      </c>
      <c r="Z731" s="6" t="str">
        <f>VLOOKUP(T731,TOOLS!E:F,2,0)</f>
        <v>Week 1</v>
      </c>
    </row>
    <row r="732" spans="1:26" x14ac:dyDescent="0.2">
      <c r="A732" t="s">
        <v>211</v>
      </c>
      <c r="B732" t="s">
        <v>5789</v>
      </c>
      <c r="C732" t="s">
        <v>5790</v>
      </c>
      <c r="D732" t="s">
        <v>5791</v>
      </c>
      <c r="E732" t="s">
        <v>5792</v>
      </c>
      <c r="F732" t="s">
        <v>2305</v>
      </c>
      <c r="H732" t="s">
        <v>5793</v>
      </c>
      <c r="I732" t="s">
        <v>5794</v>
      </c>
      <c r="J732" t="s">
        <v>5795</v>
      </c>
      <c r="K732" t="s">
        <v>59</v>
      </c>
      <c r="L732" t="s">
        <v>5796</v>
      </c>
      <c r="N732" t="s">
        <v>2319</v>
      </c>
      <c r="O732" s="6" t="str">
        <f>VLOOKUP(N732,TOOLS!H:I,2,0)</f>
        <v>WV-X8570N</v>
      </c>
      <c r="R732" s="6" t="str">
        <f>VLOOKUP(O732,TOOLS!A:B,2,0)</f>
        <v>S1:SSG</v>
      </c>
      <c r="T732" s="2">
        <v>43376</v>
      </c>
      <c r="V732" t="s">
        <v>5797</v>
      </c>
      <c r="W732">
        <v>1</v>
      </c>
      <c r="X732" s="1">
        <v>2371.2000000000003</v>
      </c>
      <c r="Y732" s="1">
        <v>2371.2000000000003</v>
      </c>
      <c r="Z732" s="6" t="str">
        <f>VLOOKUP(T732,TOOLS!E:F,2,0)</f>
        <v>Week 1</v>
      </c>
    </row>
    <row r="733" spans="1:26" x14ac:dyDescent="0.2">
      <c r="A733" t="s">
        <v>211</v>
      </c>
      <c r="B733" t="s">
        <v>5872</v>
      </c>
      <c r="C733" t="s">
        <v>5873</v>
      </c>
      <c r="D733" t="s">
        <v>5874</v>
      </c>
      <c r="E733" t="s">
        <v>5875</v>
      </c>
      <c r="F733" t="s">
        <v>52</v>
      </c>
      <c r="H733" t="s">
        <v>5876</v>
      </c>
      <c r="I733" t="s">
        <v>5877</v>
      </c>
      <c r="J733" t="s">
        <v>5875</v>
      </c>
      <c r="K733" t="s">
        <v>52</v>
      </c>
      <c r="L733" t="s">
        <v>5878</v>
      </c>
      <c r="N733" t="s">
        <v>2319</v>
      </c>
      <c r="O733" s="6" t="str">
        <f>VLOOKUP(N733,TOOLS!H:I,2,0)</f>
        <v>WV-X8570N</v>
      </c>
      <c r="R733" s="6" t="str">
        <f>VLOOKUP(O733,TOOLS!A:B,2,0)</f>
        <v>S1:SSG</v>
      </c>
      <c r="T733" s="2">
        <v>43378</v>
      </c>
      <c r="V733" t="s">
        <v>5879</v>
      </c>
      <c r="W733">
        <v>5</v>
      </c>
      <c r="X733" s="1">
        <v>2371.2000000000003</v>
      </c>
      <c r="Y733" s="1">
        <v>11856</v>
      </c>
      <c r="Z733" s="6" t="str">
        <f>VLOOKUP(T733,TOOLS!E:F,2,0)</f>
        <v>Week 1</v>
      </c>
    </row>
    <row r="734" spans="1:26" x14ac:dyDescent="0.2">
      <c r="A734" t="s">
        <v>211</v>
      </c>
      <c r="B734" t="s">
        <v>4662</v>
      </c>
      <c r="C734" t="s">
        <v>4663</v>
      </c>
      <c r="D734" t="s">
        <v>4664</v>
      </c>
      <c r="E734" t="s">
        <v>4665</v>
      </c>
      <c r="F734" t="s">
        <v>2252</v>
      </c>
      <c r="H734" t="s">
        <v>4663</v>
      </c>
      <c r="I734" t="s">
        <v>4664</v>
      </c>
      <c r="J734" t="s">
        <v>4665</v>
      </c>
      <c r="K734" t="s">
        <v>2252</v>
      </c>
      <c r="L734" t="s">
        <v>4666</v>
      </c>
      <c r="N734" t="s">
        <v>2319</v>
      </c>
      <c r="O734" s="6" t="str">
        <f>VLOOKUP(N734,TOOLS!H:I,2,0)</f>
        <v>WV-X8570N</v>
      </c>
      <c r="R734" s="6" t="str">
        <f>VLOOKUP(O734,TOOLS!A:B,2,0)</f>
        <v>S1:SSG</v>
      </c>
      <c r="T734" s="2">
        <v>43378</v>
      </c>
      <c r="V734" t="s">
        <v>5896</v>
      </c>
      <c r="W734">
        <v>2</v>
      </c>
      <c r="X734" s="1">
        <v>2371.2000000000003</v>
      </c>
      <c r="Y734" s="1">
        <v>4742.4000000000005</v>
      </c>
      <c r="Z734" s="6" t="str">
        <f>VLOOKUP(T734,TOOLS!E:F,2,0)</f>
        <v>Week 1</v>
      </c>
    </row>
    <row r="735" spans="1:26" x14ac:dyDescent="0.2">
      <c r="A735" t="s">
        <v>210</v>
      </c>
      <c r="B735" t="s">
        <v>2246</v>
      </c>
      <c r="C735" t="s">
        <v>4946</v>
      </c>
      <c r="D735" t="s">
        <v>6073</v>
      </c>
      <c r="E735" t="s">
        <v>4947</v>
      </c>
      <c r="F735" t="s">
        <v>63</v>
      </c>
      <c r="G735">
        <v>8873</v>
      </c>
      <c r="H735" t="s">
        <v>6074</v>
      </c>
      <c r="I735" t="s">
        <v>6075</v>
      </c>
      <c r="J735" t="s">
        <v>6076</v>
      </c>
      <c r="K735" t="s">
        <v>142</v>
      </c>
      <c r="L735">
        <v>35051</v>
      </c>
      <c r="M735" t="s">
        <v>26</v>
      </c>
      <c r="N735" t="s">
        <v>1038</v>
      </c>
      <c r="O735" s="6" t="str">
        <f>VLOOKUP(N735,TOOLS!H:I,2,0)</f>
        <v>A-17-F</v>
      </c>
      <c r="P735" t="s">
        <v>5021</v>
      </c>
      <c r="R735" s="6" t="str">
        <f>VLOOKUP(O735,TOOLS!A:B,2,0)</f>
        <v>S5:VIG</v>
      </c>
      <c r="S735" t="s">
        <v>2233</v>
      </c>
      <c r="T735" s="2">
        <v>43378</v>
      </c>
      <c r="V735">
        <v>97744489</v>
      </c>
      <c r="W735">
        <v>1</v>
      </c>
      <c r="X735" s="1">
        <v>169.6</v>
      </c>
      <c r="Y735" s="1">
        <v>169.6</v>
      </c>
      <c r="Z735" s="6" t="str">
        <f>VLOOKUP(T735,TOOLS!E:F,2,0)</f>
        <v>Week 1</v>
      </c>
    </row>
    <row r="736" spans="1:26" x14ac:dyDescent="0.2">
      <c r="A736" t="s">
        <v>209</v>
      </c>
      <c r="B736">
        <v>0</v>
      </c>
      <c r="C736" t="s">
        <v>39</v>
      </c>
      <c r="D736" t="s">
        <v>83</v>
      </c>
      <c r="E736" t="s">
        <v>84</v>
      </c>
      <c r="F736" t="s">
        <v>42</v>
      </c>
      <c r="G736" t="s">
        <v>4811</v>
      </c>
      <c r="H736" t="s">
        <v>6122</v>
      </c>
      <c r="I736" t="s">
        <v>6123</v>
      </c>
      <c r="J736" t="s">
        <v>6124</v>
      </c>
      <c r="K736" t="s">
        <v>62</v>
      </c>
      <c r="L736">
        <v>75667</v>
      </c>
      <c r="M736" t="s">
        <v>26</v>
      </c>
      <c r="N736" t="s">
        <v>1038</v>
      </c>
      <c r="O736" s="6" t="str">
        <f>VLOOKUP(N736,TOOLS!H:I,2,0)</f>
        <v>A-17-F</v>
      </c>
      <c r="P736">
        <v>10177238</v>
      </c>
      <c r="R736" s="6" t="str">
        <f>VLOOKUP(O736,TOOLS!A:B,2,0)</f>
        <v>S5:VIG</v>
      </c>
      <c r="S736" t="s">
        <v>2233</v>
      </c>
      <c r="T736" s="2">
        <v>43380</v>
      </c>
      <c r="V736">
        <v>5404157019</v>
      </c>
      <c r="W736">
        <v>1</v>
      </c>
      <c r="X736" s="1">
        <v>175.69</v>
      </c>
      <c r="Y736" s="1">
        <v>175.69</v>
      </c>
      <c r="Z736" s="6" t="str">
        <f>VLOOKUP(T736,TOOLS!E:F,2,0)</f>
        <v>Week 1</v>
      </c>
    </row>
    <row r="737" spans="1:26" x14ac:dyDescent="0.2">
      <c r="A737" t="s">
        <v>209</v>
      </c>
      <c r="B737">
        <v>0</v>
      </c>
      <c r="C737" t="s">
        <v>39</v>
      </c>
      <c r="D737" t="s">
        <v>83</v>
      </c>
      <c r="E737" t="s">
        <v>84</v>
      </c>
      <c r="F737" t="s">
        <v>42</v>
      </c>
      <c r="G737" t="s">
        <v>4811</v>
      </c>
      <c r="H737" t="s">
        <v>6137</v>
      </c>
      <c r="I737" t="s">
        <v>6138</v>
      </c>
      <c r="J737" t="s">
        <v>103</v>
      </c>
      <c r="K737" t="s">
        <v>62</v>
      </c>
      <c r="L737" t="s">
        <v>6139</v>
      </c>
      <c r="M737" t="s">
        <v>26</v>
      </c>
      <c r="N737" t="s">
        <v>1038</v>
      </c>
      <c r="O737" s="6" t="str">
        <f>VLOOKUP(N737,TOOLS!H:I,2,0)</f>
        <v>A-17-F</v>
      </c>
      <c r="P737">
        <v>10177238</v>
      </c>
      <c r="R737" s="6" t="str">
        <f>VLOOKUP(O737,TOOLS!A:B,2,0)</f>
        <v>S5:VIG</v>
      </c>
      <c r="S737" t="s">
        <v>2233</v>
      </c>
      <c r="T737" s="2">
        <v>43386</v>
      </c>
      <c r="V737">
        <v>5404182450</v>
      </c>
      <c r="W737">
        <v>6</v>
      </c>
      <c r="X737" s="1">
        <v>170.37</v>
      </c>
      <c r="Y737" s="1">
        <v>1022.22</v>
      </c>
      <c r="Z737" s="6" t="str">
        <f>VLOOKUP(T737,TOOLS!E:F,2,0)</f>
        <v>Week 2</v>
      </c>
    </row>
    <row r="738" spans="1:26" x14ac:dyDescent="0.2">
      <c r="A738" t="s">
        <v>208</v>
      </c>
      <c r="B738" t="s">
        <v>6426</v>
      </c>
      <c r="C738" t="s">
        <v>2291</v>
      </c>
      <c r="D738" t="s">
        <v>6691</v>
      </c>
      <c r="E738" t="s">
        <v>5423</v>
      </c>
      <c r="F738" t="s">
        <v>62</v>
      </c>
      <c r="G738" t="s">
        <v>5424</v>
      </c>
      <c r="H738" t="s">
        <v>6692</v>
      </c>
      <c r="I738" t="s">
        <v>6691</v>
      </c>
      <c r="J738" t="s">
        <v>5423</v>
      </c>
      <c r="K738" t="s">
        <v>62</v>
      </c>
      <c r="L738" t="s">
        <v>5424</v>
      </c>
      <c r="N738" t="s">
        <v>1038</v>
      </c>
      <c r="O738" s="6" t="str">
        <f>VLOOKUP(N738,TOOLS!H:I,2,0)</f>
        <v>A-17-F</v>
      </c>
      <c r="R738" s="6" t="str">
        <f>VLOOKUP(O738,TOOLS!A:B,2,0)</f>
        <v>S5:VIG</v>
      </c>
      <c r="T738" s="2">
        <v>43382</v>
      </c>
      <c r="U738" t="s">
        <v>2272</v>
      </c>
      <c r="V738" t="s">
        <v>6693</v>
      </c>
      <c r="W738">
        <v>1</v>
      </c>
      <c r="X738" s="1">
        <v>169.6</v>
      </c>
      <c r="Y738" s="1">
        <v>169.6</v>
      </c>
      <c r="Z738" s="6" t="str">
        <f>VLOOKUP(T738,TOOLS!E:F,2,0)</f>
        <v>Week 2</v>
      </c>
    </row>
    <row r="739" spans="1:26" x14ac:dyDescent="0.2">
      <c r="A739" t="s">
        <v>210</v>
      </c>
      <c r="B739" t="s">
        <v>2246</v>
      </c>
      <c r="C739" t="s">
        <v>102</v>
      </c>
      <c r="D739" t="s">
        <v>2222</v>
      </c>
      <c r="E739" t="s">
        <v>84</v>
      </c>
      <c r="F739" t="s">
        <v>42</v>
      </c>
      <c r="G739">
        <v>60061</v>
      </c>
      <c r="H739" t="s">
        <v>5212</v>
      </c>
      <c r="I739" t="s">
        <v>5910</v>
      </c>
      <c r="J739" t="s">
        <v>5213</v>
      </c>
      <c r="K739" t="s">
        <v>411</v>
      </c>
      <c r="L739">
        <v>39553</v>
      </c>
      <c r="M739" t="s">
        <v>26</v>
      </c>
      <c r="N739" t="s">
        <v>1650</v>
      </c>
      <c r="O739" s="6" t="str">
        <f>VLOOKUP(N739,TOOLS!H:I,2,0)</f>
        <v>A-200-P</v>
      </c>
      <c r="P739" t="s">
        <v>4944</v>
      </c>
      <c r="R739" s="6" t="str">
        <f>VLOOKUP(O739,TOOLS!A:B,2,0)</f>
        <v>S5:VIG</v>
      </c>
      <c r="S739" t="s">
        <v>2233</v>
      </c>
      <c r="T739" s="2">
        <v>43374</v>
      </c>
      <c r="V739">
        <v>97610968</v>
      </c>
      <c r="W739">
        <v>8</v>
      </c>
      <c r="X739" s="1">
        <v>980.2</v>
      </c>
      <c r="Y739" s="1">
        <v>7841.6</v>
      </c>
      <c r="Z739" s="6" t="str">
        <f>VLOOKUP(T739,TOOLS!E:F,2,0)</f>
        <v>Week 1</v>
      </c>
    </row>
    <row r="740" spans="1:26" x14ac:dyDescent="0.2">
      <c r="A740" t="s">
        <v>210</v>
      </c>
      <c r="B740" t="s">
        <v>2246</v>
      </c>
      <c r="C740" t="s">
        <v>102</v>
      </c>
      <c r="D740" t="s">
        <v>2222</v>
      </c>
      <c r="E740" t="s">
        <v>84</v>
      </c>
      <c r="F740" t="s">
        <v>42</v>
      </c>
      <c r="G740">
        <v>60061</v>
      </c>
      <c r="H740" t="s">
        <v>5212</v>
      </c>
      <c r="I740" t="s">
        <v>6050</v>
      </c>
      <c r="J740" t="s">
        <v>5213</v>
      </c>
      <c r="K740" t="s">
        <v>411</v>
      </c>
      <c r="L740">
        <v>39553</v>
      </c>
      <c r="M740" t="s">
        <v>26</v>
      </c>
      <c r="N740" t="s">
        <v>1650</v>
      </c>
      <c r="O740" s="6" t="str">
        <f>VLOOKUP(N740,TOOLS!H:I,2,0)</f>
        <v>A-200-P</v>
      </c>
      <c r="P740" t="s">
        <v>4944</v>
      </c>
      <c r="R740" s="6" t="str">
        <f>VLOOKUP(O740,TOOLS!A:B,2,0)</f>
        <v>S5:VIG</v>
      </c>
      <c r="S740" t="s">
        <v>2233</v>
      </c>
      <c r="T740" s="2">
        <v>43377</v>
      </c>
      <c r="U740" t="s">
        <v>6051</v>
      </c>
      <c r="V740">
        <v>97713164</v>
      </c>
      <c r="W740">
        <v>6</v>
      </c>
      <c r="X740" s="1">
        <v>969.76</v>
      </c>
      <c r="Y740" s="1">
        <v>5818.56</v>
      </c>
      <c r="Z740" s="6" t="str">
        <f>VLOOKUP(T740,TOOLS!E:F,2,0)</f>
        <v>Week 1</v>
      </c>
    </row>
    <row r="741" spans="1:26" x14ac:dyDescent="0.2">
      <c r="A741" t="s">
        <v>208</v>
      </c>
      <c r="B741" t="s">
        <v>6426</v>
      </c>
      <c r="C741" t="s">
        <v>5010</v>
      </c>
      <c r="D741" t="s">
        <v>5011</v>
      </c>
      <c r="E741" t="s">
        <v>5012</v>
      </c>
      <c r="F741" t="s">
        <v>59</v>
      </c>
      <c r="G741" t="s">
        <v>5013</v>
      </c>
      <c r="H741" t="s">
        <v>5014</v>
      </c>
      <c r="I741" t="s">
        <v>5011</v>
      </c>
      <c r="J741" t="s">
        <v>5012</v>
      </c>
      <c r="K741" t="s">
        <v>59</v>
      </c>
      <c r="L741" t="s">
        <v>5013</v>
      </c>
      <c r="N741" t="s">
        <v>706</v>
      </c>
      <c r="O741" s="6" t="str">
        <f>VLOOKUP(N741,TOOLS!H:I,2,0)</f>
        <v>A-200-PM</v>
      </c>
      <c r="R741" s="6" t="str">
        <f>VLOOKUP(O741,TOOLS!A:B,2,0)</f>
        <v>S5:VIG</v>
      </c>
      <c r="T741" s="2">
        <v>43384</v>
      </c>
      <c r="U741" t="s">
        <v>2272</v>
      </c>
      <c r="V741" t="s">
        <v>6760</v>
      </c>
      <c r="W741">
        <v>5</v>
      </c>
      <c r="X741" s="1">
        <v>44.16</v>
      </c>
      <c r="Y741" s="1">
        <v>220.79999999999998</v>
      </c>
      <c r="Z741" s="6" t="str">
        <f>VLOOKUP(T741,TOOLS!E:F,2,0)</f>
        <v>Week 2</v>
      </c>
    </row>
    <row r="742" spans="1:26" x14ac:dyDescent="0.2">
      <c r="A742" t="s">
        <v>209</v>
      </c>
      <c r="B742">
        <v>0</v>
      </c>
      <c r="C742" t="s">
        <v>39</v>
      </c>
      <c r="D742" t="s">
        <v>83</v>
      </c>
      <c r="E742" t="s">
        <v>84</v>
      </c>
      <c r="F742" t="s">
        <v>42</v>
      </c>
      <c r="G742" t="s">
        <v>4811</v>
      </c>
      <c r="H742" t="s">
        <v>6052</v>
      </c>
      <c r="I742" t="s">
        <v>83</v>
      </c>
      <c r="J742" t="s">
        <v>84</v>
      </c>
      <c r="K742" t="s">
        <v>42</v>
      </c>
      <c r="L742" t="s">
        <v>4811</v>
      </c>
      <c r="M742" t="s">
        <v>26</v>
      </c>
      <c r="N742" t="s">
        <v>640</v>
      </c>
      <c r="O742" s="6" t="str">
        <f>VLOOKUP(N742,TOOLS!H:I,2,0)</f>
        <v>A-200-WM</v>
      </c>
      <c r="P742">
        <v>10119180</v>
      </c>
      <c r="R742" s="6" t="str">
        <f>VLOOKUP(O742,TOOLS!A:B,2,0)</f>
        <v>S5:VIG</v>
      </c>
      <c r="S742" t="s">
        <v>2231</v>
      </c>
      <c r="T742" s="2">
        <v>43377</v>
      </c>
      <c r="V742">
        <v>5404147060</v>
      </c>
      <c r="W742">
        <v>1</v>
      </c>
      <c r="X742" s="1">
        <v>36.880000000000003</v>
      </c>
      <c r="Y742" s="1">
        <v>36.880000000000003</v>
      </c>
      <c r="Z742" s="6" t="str">
        <f>VLOOKUP(T742,TOOLS!E:F,2,0)</f>
        <v>Week 1</v>
      </c>
    </row>
    <row r="743" spans="1:26" x14ac:dyDescent="0.2">
      <c r="A743" t="s">
        <v>209</v>
      </c>
      <c r="B743">
        <v>0</v>
      </c>
      <c r="C743" t="s">
        <v>2309</v>
      </c>
      <c r="D743" t="s">
        <v>2310</v>
      </c>
      <c r="E743" t="s">
        <v>2308</v>
      </c>
      <c r="F743" t="s">
        <v>62</v>
      </c>
      <c r="G743">
        <v>75010</v>
      </c>
      <c r="H743" t="s">
        <v>6140</v>
      </c>
      <c r="I743" t="s">
        <v>6141</v>
      </c>
      <c r="J743" t="s">
        <v>2344</v>
      </c>
      <c r="K743" t="s">
        <v>62</v>
      </c>
      <c r="L743">
        <v>75010</v>
      </c>
      <c r="M743" t="s">
        <v>26</v>
      </c>
      <c r="N743" t="s">
        <v>640</v>
      </c>
      <c r="O743" s="6" t="str">
        <f>VLOOKUP(N743,TOOLS!H:I,2,0)</f>
        <v>A-200-WM</v>
      </c>
      <c r="P743">
        <v>10119180</v>
      </c>
      <c r="R743" s="6" t="str">
        <f>VLOOKUP(O743,TOOLS!A:B,2,0)</f>
        <v>S5:VIG</v>
      </c>
      <c r="S743" t="s">
        <v>2231</v>
      </c>
      <c r="T743" s="2">
        <v>43385</v>
      </c>
      <c r="V743">
        <v>5404177855</v>
      </c>
      <c r="W743">
        <v>3</v>
      </c>
      <c r="X743" s="1">
        <v>31.36</v>
      </c>
      <c r="Y743" s="1">
        <v>94.08</v>
      </c>
      <c r="Z743" s="6" t="str">
        <f>VLOOKUP(T743,TOOLS!E:F,2,0)</f>
        <v>Week 2</v>
      </c>
    </row>
    <row r="744" spans="1:26" x14ac:dyDescent="0.2">
      <c r="A744" t="s">
        <v>211</v>
      </c>
      <c r="B744" t="s">
        <v>5056</v>
      </c>
      <c r="C744" t="s">
        <v>4784</v>
      </c>
      <c r="D744" t="s">
        <v>4785</v>
      </c>
      <c r="E744" t="s">
        <v>4786</v>
      </c>
      <c r="F744" t="s">
        <v>24</v>
      </c>
      <c r="H744" t="s">
        <v>5692</v>
      </c>
      <c r="I744" t="s">
        <v>5693</v>
      </c>
      <c r="J744" t="s">
        <v>5694</v>
      </c>
      <c r="K744" t="s">
        <v>24</v>
      </c>
      <c r="L744" t="s">
        <v>5695</v>
      </c>
      <c r="N744" t="s">
        <v>206</v>
      </c>
      <c r="O744" s="6" t="str">
        <f>VLOOKUP(N744,TOOLS!H:I,2,0)</f>
        <v>A-27-F</v>
      </c>
      <c r="R744" s="6" t="str">
        <f>VLOOKUP(O744,TOOLS!A:B,2,0)</f>
        <v>S5:VIG</v>
      </c>
      <c r="T744" s="2">
        <v>43376</v>
      </c>
      <c r="V744" t="s">
        <v>5696</v>
      </c>
      <c r="W744">
        <v>20</v>
      </c>
      <c r="X744" s="1">
        <v>143.1</v>
      </c>
      <c r="Y744" s="1">
        <v>2862</v>
      </c>
      <c r="Z744" s="6" t="str">
        <f>VLOOKUP(T744,TOOLS!E:F,2,0)</f>
        <v>Week 1</v>
      </c>
    </row>
    <row r="745" spans="1:26" x14ac:dyDescent="0.2">
      <c r="A745" t="s">
        <v>209</v>
      </c>
      <c r="B745">
        <v>0</v>
      </c>
      <c r="C745" t="s">
        <v>4927</v>
      </c>
      <c r="D745" t="s">
        <v>4928</v>
      </c>
      <c r="E745" t="s">
        <v>4929</v>
      </c>
      <c r="F745" t="s">
        <v>93</v>
      </c>
      <c r="G745">
        <v>55344</v>
      </c>
      <c r="H745" t="s">
        <v>4927</v>
      </c>
      <c r="I745" t="s">
        <v>4930</v>
      </c>
      <c r="J745" t="s">
        <v>4929</v>
      </c>
      <c r="K745" t="s">
        <v>93</v>
      </c>
      <c r="L745">
        <v>55344</v>
      </c>
      <c r="M745" t="s">
        <v>26</v>
      </c>
      <c r="N745" t="s">
        <v>206</v>
      </c>
      <c r="O745" s="6" t="str">
        <f>VLOOKUP(N745,TOOLS!H:I,2,0)</f>
        <v>A-27-F</v>
      </c>
      <c r="P745">
        <v>10179562</v>
      </c>
      <c r="R745" s="6" t="str">
        <f>VLOOKUP(O745,TOOLS!A:B,2,0)</f>
        <v>S5:VIG</v>
      </c>
      <c r="S745" t="s">
        <v>2233</v>
      </c>
      <c r="T745" s="2">
        <v>43375</v>
      </c>
      <c r="V745">
        <v>5404136668</v>
      </c>
      <c r="W745">
        <v>8</v>
      </c>
      <c r="X745" s="1">
        <v>170.3</v>
      </c>
      <c r="Y745" s="1">
        <v>1362.4</v>
      </c>
      <c r="Z745" s="6" t="str">
        <f>VLOOKUP(T745,TOOLS!E:F,2,0)</f>
        <v>Week 1</v>
      </c>
    </row>
    <row r="746" spans="1:26" x14ac:dyDescent="0.2">
      <c r="A746" t="s">
        <v>209</v>
      </c>
      <c r="B746">
        <v>0</v>
      </c>
      <c r="C746" t="s">
        <v>39</v>
      </c>
      <c r="D746" t="s">
        <v>83</v>
      </c>
      <c r="E746" t="s">
        <v>84</v>
      </c>
      <c r="F746" t="s">
        <v>42</v>
      </c>
      <c r="G746" t="s">
        <v>4811</v>
      </c>
      <c r="H746" t="s">
        <v>5976</v>
      </c>
      <c r="I746" t="s">
        <v>5977</v>
      </c>
      <c r="J746" t="s">
        <v>5978</v>
      </c>
      <c r="K746" t="s">
        <v>144</v>
      </c>
      <c r="L746">
        <v>58504</v>
      </c>
      <c r="M746" t="s">
        <v>26</v>
      </c>
      <c r="N746" t="s">
        <v>206</v>
      </c>
      <c r="O746" s="6" t="str">
        <f>VLOOKUP(N746,TOOLS!H:I,2,0)</f>
        <v>A-27-F</v>
      </c>
      <c r="P746">
        <v>10179562</v>
      </c>
      <c r="R746" s="6" t="str">
        <f>VLOOKUP(O746,TOOLS!A:B,2,0)</f>
        <v>S5:VIG</v>
      </c>
      <c r="S746" t="s">
        <v>2233</v>
      </c>
      <c r="T746" s="2">
        <v>43376</v>
      </c>
      <c r="V746">
        <v>5404144332</v>
      </c>
      <c r="W746">
        <v>24</v>
      </c>
      <c r="X746" s="1">
        <v>169.6</v>
      </c>
      <c r="Y746" s="1">
        <v>4070.4</v>
      </c>
      <c r="Z746" s="6" t="str">
        <f>VLOOKUP(T746,TOOLS!E:F,2,0)</f>
        <v>Week 1</v>
      </c>
    </row>
    <row r="747" spans="1:26" x14ac:dyDescent="0.2">
      <c r="A747" t="s">
        <v>208</v>
      </c>
      <c r="B747" t="s">
        <v>6426</v>
      </c>
      <c r="C747" t="s">
        <v>6716</v>
      </c>
      <c r="D747" t="s">
        <v>6717</v>
      </c>
      <c r="E747" t="s">
        <v>2307</v>
      </c>
      <c r="F747" t="s">
        <v>62</v>
      </c>
      <c r="G747" t="s">
        <v>6718</v>
      </c>
      <c r="H747" t="s">
        <v>6719</v>
      </c>
      <c r="I747" t="s">
        <v>6717</v>
      </c>
      <c r="J747" t="s">
        <v>2307</v>
      </c>
      <c r="K747" t="s">
        <v>62</v>
      </c>
      <c r="L747" t="s">
        <v>6718</v>
      </c>
      <c r="N747" t="s">
        <v>206</v>
      </c>
      <c r="O747" s="6" t="str">
        <f>VLOOKUP(N747,TOOLS!H:I,2,0)</f>
        <v>A-27-F</v>
      </c>
      <c r="R747" s="6" t="str">
        <f>VLOOKUP(O747,TOOLS!A:B,2,0)</f>
        <v>S5:VIG</v>
      </c>
      <c r="T747" s="2">
        <v>43383</v>
      </c>
      <c r="U747" t="s">
        <v>2272</v>
      </c>
      <c r="V747" t="s">
        <v>6720</v>
      </c>
      <c r="W747">
        <v>1</v>
      </c>
      <c r="X747" s="1">
        <v>169.6</v>
      </c>
      <c r="Y747" s="1">
        <v>169.6</v>
      </c>
      <c r="Z747" s="6" t="str">
        <f>VLOOKUP(T747,TOOLS!E:F,2,0)</f>
        <v>Week 2</v>
      </c>
    </row>
    <row r="748" spans="1:26" x14ac:dyDescent="0.2">
      <c r="A748" t="s">
        <v>209</v>
      </c>
      <c r="B748">
        <v>0</v>
      </c>
      <c r="C748" t="s">
        <v>39</v>
      </c>
      <c r="D748" t="s">
        <v>83</v>
      </c>
      <c r="E748" t="s">
        <v>84</v>
      </c>
      <c r="F748" t="s">
        <v>42</v>
      </c>
      <c r="G748" t="s">
        <v>4811</v>
      </c>
      <c r="H748" t="s">
        <v>5976</v>
      </c>
      <c r="I748" t="s">
        <v>5977</v>
      </c>
      <c r="J748" t="s">
        <v>5978</v>
      </c>
      <c r="K748" t="s">
        <v>144</v>
      </c>
      <c r="L748">
        <v>58504</v>
      </c>
      <c r="M748" t="s">
        <v>26</v>
      </c>
      <c r="N748" t="s">
        <v>1040</v>
      </c>
      <c r="O748" s="6" t="str">
        <f>VLOOKUP(N748,TOOLS!H:I,2,0)</f>
        <v>A-28-F</v>
      </c>
      <c r="P748">
        <v>10184764</v>
      </c>
      <c r="R748" s="6" t="str">
        <f>VLOOKUP(O748,TOOLS!A:B,2,0)</f>
        <v>S5:VIG</v>
      </c>
      <c r="S748" t="s">
        <v>2233</v>
      </c>
      <c r="T748" s="2">
        <v>43375</v>
      </c>
      <c r="V748">
        <v>5404136747</v>
      </c>
      <c r="W748">
        <v>2</v>
      </c>
      <c r="X748" s="1">
        <v>172.48</v>
      </c>
      <c r="Y748" s="1">
        <v>344.96</v>
      </c>
      <c r="Z748" s="6" t="str">
        <f>VLOOKUP(T748,TOOLS!E:F,2,0)</f>
        <v>Week 1</v>
      </c>
    </row>
    <row r="749" spans="1:26" x14ac:dyDescent="0.2">
      <c r="A749" t="s">
        <v>209</v>
      </c>
      <c r="B749">
        <v>0</v>
      </c>
      <c r="C749" t="s">
        <v>2309</v>
      </c>
      <c r="D749" t="s">
        <v>2310</v>
      </c>
      <c r="E749" t="s">
        <v>2308</v>
      </c>
      <c r="F749" t="s">
        <v>62</v>
      </c>
      <c r="G749">
        <v>75010</v>
      </c>
      <c r="H749" t="s">
        <v>6140</v>
      </c>
      <c r="I749" t="s">
        <v>6141</v>
      </c>
      <c r="J749" t="s">
        <v>2344</v>
      </c>
      <c r="K749" t="s">
        <v>62</v>
      </c>
      <c r="L749">
        <v>75010</v>
      </c>
      <c r="M749" t="s">
        <v>26</v>
      </c>
      <c r="N749" t="s">
        <v>1662</v>
      </c>
      <c r="O749" s="6" t="str">
        <f>VLOOKUP(N749,TOOLS!H:I,2,0)</f>
        <v>A-300</v>
      </c>
      <c r="P749">
        <v>10172525</v>
      </c>
      <c r="R749" s="6" t="str">
        <f>VLOOKUP(O749,TOOLS!A:B,2,0)</f>
        <v>S5:VIG</v>
      </c>
      <c r="S749" t="s">
        <v>2231</v>
      </c>
      <c r="T749" s="2">
        <v>43385</v>
      </c>
      <c r="V749">
        <v>5404177855</v>
      </c>
      <c r="W749">
        <v>3</v>
      </c>
      <c r="X749" s="1">
        <v>1100.8</v>
      </c>
      <c r="Y749" s="1">
        <v>3302.4</v>
      </c>
      <c r="Z749" s="6" t="str">
        <f>VLOOKUP(T749,TOOLS!E:F,2,0)</f>
        <v>Week 2</v>
      </c>
    </row>
    <row r="750" spans="1:26" x14ac:dyDescent="0.2">
      <c r="A750" t="s">
        <v>208</v>
      </c>
      <c r="B750" t="s">
        <v>6426</v>
      </c>
      <c r="C750" t="s">
        <v>5280</v>
      </c>
      <c r="D750" t="s">
        <v>5584</v>
      </c>
      <c r="E750" t="s">
        <v>5585</v>
      </c>
      <c r="F750" t="s">
        <v>62</v>
      </c>
      <c r="G750" t="s">
        <v>5586</v>
      </c>
      <c r="H750" t="s">
        <v>5587</v>
      </c>
      <c r="I750" t="s">
        <v>5584</v>
      </c>
      <c r="J750" t="s">
        <v>5585</v>
      </c>
      <c r="K750" t="s">
        <v>62</v>
      </c>
      <c r="L750" t="s">
        <v>5586</v>
      </c>
      <c r="N750" t="s">
        <v>1118</v>
      </c>
      <c r="O750" s="6" t="str">
        <f>VLOOKUP(N750,TOOLS!H:I,2,0)</f>
        <v>A-34</v>
      </c>
      <c r="R750" s="6" t="str">
        <f>VLOOKUP(O750,TOOLS!A:B,2,0)</f>
        <v>S5:VIG</v>
      </c>
      <c r="T750" s="2">
        <v>43377</v>
      </c>
      <c r="U750" t="s">
        <v>2272</v>
      </c>
      <c r="V750" t="s">
        <v>5589</v>
      </c>
      <c r="W750">
        <v>6</v>
      </c>
      <c r="X750" s="1">
        <v>206.71</v>
      </c>
      <c r="Y750" s="1">
        <v>1240.26</v>
      </c>
      <c r="Z750" s="6" t="str">
        <f>VLOOKUP(T750,TOOLS!E:F,2,0)</f>
        <v>Week 1</v>
      </c>
    </row>
    <row r="751" spans="1:26" x14ac:dyDescent="0.2">
      <c r="A751" t="s">
        <v>211</v>
      </c>
      <c r="B751" t="s">
        <v>5056</v>
      </c>
      <c r="C751" t="s">
        <v>4784</v>
      </c>
      <c r="D751" t="s">
        <v>4785</v>
      </c>
      <c r="E751" t="s">
        <v>4786</v>
      </c>
      <c r="F751" t="s">
        <v>24</v>
      </c>
      <c r="H751" t="s">
        <v>5234</v>
      </c>
      <c r="I751" t="s">
        <v>5235</v>
      </c>
      <c r="J751" t="s">
        <v>4651</v>
      </c>
      <c r="K751" t="s">
        <v>93</v>
      </c>
      <c r="L751" t="s">
        <v>4778</v>
      </c>
      <c r="N751" t="s">
        <v>5698</v>
      </c>
      <c r="O751" s="6" t="str">
        <f>VLOOKUP(N751,TOOLS!H:I,2,0)</f>
        <v>A-34-CAPMETAL</v>
      </c>
      <c r="R751" s="6" t="str">
        <f>VLOOKUP(O751,TOOLS!A:B,2,0)</f>
        <v>S5:VIG</v>
      </c>
      <c r="T751" s="2">
        <v>43378</v>
      </c>
      <c r="V751" t="s">
        <v>5699</v>
      </c>
      <c r="W751">
        <v>1</v>
      </c>
      <c r="X751" s="1">
        <v>9.6349999999999998</v>
      </c>
      <c r="Y751" s="1">
        <v>9.6349999999999998</v>
      </c>
      <c r="Z751" s="6" t="str">
        <f>VLOOKUP(T751,TOOLS!E:F,2,0)</f>
        <v>Week 1</v>
      </c>
    </row>
    <row r="752" spans="1:26" x14ac:dyDescent="0.2">
      <c r="A752" t="s">
        <v>209</v>
      </c>
      <c r="B752">
        <v>0</v>
      </c>
      <c r="C752" t="s">
        <v>2372</v>
      </c>
      <c r="D752" t="s">
        <v>2373</v>
      </c>
      <c r="E752" t="s">
        <v>2374</v>
      </c>
      <c r="F752" t="s">
        <v>43</v>
      </c>
      <c r="G752">
        <v>95131</v>
      </c>
      <c r="H752" t="s">
        <v>2372</v>
      </c>
      <c r="I752" t="s">
        <v>4800</v>
      </c>
      <c r="J752" t="s">
        <v>4801</v>
      </c>
      <c r="K752" t="s">
        <v>62</v>
      </c>
      <c r="L752">
        <v>78665</v>
      </c>
      <c r="M752" t="s">
        <v>26</v>
      </c>
      <c r="N752" t="s">
        <v>573</v>
      </c>
      <c r="O752" s="6" t="str">
        <f>VLOOKUP(N752,TOOLS!H:I,2,0)</f>
        <v>A-34-CAPMETAL</v>
      </c>
      <c r="P752">
        <v>10200020</v>
      </c>
      <c r="R752" s="6" t="str">
        <f>VLOOKUP(O752,TOOLS!A:B,2,0)</f>
        <v>S5:VIG</v>
      </c>
      <c r="S752" t="s">
        <v>2231</v>
      </c>
      <c r="T752" s="2">
        <v>43378</v>
      </c>
      <c r="V752">
        <v>5404152315</v>
      </c>
      <c r="W752">
        <v>1</v>
      </c>
      <c r="X752" s="1">
        <v>11.42</v>
      </c>
      <c r="Y752" s="1">
        <v>11.42</v>
      </c>
      <c r="Z752" s="6" t="str">
        <f>VLOOKUP(T752,TOOLS!E:F,2,0)</f>
        <v>Week 1</v>
      </c>
    </row>
    <row r="753" spans="1:26" x14ac:dyDescent="0.2">
      <c r="A753" t="s">
        <v>209</v>
      </c>
      <c r="B753">
        <v>0</v>
      </c>
      <c r="C753" t="s">
        <v>2372</v>
      </c>
      <c r="D753" t="s">
        <v>2373</v>
      </c>
      <c r="E753" t="s">
        <v>2374</v>
      </c>
      <c r="F753" t="s">
        <v>43</v>
      </c>
      <c r="G753">
        <v>95131</v>
      </c>
      <c r="H753" t="s">
        <v>2372</v>
      </c>
      <c r="I753" t="s">
        <v>4800</v>
      </c>
      <c r="J753" t="s">
        <v>4801</v>
      </c>
      <c r="K753" t="s">
        <v>62</v>
      </c>
      <c r="L753">
        <v>78665</v>
      </c>
      <c r="M753" t="s">
        <v>26</v>
      </c>
      <c r="N753" t="s">
        <v>573</v>
      </c>
      <c r="O753" s="6" t="str">
        <f>VLOOKUP(N753,TOOLS!H:I,2,0)</f>
        <v>A-34-CAPMETAL</v>
      </c>
      <c r="P753">
        <v>10200020</v>
      </c>
      <c r="R753" s="6" t="str">
        <f>VLOOKUP(O753,TOOLS!A:B,2,0)</f>
        <v>S5:VIG</v>
      </c>
      <c r="S753" t="s">
        <v>2231</v>
      </c>
      <c r="T753" s="2">
        <v>43385</v>
      </c>
      <c r="V753">
        <v>5404178037</v>
      </c>
      <c r="W753">
        <v>30</v>
      </c>
      <c r="X753" s="1">
        <v>11.53</v>
      </c>
      <c r="Y753" s="1">
        <v>345.9</v>
      </c>
      <c r="Z753" s="6" t="str">
        <f>VLOOKUP(T753,TOOLS!E:F,2,0)</f>
        <v>Week 2</v>
      </c>
    </row>
    <row r="754" spans="1:26" x14ac:dyDescent="0.2">
      <c r="A754" t="s">
        <v>208</v>
      </c>
      <c r="B754" t="s">
        <v>6426</v>
      </c>
      <c r="C754" t="s">
        <v>6427</v>
      </c>
      <c r="D754" t="s">
        <v>6428</v>
      </c>
      <c r="E754" t="s">
        <v>6429</v>
      </c>
      <c r="F754" t="s">
        <v>62</v>
      </c>
      <c r="G754" t="s">
        <v>6430</v>
      </c>
      <c r="H754" t="s">
        <v>6431</v>
      </c>
      <c r="I754" t="s">
        <v>6428</v>
      </c>
      <c r="J754" t="s">
        <v>6429</v>
      </c>
      <c r="K754" t="s">
        <v>62</v>
      </c>
      <c r="L754" t="s">
        <v>6430</v>
      </c>
      <c r="N754" t="s">
        <v>573</v>
      </c>
      <c r="O754" s="6" t="str">
        <f>VLOOKUP(N754,TOOLS!H:I,2,0)</f>
        <v>A-34-CAPMETAL</v>
      </c>
      <c r="R754" s="6" t="str">
        <f>VLOOKUP(O754,TOOLS!A:B,2,0)</f>
        <v>S5:VIG</v>
      </c>
      <c r="T754" s="2">
        <v>43377</v>
      </c>
      <c r="U754" t="s">
        <v>6432</v>
      </c>
      <c r="V754" t="s">
        <v>6433</v>
      </c>
      <c r="W754">
        <v>21</v>
      </c>
      <c r="X754" s="1">
        <v>11.42</v>
      </c>
      <c r="Y754" s="1">
        <v>239.82</v>
      </c>
      <c r="Z754" s="6" t="str">
        <f>VLOOKUP(T754,TOOLS!E:F,2,0)</f>
        <v>Week 1</v>
      </c>
    </row>
    <row r="755" spans="1:26" x14ac:dyDescent="0.2">
      <c r="A755" t="s">
        <v>208</v>
      </c>
      <c r="B755" t="s">
        <v>6426</v>
      </c>
      <c r="C755" t="s">
        <v>4999</v>
      </c>
      <c r="D755" t="s">
        <v>5000</v>
      </c>
      <c r="E755" t="s">
        <v>5001</v>
      </c>
      <c r="F755" t="s">
        <v>62</v>
      </c>
      <c r="G755" t="s">
        <v>5002</v>
      </c>
      <c r="H755" t="s">
        <v>5003</v>
      </c>
      <c r="I755" t="s">
        <v>5000</v>
      </c>
      <c r="J755" t="s">
        <v>5001</v>
      </c>
      <c r="K755" t="s">
        <v>62</v>
      </c>
      <c r="L755" t="s">
        <v>5002</v>
      </c>
      <c r="N755" t="s">
        <v>573</v>
      </c>
      <c r="O755" s="6" t="str">
        <f>VLOOKUP(N755,TOOLS!H:I,2,0)</f>
        <v>A-34-CAPMETAL</v>
      </c>
      <c r="R755" s="6" t="str">
        <f>VLOOKUP(O755,TOOLS!A:B,2,0)</f>
        <v>S5:VIG</v>
      </c>
      <c r="T755" s="2">
        <v>43377</v>
      </c>
      <c r="U755" t="s">
        <v>2272</v>
      </c>
      <c r="V755" t="s">
        <v>6589</v>
      </c>
      <c r="W755">
        <v>2</v>
      </c>
      <c r="X755" s="1">
        <v>11.42</v>
      </c>
      <c r="Y755" s="1">
        <v>22.84</v>
      </c>
      <c r="Z755" s="6" t="str">
        <f>VLOOKUP(T755,TOOLS!E:F,2,0)</f>
        <v>Week 1</v>
      </c>
    </row>
    <row r="756" spans="1:26" x14ac:dyDescent="0.2">
      <c r="A756" t="s">
        <v>209</v>
      </c>
      <c r="B756">
        <v>0</v>
      </c>
      <c r="C756" t="s">
        <v>160</v>
      </c>
      <c r="D756" t="s">
        <v>161</v>
      </c>
      <c r="E756" t="s">
        <v>162</v>
      </c>
      <c r="F756" t="s">
        <v>24</v>
      </c>
      <c r="G756">
        <v>10013</v>
      </c>
      <c r="H756" t="s">
        <v>412</v>
      </c>
      <c r="I756" t="s">
        <v>413</v>
      </c>
      <c r="J756" t="s">
        <v>414</v>
      </c>
      <c r="K756" t="s">
        <v>24</v>
      </c>
      <c r="L756">
        <v>11779</v>
      </c>
      <c r="M756" t="s">
        <v>26</v>
      </c>
      <c r="N756" t="s">
        <v>1121</v>
      </c>
      <c r="O756" s="6" t="str">
        <f>VLOOKUP(N756,TOOLS!H:I,2,0)</f>
        <v>A-35</v>
      </c>
      <c r="P756">
        <v>10119152</v>
      </c>
      <c r="R756" s="6" t="str">
        <f>VLOOKUP(O756,TOOLS!A:B,2,0)</f>
        <v>S5:VIG</v>
      </c>
      <c r="S756" t="s">
        <v>2233</v>
      </c>
      <c r="T756" s="2">
        <v>43376</v>
      </c>
      <c r="V756">
        <v>5404142071</v>
      </c>
      <c r="W756">
        <v>7</v>
      </c>
      <c r="X756" s="1">
        <v>240.92</v>
      </c>
      <c r="Y756" s="1">
        <v>1686.44</v>
      </c>
      <c r="Z756" s="6" t="str">
        <f>VLOOKUP(T756,TOOLS!E:F,2,0)</f>
        <v>Week 1</v>
      </c>
    </row>
    <row r="757" spans="1:26" x14ac:dyDescent="0.2">
      <c r="A757" t="s">
        <v>209</v>
      </c>
      <c r="B757">
        <v>0</v>
      </c>
      <c r="C757" t="s">
        <v>2362</v>
      </c>
      <c r="D757" t="s">
        <v>2269</v>
      </c>
      <c r="E757" t="s">
        <v>47</v>
      </c>
      <c r="F757" t="s">
        <v>25</v>
      </c>
      <c r="G757">
        <v>29063</v>
      </c>
      <c r="H757" t="s">
        <v>6125</v>
      </c>
      <c r="I757" t="s">
        <v>6126</v>
      </c>
      <c r="J757" t="s">
        <v>6127</v>
      </c>
      <c r="K757" t="s">
        <v>25</v>
      </c>
      <c r="L757">
        <v>29615</v>
      </c>
      <c r="M757" t="s">
        <v>26</v>
      </c>
      <c r="N757" t="s">
        <v>1123</v>
      </c>
      <c r="O757" s="6" t="str">
        <f>VLOOKUP(N757,TOOLS!H:I,2,0)</f>
        <v>A-37-F</v>
      </c>
      <c r="P757">
        <v>10178024</v>
      </c>
      <c r="R757" s="6" t="str">
        <f>VLOOKUP(O757,TOOLS!A:B,2,0)</f>
        <v>S5:VIG</v>
      </c>
      <c r="S757" t="s">
        <v>2231</v>
      </c>
      <c r="T757" s="2">
        <v>43380</v>
      </c>
      <c r="V757">
        <v>5404157014</v>
      </c>
      <c r="W757">
        <v>8</v>
      </c>
      <c r="X757" s="1">
        <v>240.42</v>
      </c>
      <c r="Y757" s="1">
        <v>1923.36</v>
      </c>
      <c r="Z757" s="6" t="str">
        <f>VLOOKUP(T757,TOOLS!E:F,2,0)</f>
        <v>Week 1</v>
      </c>
    </row>
    <row r="758" spans="1:26" x14ac:dyDescent="0.2">
      <c r="A758" t="s">
        <v>209</v>
      </c>
      <c r="B758">
        <v>0</v>
      </c>
      <c r="C758" t="s">
        <v>2278</v>
      </c>
      <c r="D758" t="s">
        <v>2279</v>
      </c>
      <c r="E758" t="s">
        <v>2263</v>
      </c>
      <c r="F758" t="s">
        <v>158</v>
      </c>
      <c r="G758">
        <v>40299</v>
      </c>
      <c r="H758" t="s">
        <v>2278</v>
      </c>
      <c r="I758" t="s">
        <v>2279</v>
      </c>
      <c r="J758" t="s">
        <v>2263</v>
      </c>
      <c r="K758" t="s">
        <v>158</v>
      </c>
      <c r="L758">
        <v>40299</v>
      </c>
      <c r="M758" t="s">
        <v>26</v>
      </c>
      <c r="N758" t="s">
        <v>1123</v>
      </c>
      <c r="O758" s="6" t="str">
        <f>VLOOKUP(N758,TOOLS!H:I,2,0)</f>
        <v>A-37-F</v>
      </c>
      <c r="P758">
        <v>10178024</v>
      </c>
      <c r="R758" s="6" t="str">
        <f>VLOOKUP(O758,TOOLS!A:B,2,0)</f>
        <v>S5:VIG</v>
      </c>
      <c r="S758" t="s">
        <v>2231</v>
      </c>
      <c r="T758" s="2">
        <v>43380</v>
      </c>
      <c r="V758">
        <v>5404157016</v>
      </c>
      <c r="W758">
        <v>10</v>
      </c>
      <c r="X758" s="1">
        <v>240.45</v>
      </c>
      <c r="Y758" s="1">
        <v>2404.5</v>
      </c>
      <c r="Z758" s="6" t="str">
        <f>VLOOKUP(T758,TOOLS!E:F,2,0)</f>
        <v>Week 1</v>
      </c>
    </row>
    <row r="759" spans="1:26" x14ac:dyDescent="0.2">
      <c r="A759" t="s">
        <v>208</v>
      </c>
      <c r="B759" t="s">
        <v>6426</v>
      </c>
      <c r="C759" t="s">
        <v>5357</v>
      </c>
      <c r="D759" t="s">
        <v>5358</v>
      </c>
      <c r="E759" t="s">
        <v>5359</v>
      </c>
      <c r="F759" t="s">
        <v>2174</v>
      </c>
      <c r="G759" t="s">
        <v>5360</v>
      </c>
      <c r="H759" t="s">
        <v>5361</v>
      </c>
      <c r="I759" t="s">
        <v>5358</v>
      </c>
      <c r="J759" t="s">
        <v>5359</v>
      </c>
      <c r="K759" t="s">
        <v>2174</v>
      </c>
      <c r="L759" t="s">
        <v>5360</v>
      </c>
      <c r="N759" t="s">
        <v>1123</v>
      </c>
      <c r="O759" s="6" t="str">
        <f>VLOOKUP(N759,TOOLS!H:I,2,0)</f>
        <v>A-37-F</v>
      </c>
      <c r="R759" s="6" t="str">
        <f>VLOOKUP(O759,TOOLS!A:B,2,0)</f>
        <v>S5:VIG</v>
      </c>
      <c r="T759" s="2">
        <v>43375</v>
      </c>
      <c r="U759" t="s">
        <v>2272</v>
      </c>
      <c r="V759" t="s">
        <v>5362</v>
      </c>
      <c r="W759">
        <v>2</v>
      </c>
      <c r="X759" s="1">
        <v>242.07</v>
      </c>
      <c r="Y759" s="1">
        <v>484.14</v>
      </c>
      <c r="Z759" s="6" t="str">
        <f>VLOOKUP(T759,TOOLS!E:F,2,0)</f>
        <v>Week 1</v>
      </c>
    </row>
    <row r="760" spans="1:26" x14ac:dyDescent="0.2">
      <c r="A760" t="s">
        <v>211</v>
      </c>
      <c r="B760" t="s">
        <v>5056</v>
      </c>
      <c r="C760" t="s">
        <v>4872</v>
      </c>
      <c r="D760" t="s">
        <v>4873</v>
      </c>
      <c r="E760" t="s">
        <v>2284</v>
      </c>
      <c r="F760" t="s">
        <v>62</v>
      </c>
      <c r="H760" t="s">
        <v>4872</v>
      </c>
      <c r="I760" t="s">
        <v>5057</v>
      </c>
      <c r="J760" t="s">
        <v>2284</v>
      </c>
      <c r="K760" t="s">
        <v>62</v>
      </c>
      <c r="L760" t="s">
        <v>5058</v>
      </c>
      <c r="N760" t="s">
        <v>1125</v>
      </c>
      <c r="O760" s="6" t="str">
        <f>VLOOKUP(N760,TOOLS!H:I,2,0)</f>
        <v>A-37-FW</v>
      </c>
      <c r="R760" s="6" t="str">
        <f>VLOOKUP(O760,TOOLS!A:B,2,0)</f>
        <v>S5:VIG</v>
      </c>
      <c r="T760" s="2">
        <v>43378</v>
      </c>
      <c r="V760" t="s">
        <v>5700</v>
      </c>
      <c r="W760">
        <v>5</v>
      </c>
      <c r="X760" s="1">
        <v>202.5</v>
      </c>
      <c r="Y760" s="1">
        <v>1012.5</v>
      </c>
      <c r="Z760" s="6" t="str">
        <f>VLOOKUP(T760,TOOLS!E:F,2,0)</f>
        <v>Week 1</v>
      </c>
    </row>
    <row r="761" spans="1:26" x14ac:dyDescent="0.2">
      <c r="A761" t="s">
        <v>209</v>
      </c>
      <c r="B761">
        <v>0</v>
      </c>
      <c r="C761" t="s">
        <v>2278</v>
      </c>
      <c r="D761" t="s">
        <v>2279</v>
      </c>
      <c r="E761" t="s">
        <v>2263</v>
      </c>
      <c r="F761" t="s">
        <v>158</v>
      </c>
      <c r="G761">
        <v>40299</v>
      </c>
      <c r="H761" t="s">
        <v>2278</v>
      </c>
      <c r="I761" t="s">
        <v>2279</v>
      </c>
      <c r="J761" t="s">
        <v>2263</v>
      </c>
      <c r="K761" t="s">
        <v>158</v>
      </c>
      <c r="L761">
        <v>40299</v>
      </c>
      <c r="M761" t="s">
        <v>26</v>
      </c>
      <c r="N761" t="s">
        <v>1125</v>
      </c>
      <c r="O761" s="6" t="str">
        <f>VLOOKUP(N761,TOOLS!H:I,2,0)</f>
        <v>A-37-FW</v>
      </c>
      <c r="P761">
        <v>10173286</v>
      </c>
      <c r="R761" s="6" t="str">
        <f>VLOOKUP(O761,TOOLS!A:B,2,0)</f>
        <v>S5:VIG</v>
      </c>
      <c r="S761" t="s">
        <v>2231</v>
      </c>
      <c r="T761" s="2">
        <v>43375</v>
      </c>
      <c r="V761">
        <v>5404136648</v>
      </c>
      <c r="W761">
        <v>2</v>
      </c>
      <c r="X761" s="1">
        <v>242.51</v>
      </c>
      <c r="Y761" s="1">
        <v>485.02</v>
      </c>
      <c r="Z761" s="6" t="str">
        <f>VLOOKUP(T761,TOOLS!E:F,2,0)</f>
        <v>Week 1</v>
      </c>
    </row>
    <row r="762" spans="1:26" x14ac:dyDescent="0.2">
      <c r="A762" t="s">
        <v>209</v>
      </c>
      <c r="B762">
        <v>0</v>
      </c>
      <c r="C762" t="s">
        <v>2278</v>
      </c>
      <c r="D762" t="s">
        <v>2279</v>
      </c>
      <c r="E762" t="s">
        <v>2263</v>
      </c>
      <c r="F762" t="s">
        <v>158</v>
      </c>
      <c r="G762">
        <v>40299</v>
      </c>
      <c r="H762" t="s">
        <v>2278</v>
      </c>
      <c r="I762" t="s">
        <v>2279</v>
      </c>
      <c r="J762" t="s">
        <v>2263</v>
      </c>
      <c r="K762" t="s">
        <v>158</v>
      </c>
      <c r="L762">
        <v>40299</v>
      </c>
      <c r="M762" t="s">
        <v>26</v>
      </c>
      <c r="N762" t="s">
        <v>1125</v>
      </c>
      <c r="O762" s="6" t="str">
        <f>VLOOKUP(N762,TOOLS!H:I,2,0)</f>
        <v>A-37-FW</v>
      </c>
      <c r="P762">
        <v>10173286</v>
      </c>
      <c r="R762" s="6" t="str">
        <f>VLOOKUP(O762,TOOLS!A:B,2,0)</f>
        <v>S5:VIG</v>
      </c>
      <c r="S762" t="s">
        <v>2231</v>
      </c>
      <c r="T762" s="2">
        <v>43375</v>
      </c>
      <c r="V762">
        <v>5404136649</v>
      </c>
      <c r="W762">
        <v>13</v>
      </c>
      <c r="X762" s="1">
        <v>240.44</v>
      </c>
      <c r="Y762" s="1">
        <v>3125.72</v>
      </c>
      <c r="Z762" s="6" t="str">
        <f>VLOOKUP(T762,TOOLS!E:F,2,0)</f>
        <v>Week 1</v>
      </c>
    </row>
    <row r="763" spans="1:26" x14ac:dyDescent="0.2">
      <c r="A763" t="s">
        <v>209</v>
      </c>
      <c r="B763">
        <v>0</v>
      </c>
      <c r="C763" t="s">
        <v>2362</v>
      </c>
      <c r="D763" t="s">
        <v>2269</v>
      </c>
      <c r="E763" t="s">
        <v>47</v>
      </c>
      <c r="F763" t="s">
        <v>25</v>
      </c>
      <c r="G763">
        <v>29063</v>
      </c>
      <c r="H763" t="s">
        <v>6053</v>
      </c>
      <c r="I763" t="s">
        <v>6054</v>
      </c>
      <c r="J763" t="s">
        <v>5036</v>
      </c>
      <c r="K763" t="s">
        <v>2174</v>
      </c>
      <c r="L763">
        <v>73099</v>
      </c>
      <c r="M763" t="s">
        <v>26</v>
      </c>
      <c r="N763" t="s">
        <v>1125</v>
      </c>
      <c r="O763" s="6" t="str">
        <f>VLOOKUP(N763,TOOLS!H:I,2,0)</f>
        <v>A-37-FW</v>
      </c>
      <c r="P763">
        <v>10173286</v>
      </c>
      <c r="R763" s="6" t="str">
        <f>VLOOKUP(O763,TOOLS!A:B,2,0)</f>
        <v>S5:VIG</v>
      </c>
      <c r="S763" t="s">
        <v>2231</v>
      </c>
      <c r="T763" s="2">
        <v>43377</v>
      </c>
      <c r="V763">
        <v>5404146940</v>
      </c>
      <c r="W763">
        <v>17</v>
      </c>
      <c r="X763" s="1">
        <v>240.36</v>
      </c>
      <c r="Y763" s="1">
        <v>4086.12</v>
      </c>
      <c r="Z763" s="6" t="str">
        <f>VLOOKUP(T763,TOOLS!E:F,2,0)</f>
        <v>Week 1</v>
      </c>
    </row>
    <row r="764" spans="1:26" x14ac:dyDescent="0.2">
      <c r="A764" t="s">
        <v>209</v>
      </c>
      <c r="B764">
        <v>0</v>
      </c>
      <c r="C764" t="s">
        <v>5024</v>
      </c>
      <c r="D764" t="s">
        <v>5025</v>
      </c>
      <c r="E764" t="s">
        <v>4883</v>
      </c>
      <c r="F764" t="s">
        <v>59</v>
      </c>
      <c r="G764">
        <v>63139</v>
      </c>
      <c r="H764" t="s">
        <v>6027</v>
      </c>
      <c r="I764" t="s">
        <v>6028</v>
      </c>
      <c r="J764" t="s">
        <v>6029</v>
      </c>
      <c r="K764" t="s">
        <v>59</v>
      </c>
      <c r="L764">
        <v>65084</v>
      </c>
      <c r="M764" t="s">
        <v>26</v>
      </c>
      <c r="N764" t="s">
        <v>1125</v>
      </c>
      <c r="O764" s="6" t="str">
        <f>VLOOKUP(N764,TOOLS!H:I,2,0)</f>
        <v>A-37-FW</v>
      </c>
      <c r="P764">
        <v>10173286</v>
      </c>
      <c r="R764" s="6" t="str">
        <f>VLOOKUP(O764,TOOLS!A:B,2,0)</f>
        <v>S5:VIG</v>
      </c>
      <c r="S764" t="s">
        <v>2231</v>
      </c>
      <c r="T764" s="2">
        <v>43380</v>
      </c>
      <c r="V764">
        <v>5404157015</v>
      </c>
      <c r="W764">
        <v>4</v>
      </c>
      <c r="X764" s="1">
        <v>241.7</v>
      </c>
      <c r="Y764" s="1">
        <v>966.8</v>
      </c>
      <c r="Z764" s="6" t="str">
        <f>VLOOKUP(T764,TOOLS!E:F,2,0)</f>
        <v>Week 1</v>
      </c>
    </row>
    <row r="765" spans="1:26" x14ac:dyDescent="0.2">
      <c r="A765" t="s">
        <v>209</v>
      </c>
      <c r="B765">
        <v>0</v>
      </c>
      <c r="C765" t="s">
        <v>2309</v>
      </c>
      <c r="D765" t="s">
        <v>2310</v>
      </c>
      <c r="E765" t="s">
        <v>2308</v>
      </c>
      <c r="F765" t="s">
        <v>62</v>
      </c>
      <c r="G765">
        <v>75010</v>
      </c>
      <c r="H765" t="s">
        <v>6140</v>
      </c>
      <c r="I765" t="s">
        <v>6141</v>
      </c>
      <c r="J765" t="s">
        <v>2344</v>
      </c>
      <c r="K765" t="s">
        <v>62</v>
      </c>
      <c r="L765">
        <v>75010</v>
      </c>
      <c r="M765" t="s">
        <v>26</v>
      </c>
      <c r="N765" t="s">
        <v>1125</v>
      </c>
      <c r="O765" s="6" t="str">
        <f>VLOOKUP(N765,TOOLS!H:I,2,0)</f>
        <v>A-37-FW</v>
      </c>
      <c r="P765">
        <v>10173286</v>
      </c>
      <c r="R765" s="6" t="str">
        <f>VLOOKUP(O765,TOOLS!A:B,2,0)</f>
        <v>S5:VIG</v>
      </c>
      <c r="S765" t="s">
        <v>2231</v>
      </c>
      <c r="T765" s="2">
        <v>43385</v>
      </c>
      <c r="V765">
        <v>5404177855</v>
      </c>
      <c r="W765">
        <v>55</v>
      </c>
      <c r="X765" s="1">
        <v>240</v>
      </c>
      <c r="Y765" s="1">
        <v>13200</v>
      </c>
      <c r="Z765" s="6" t="str">
        <f>VLOOKUP(T765,TOOLS!E:F,2,0)</f>
        <v>Week 2</v>
      </c>
    </row>
    <row r="766" spans="1:26" x14ac:dyDescent="0.2">
      <c r="A766" t="s">
        <v>209</v>
      </c>
      <c r="B766">
        <v>0</v>
      </c>
      <c r="C766" t="s">
        <v>2309</v>
      </c>
      <c r="D766" t="s">
        <v>2310</v>
      </c>
      <c r="E766" t="s">
        <v>2308</v>
      </c>
      <c r="F766" t="s">
        <v>62</v>
      </c>
      <c r="G766">
        <v>75010</v>
      </c>
      <c r="H766" t="s">
        <v>6140</v>
      </c>
      <c r="I766" t="s">
        <v>6141</v>
      </c>
      <c r="J766" t="s">
        <v>2344</v>
      </c>
      <c r="K766" t="s">
        <v>62</v>
      </c>
      <c r="L766">
        <v>75010</v>
      </c>
      <c r="M766" t="s">
        <v>26</v>
      </c>
      <c r="N766" t="s">
        <v>1125</v>
      </c>
      <c r="O766" s="6" t="str">
        <f>VLOOKUP(N766,TOOLS!H:I,2,0)</f>
        <v>A-37-FW</v>
      </c>
      <c r="P766">
        <v>10173286</v>
      </c>
      <c r="R766" s="6" t="str">
        <f>VLOOKUP(O766,TOOLS!A:B,2,0)</f>
        <v>S5:VIG</v>
      </c>
      <c r="S766" t="s">
        <v>2231</v>
      </c>
      <c r="T766" s="2">
        <v>43385</v>
      </c>
      <c r="V766">
        <v>5404177855</v>
      </c>
      <c r="W766">
        <v>3</v>
      </c>
      <c r="X766" s="1">
        <v>240</v>
      </c>
      <c r="Y766" s="1">
        <v>720</v>
      </c>
      <c r="Z766" s="6" t="str">
        <f>VLOOKUP(T766,TOOLS!E:F,2,0)</f>
        <v>Week 2</v>
      </c>
    </row>
    <row r="767" spans="1:26" x14ac:dyDescent="0.2">
      <c r="A767" t="s">
        <v>209</v>
      </c>
      <c r="B767">
        <v>0</v>
      </c>
      <c r="C767" t="s">
        <v>2278</v>
      </c>
      <c r="D767" t="s">
        <v>2279</v>
      </c>
      <c r="E767" t="s">
        <v>2263</v>
      </c>
      <c r="F767" t="s">
        <v>158</v>
      </c>
      <c r="G767">
        <v>40299</v>
      </c>
      <c r="H767" t="s">
        <v>6142</v>
      </c>
      <c r="I767" t="s">
        <v>6143</v>
      </c>
      <c r="J767" t="s">
        <v>6144</v>
      </c>
      <c r="K767" t="s">
        <v>158</v>
      </c>
      <c r="L767">
        <v>40504</v>
      </c>
      <c r="M767" t="s">
        <v>26</v>
      </c>
      <c r="N767" t="s">
        <v>1125</v>
      </c>
      <c r="O767" s="6" t="str">
        <f>VLOOKUP(N767,TOOLS!H:I,2,0)</f>
        <v>A-37-FW</v>
      </c>
      <c r="P767">
        <v>10173286</v>
      </c>
      <c r="R767" s="6" t="str">
        <f>VLOOKUP(O767,TOOLS!A:B,2,0)</f>
        <v>S5:VIG</v>
      </c>
      <c r="S767" t="s">
        <v>2231</v>
      </c>
      <c r="T767" s="2">
        <v>43381</v>
      </c>
      <c r="V767">
        <v>5404157241</v>
      </c>
      <c r="W767">
        <v>5</v>
      </c>
      <c r="X767" s="1">
        <v>241.11</v>
      </c>
      <c r="Y767" s="1">
        <v>1205.55</v>
      </c>
      <c r="Z767" s="6" t="str">
        <f>VLOOKUP(T767,TOOLS!E:F,2,0)</f>
        <v>Week 2</v>
      </c>
    </row>
    <row r="768" spans="1:26" x14ac:dyDescent="0.2">
      <c r="A768" t="s">
        <v>210</v>
      </c>
      <c r="B768" t="s">
        <v>2246</v>
      </c>
      <c r="C768" t="s">
        <v>102</v>
      </c>
      <c r="E768" t="s">
        <v>84</v>
      </c>
      <c r="F768" t="s">
        <v>42</v>
      </c>
      <c r="G768">
        <v>60061</v>
      </c>
      <c r="H768" t="s">
        <v>6145</v>
      </c>
      <c r="J768" t="s">
        <v>6146</v>
      </c>
      <c r="K768" t="s">
        <v>49</v>
      </c>
      <c r="L768">
        <v>28777</v>
      </c>
      <c r="M768" t="s">
        <v>26</v>
      </c>
      <c r="N768" t="s">
        <v>1125</v>
      </c>
      <c r="O768" s="6" t="str">
        <f>VLOOKUP(N768,TOOLS!H:I,2,0)</f>
        <v>A-37-FW</v>
      </c>
      <c r="P768" t="s">
        <v>6147</v>
      </c>
      <c r="R768" s="6" t="str">
        <f>VLOOKUP(O768,TOOLS!A:B,2,0)</f>
        <v>S5:VIG</v>
      </c>
      <c r="S768" t="s">
        <v>2231</v>
      </c>
      <c r="T768" s="2">
        <v>43382</v>
      </c>
      <c r="V768">
        <v>97819001</v>
      </c>
      <c r="W768">
        <v>1</v>
      </c>
      <c r="X768" s="1">
        <v>240</v>
      </c>
      <c r="Y768" s="1">
        <v>240</v>
      </c>
      <c r="Z768" s="6" t="str">
        <f>VLOOKUP(T768,TOOLS!E:F,2,0)</f>
        <v>Week 2</v>
      </c>
    </row>
    <row r="769" spans="1:26" x14ac:dyDescent="0.2">
      <c r="A769" t="s">
        <v>209</v>
      </c>
      <c r="B769">
        <v>0</v>
      </c>
      <c r="C769" t="s">
        <v>4918</v>
      </c>
      <c r="D769" t="s">
        <v>4919</v>
      </c>
      <c r="E769" t="s">
        <v>4920</v>
      </c>
      <c r="F769" t="s">
        <v>89</v>
      </c>
      <c r="G769">
        <v>22306</v>
      </c>
      <c r="H769" t="s">
        <v>6148</v>
      </c>
      <c r="I769" t="s">
        <v>6149</v>
      </c>
      <c r="J769" t="s">
        <v>6150</v>
      </c>
      <c r="K769" t="s">
        <v>33</v>
      </c>
      <c r="L769">
        <v>20895</v>
      </c>
      <c r="M769" t="s">
        <v>26</v>
      </c>
      <c r="N769" t="s">
        <v>1125</v>
      </c>
      <c r="O769" s="6" t="str">
        <f>VLOOKUP(N769,TOOLS!H:I,2,0)</f>
        <v>A-37-FW</v>
      </c>
      <c r="P769">
        <v>10173286</v>
      </c>
      <c r="R769" s="6" t="str">
        <f>VLOOKUP(O769,TOOLS!A:B,2,0)</f>
        <v>S5:VIG</v>
      </c>
      <c r="S769" t="s">
        <v>2231</v>
      </c>
      <c r="T769" s="2">
        <v>43382</v>
      </c>
      <c r="V769">
        <v>5404159054</v>
      </c>
      <c r="W769">
        <v>2</v>
      </c>
      <c r="X769" s="1">
        <v>243.02</v>
      </c>
      <c r="Y769" s="1">
        <v>486.04</v>
      </c>
      <c r="Z769" s="6" t="str">
        <f>VLOOKUP(T769,TOOLS!E:F,2,0)</f>
        <v>Week 2</v>
      </c>
    </row>
    <row r="770" spans="1:26" x14ac:dyDescent="0.2">
      <c r="A770" t="s">
        <v>209</v>
      </c>
      <c r="B770">
        <v>0</v>
      </c>
      <c r="C770" t="s">
        <v>39</v>
      </c>
      <c r="D770" t="s">
        <v>83</v>
      </c>
      <c r="E770" t="s">
        <v>84</v>
      </c>
      <c r="F770" t="s">
        <v>42</v>
      </c>
      <c r="G770" t="s">
        <v>4811</v>
      </c>
      <c r="H770" t="s">
        <v>6151</v>
      </c>
      <c r="I770" t="s">
        <v>6152</v>
      </c>
      <c r="J770" t="s">
        <v>6153</v>
      </c>
      <c r="K770" t="s">
        <v>37</v>
      </c>
      <c r="L770">
        <v>48166</v>
      </c>
      <c r="M770" t="s">
        <v>26</v>
      </c>
      <c r="N770" t="s">
        <v>1125</v>
      </c>
      <c r="O770" s="6" t="str">
        <f>VLOOKUP(N770,TOOLS!H:I,2,0)</f>
        <v>A-37-FW</v>
      </c>
      <c r="P770">
        <v>10173286</v>
      </c>
      <c r="R770" s="6" t="str">
        <f>VLOOKUP(O770,TOOLS!A:B,2,0)</f>
        <v>S5:VIG</v>
      </c>
      <c r="S770" t="s">
        <v>2231</v>
      </c>
      <c r="T770" s="2">
        <v>43382</v>
      </c>
      <c r="V770">
        <v>5404160042</v>
      </c>
      <c r="W770">
        <v>3</v>
      </c>
      <c r="X770" s="1">
        <v>242.1</v>
      </c>
      <c r="Y770" s="1">
        <v>726.3</v>
      </c>
      <c r="Z770" s="6" t="str">
        <f>VLOOKUP(T770,TOOLS!E:F,2,0)</f>
        <v>Week 2</v>
      </c>
    </row>
    <row r="771" spans="1:26" x14ac:dyDescent="0.2">
      <c r="A771" t="s">
        <v>209</v>
      </c>
      <c r="B771">
        <v>0</v>
      </c>
      <c r="C771" t="s">
        <v>6154</v>
      </c>
      <c r="D771" t="s">
        <v>6155</v>
      </c>
      <c r="E771" t="s">
        <v>6156</v>
      </c>
      <c r="F771" t="s">
        <v>72</v>
      </c>
      <c r="G771">
        <v>32308</v>
      </c>
      <c r="H771" t="s">
        <v>6157</v>
      </c>
      <c r="I771" t="s">
        <v>6155</v>
      </c>
      <c r="J771" t="s">
        <v>6156</v>
      </c>
      <c r="K771" t="s">
        <v>72</v>
      </c>
      <c r="L771">
        <v>32308</v>
      </c>
      <c r="M771" t="s">
        <v>26</v>
      </c>
      <c r="N771" t="s">
        <v>1125</v>
      </c>
      <c r="O771" s="6" t="str">
        <f>VLOOKUP(N771,TOOLS!H:I,2,0)</f>
        <v>A-37-FW</v>
      </c>
      <c r="P771">
        <v>10173286</v>
      </c>
      <c r="R771" s="6" t="str">
        <f>VLOOKUP(O771,TOOLS!A:B,2,0)</f>
        <v>S5:VIG</v>
      </c>
      <c r="S771" t="s">
        <v>2231</v>
      </c>
      <c r="T771" s="2">
        <v>43384</v>
      </c>
      <c r="V771">
        <v>5404172327</v>
      </c>
      <c r="W771">
        <v>6</v>
      </c>
      <c r="X771" s="1">
        <v>241.22</v>
      </c>
      <c r="Y771" s="1">
        <v>1447.32</v>
      </c>
      <c r="Z771" s="6" t="str">
        <f>VLOOKUP(T771,TOOLS!E:F,2,0)</f>
        <v>Week 2</v>
      </c>
    </row>
    <row r="772" spans="1:26" x14ac:dyDescent="0.2">
      <c r="A772" t="s">
        <v>208</v>
      </c>
      <c r="B772" t="s">
        <v>6426</v>
      </c>
      <c r="C772" t="s">
        <v>5238</v>
      </c>
      <c r="D772" t="s">
        <v>5364</v>
      </c>
      <c r="E772" t="s">
        <v>4699</v>
      </c>
      <c r="F772" t="s">
        <v>49</v>
      </c>
      <c r="G772" t="s">
        <v>5365</v>
      </c>
      <c r="H772" t="s">
        <v>5366</v>
      </c>
      <c r="I772" t="s">
        <v>5364</v>
      </c>
      <c r="J772" t="s">
        <v>4699</v>
      </c>
      <c r="K772" t="s">
        <v>49</v>
      </c>
      <c r="L772" t="s">
        <v>5365</v>
      </c>
      <c r="N772" t="s">
        <v>1125</v>
      </c>
      <c r="O772" s="6" t="str">
        <f>VLOOKUP(N772,TOOLS!H:I,2,0)</f>
        <v>A-37-FW</v>
      </c>
      <c r="R772" s="6" t="str">
        <f>VLOOKUP(O772,TOOLS!A:B,2,0)</f>
        <v>S5:VIG</v>
      </c>
      <c r="T772" s="2">
        <v>43374</v>
      </c>
      <c r="U772" t="s">
        <v>2272</v>
      </c>
      <c r="V772" t="s">
        <v>5367</v>
      </c>
      <c r="W772">
        <v>2</v>
      </c>
      <c r="X772" s="1">
        <v>240</v>
      </c>
      <c r="Y772" s="1">
        <v>480</v>
      </c>
      <c r="Z772" s="6" t="str">
        <f>VLOOKUP(T772,TOOLS!E:F,2,0)</f>
        <v>Week 1</v>
      </c>
    </row>
    <row r="773" spans="1:26" x14ac:dyDescent="0.2">
      <c r="A773" t="s">
        <v>208</v>
      </c>
      <c r="B773" t="s">
        <v>6426</v>
      </c>
      <c r="C773" t="s">
        <v>4999</v>
      </c>
      <c r="D773" t="s">
        <v>5000</v>
      </c>
      <c r="E773" t="s">
        <v>5001</v>
      </c>
      <c r="F773" t="s">
        <v>62</v>
      </c>
      <c r="G773" t="s">
        <v>5002</v>
      </c>
      <c r="H773" t="s">
        <v>5003</v>
      </c>
      <c r="I773" t="s">
        <v>5000</v>
      </c>
      <c r="J773" t="s">
        <v>5001</v>
      </c>
      <c r="K773" t="s">
        <v>62</v>
      </c>
      <c r="L773" t="s">
        <v>5002</v>
      </c>
      <c r="N773" t="s">
        <v>1125</v>
      </c>
      <c r="O773" s="6" t="str">
        <f>VLOOKUP(N773,TOOLS!H:I,2,0)</f>
        <v>A-37-FW</v>
      </c>
      <c r="R773" s="6" t="str">
        <f>VLOOKUP(O773,TOOLS!A:B,2,0)</f>
        <v>S5:VIG</v>
      </c>
      <c r="T773" s="2">
        <v>43375</v>
      </c>
      <c r="U773" t="s">
        <v>2272</v>
      </c>
      <c r="V773" t="s">
        <v>5470</v>
      </c>
      <c r="W773">
        <v>1</v>
      </c>
      <c r="X773" s="1">
        <v>240</v>
      </c>
      <c r="Y773" s="1">
        <v>240</v>
      </c>
      <c r="Z773" s="6" t="str">
        <f>VLOOKUP(T773,TOOLS!E:F,2,0)</f>
        <v>Week 1</v>
      </c>
    </row>
    <row r="774" spans="1:26" x14ac:dyDescent="0.2">
      <c r="A774" t="s">
        <v>208</v>
      </c>
      <c r="B774" t="s">
        <v>6426</v>
      </c>
      <c r="C774" t="s">
        <v>4999</v>
      </c>
      <c r="D774" t="s">
        <v>5000</v>
      </c>
      <c r="E774" t="s">
        <v>5001</v>
      </c>
      <c r="F774" t="s">
        <v>62</v>
      </c>
      <c r="G774" t="s">
        <v>5002</v>
      </c>
      <c r="H774" t="s">
        <v>5003</v>
      </c>
      <c r="I774" t="s">
        <v>5000</v>
      </c>
      <c r="J774" t="s">
        <v>5001</v>
      </c>
      <c r="K774" t="s">
        <v>62</v>
      </c>
      <c r="L774" t="s">
        <v>5002</v>
      </c>
      <c r="N774" t="s">
        <v>1125</v>
      </c>
      <c r="O774" s="6" t="str">
        <f>VLOOKUP(N774,TOOLS!H:I,2,0)</f>
        <v>A-37-FW</v>
      </c>
      <c r="R774" s="6" t="str">
        <f>VLOOKUP(O774,TOOLS!A:B,2,0)</f>
        <v>S5:VIG</v>
      </c>
      <c r="T774" s="2">
        <v>43375</v>
      </c>
      <c r="U774" t="s">
        <v>2272</v>
      </c>
      <c r="V774" t="s">
        <v>5471</v>
      </c>
      <c r="W774">
        <v>2</v>
      </c>
      <c r="X774" s="1">
        <v>240</v>
      </c>
      <c r="Y774" s="1">
        <v>480</v>
      </c>
      <c r="Z774" s="6" t="str">
        <f>VLOOKUP(T774,TOOLS!E:F,2,0)</f>
        <v>Week 1</v>
      </c>
    </row>
    <row r="775" spans="1:26" x14ac:dyDescent="0.2">
      <c r="A775" t="s">
        <v>208</v>
      </c>
      <c r="B775" t="s">
        <v>6426</v>
      </c>
      <c r="C775" t="s">
        <v>4999</v>
      </c>
      <c r="D775" t="s">
        <v>5000</v>
      </c>
      <c r="E775" t="s">
        <v>5001</v>
      </c>
      <c r="F775" t="s">
        <v>62</v>
      </c>
      <c r="G775" t="s">
        <v>5002</v>
      </c>
      <c r="H775" t="s">
        <v>5003</v>
      </c>
      <c r="I775" t="s">
        <v>5000</v>
      </c>
      <c r="J775" t="s">
        <v>5001</v>
      </c>
      <c r="K775" t="s">
        <v>62</v>
      </c>
      <c r="L775" t="s">
        <v>5002</v>
      </c>
      <c r="N775" t="s">
        <v>1125</v>
      </c>
      <c r="O775" s="6" t="str">
        <f>VLOOKUP(N775,TOOLS!H:I,2,0)</f>
        <v>A-37-FW</v>
      </c>
      <c r="R775" s="6" t="str">
        <f>VLOOKUP(O775,TOOLS!A:B,2,0)</f>
        <v>S5:VIG</v>
      </c>
      <c r="T775" s="2">
        <v>43375</v>
      </c>
      <c r="U775" t="s">
        <v>2272</v>
      </c>
      <c r="V775" t="s">
        <v>5472</v>
      </c>
      <c r="W775">
        <v>2</v>
      </c>
      <c r="X775" s="1">
        <v>240</v>
      </c>
      <c r="Y775" s="1">
        <v>480</v>
      </c>
      <c r="Z775" s="6" t="str">
        <f>VLOOKUP(T775,TOOLS!E:F,2,0)</f>
        <v>Week 1</v>
      </c>
    </row>
    <row r="776" spans="1:26" x14ac:dyDescent="0.2">
      <c r="A776" t="s">
        <v>208</v>
      </c>
      <c r="B776" t="s">
        <v>6426</v>
      </c>
      <c r="C776" t="s">
        <v>4999</v>
      </c>
      <c r="D776" t="s">
        <v>5000</v>
      </c>
      <c r="E776" t="s">
        <v>5001</v>
      </c>
      <c r="F776" t="s">
        <v>62</v>
      </c>
      <c r="G776" t="s">
        <v>5002</v>
      </c>
      <c r="H776" t="s">
        <v>5003</v>
      </c>
      <c r="I776" t="s">
        <v>5000</v>
      </c>
      <c r="J776" t="s">
        <v>5001</v>
      </c>
      <c r="K776" t="s">
        <v>62</v>
      </c>
      <c r="L776" t="s">
        <v>5002</v>
      </c>
      <c r="N776" t="s">
        <v>1125</v>
      </c>
      <c r="O776" s="6" t="str">
        <f>VLOOKUP(N776,TOOLS!H:I,2,0)</f>
        <v>A-37-FW</v>
      </c>
      <c r="R776" s="6" t="str">
        <f>VLOOKUP(O776,TOOLS!A:B,2,0)</f>
        <v>S5:VIG</v>
      </c>
      <c r="T776" s="2">
        <v>43374</v>
      </c>
      <c r="U776" t="s">
        <v>2272</v>
      </c>
      <c r="V776" t="s">
        <v>5473</v>
      </c>
      <c r="W776">
        <v>1</v>
      </c>
      <c r="X776" s="1">
        <v>240</v>
      </c>
      <c r="Y776" s="1">
        <v>240</v>
      </c>
      <c r="Z776" s="6" t="str">
        <f>VLOOKUP(T776,TOOLS!E:F,2,0)</f>
        <v>Week 1</v>
      </c>
    </row>
    <row r="777" spans="1:26" x14ac:dyDescent="0.2">
      <c r="A777" t="s">
        <v>208</v>
      </c>
      <c r="B777" t="s">
        <v>6426</v>
      </c>
      <c r="C777" t="s">
        <v>5009</v>
      </c>
      <c r="D777" t="s">
        <v>5521</v>
      </c>
      <c r="E777" t="s">
        <v>5266</v>
      </c>
      <c r="F777" t="s">
        <v>112</v>
      </c>
      <c r="G777" t="s">
        <v>5522</v>
      </c>
      <c r="H777" t="s">
        <v>5523</v>
      </c>
      <c r="I777" t="s">
        <v>5521</v>
      </c>
      <c r="J777" t="s">
        <v>5266</v>
      </c>
      <c r="K777" t="s">
        <v>112</v>
      </c>
      <c r="L777" t="s">
        <v>5522</v>
      </c>
      <c r="N777" t="s">
        <v>1125</v>
      </c>
      <c r="O777" s="6" t="str">
        <f>VLOOKUP(N777,TOOLS!H:I,2,0)</f>
        <v>A-37-FW</v>
      </c>
      <c r="R777" s="6" t="str">
        <f>VLOOKUP(O777,TOOLS!A:B,2,0)</f>
        <v>S5:VIG</v>
      </c>
      <c r="T777" s="2">
        <v>43374</v>
      </c>
      <c r="U777" t="s">
        <v>2272</v>
      </c>
      <c r="V777" t="s">
        <v>5525</v>
      </c>
      <c r="W777">
        <v>5</v>
      </c>
      <c r="X777" s="1">
        <v>240</v>
      </c>
      <c r="Y777" s="1">
        <v>1200</v>
      </c>
      <c r="Z777" s="6" t="str">
        <f>VLOOKUP(T777,TOOLS!E:F,2,0)</f>
        <v>Week 1</v>
      </c>
    </row>
    <row r="778" spans="1:26" x14ac:dyDescent="0.2">
      <c r="A778" t="s">
        <v>208</v>
      </c>
      <c r="B778" t="s">
        <v>6426</v>
      </c>
      <c r="C778" t="s">
        <v>2291</v>
      </c>
      <c r="D778" t="s">
        <v>5529</v>
      </c>
      <c r="E778" t="s">
        <v>5530</v>
      </c>
      <c r="F778" t="s">
        <v>62</v>
      </c>
      <c r="G778" t="s">
        <v>5531</v>
      </c>
      <c r="H778" t="s">
        <v>5532</v>
      </c>
      <c r="I778" t="s">
        <v>5529</v>
      </c>
      <c r="J778" t="s">
        <v>5530</v>
      </c>
      <c r="K778" t="s">
        <v>62</v>
      </c>
      <c r="L778" t="s">
        <v>5531</v>
      </c>
      <c r="N778" t="s">
        <v>1125</v>
      </c>
      <c r="O778" s="6" t="str">
        <f>VLOOKUP(N778,TOOLS!H:I,2,0)</f>
        <v>A-37-FW</v>
      </c>
      <c r="R778" s="6" t="str">
        <f>VLOOKUP(O778,TOOLS!A:B,2,0)</f>
        <v>S5:VIG</v>
      </c>
      <c r="T778" s="2">
        <v>43375</v>
      </c>
      <c r="U778" t="s">
        <v>2272</v>
      </c>
      <c r="V778" t="s">
        <v>5533</v>
      </c>
      <c r="W778">
        <v>10</v>
      </c>
      <c r="X778" s="1">
        <v>240</v>
      </c>
      <c r="Y778" s="1">
        <v>2400</v>
      </c>
      <c r="Z778" s="6" t="str">
        <f>VLOOKUP(T778,TOOLS!E:F,2,0)</f>
        <v>Week 1</v>
      </c>
    </row>
    <row r="779" spans="1:26" x14ac:dyDescent="0.2">
      <c r="A779" t="s">
        <v>208</v>
      </c>
      <c r="B779" t="s">
        <v>6426</v>
      </c>
      <c r="C779" t="s">
        <v>2291</v>
      </c>
      <c r="D779" t="s">
        <v>5529</v>
      </c>
      <c r="E779" t="s">
        <v>5530</v>
      </c>
      <c r="F779" t="s">
        <v>62</v>
      </c>
      <c r="G779" t="s">
        <v>5531</v>
      </c>
      <c r="H779" t="s">
        <v>5532</v>
      </c>
      <c r="I779" t="s">
        <v>5529</v>
      </c>
      <c r="J779" t="s">
        <v>5530</v>
      </c>
      <c r="K779" t="s">
        <v>62</v>
      </c>
      <c r="L779" t="s">
        <v>5531</v>
      </c>
      <c r="N779" t="s">
        <v>1125</v>
      </c>
      <c r="O779" s="6" t="str">
        <f>VLOOKUP(N779,TOOLS!H:I,2,0)</f>
        <v>A-37-FW</v>
      </c>
      <c r="R779" s="6" t="str">
        <f>VLOOKUP(O779,TOOLS!A:B,2,0)</f>
        <v>S5:VIG</v>
      </c>
      <c r="T779" s="2">
        <v>43378</v>
      </c>
      <c r="U779" t="s">
        <v>2272</v>
      </c>
      <c r="V779" t="s">
        <v>5534</v>
      </c>
      <c r="W779">
        <v>15</v>
      </c>
      <c r="X779" s="1">
        <v>240</v>
      </c>
      <c r="Y779" s="1">
        <v>3600</v>
      </c>
      <c r="Z779" s="6" t="str">
        <f>VLOOKUP(T779,TOOLS!E:F,2,0)</f>
        <v>Week 1</v>
      </c>
    </row>
    <row r="780" spans="1:26" x14ac:dyDescent="0.2">
      <c r="A780" t="s">
        <v>208</v>
      </c>
      <c r="B780" t="s">
        <v>6426</v>
      </c>
      <c r="C780" t="s">
        <v>6787</v>
      </c>
      <c r="D780" t="s">
        <v>6788</v>
      </c>
      <c r="E780" t="s">
        <v>6789</v>
      </c>
      <c r="F780" t="s">
        <v>68</v>
      </c>
      <c r="G780" t="s">
        <v>6790</v>
      </c>
      <c r="H780" t="s">
        <v>6791</v>
      </c>
      <c r="I780" t="s">
        <v>6788</v>
      </c>
      <c r="J780" t="s">
        <v>6789</v>
      </c>
      <c r="K780" t="s">
        <v>68</v>
      </c>
      <c r="L780" t="s">
        <v>6790</v>
      </c>
      <c r="N780" t="s">
        <v>1125</v>
      </c>
      <c r="O780" s="6" t="str">
        <f>VLOOKUP(N780,TOOLS!H:I,2,0)</f>
        <v>A-37-FW</v>
      </c>
      <c r="R780" s="6" t="str">
        <f>VLOOKUP(O780,TOOLS!A:B,2,0)</f>
        <v>S5:VIG</v>
      </c>
      <c r="T780" s="2">
        <v>43383</v>
      </c>
      <c r="U780" t="s">
        <v>2272</v>
      </c>
      <c r="V780" t="s">
        <v>6792</v>
      </c>
      <c r="W780">
        <v>1</v>
      </c>
      <c r="X780" s="1">
        <v>240</v>
      </c>
      <c r="Y780" s="1">
        <v>240</v>
      </c>
      <c r="Z780" s="6" t="str">
        <f>VLOOKUP(T780,TOOLS!E:F,2,0)</f>
        <v>Week 2</v>
      </c>
    </row>
    <row r="781" spans="1:26" x14ac:dyDescent="0.2">
      <c r="A781" t="s">
        <v>208</v>
      </c>
      <c r="B781" t="s">
        <v>6426</v>
      </c>
      <c r="C781" t="s">
        <v>6806</v>
      </c>
      <c r="D781" t="s">
        <v>6807</v>
      </c>
      <c r="E781" t="s">
        <v>6808</v>
      </c>
      <c r="F781" t="s">
        <v>43</v>
      </c>
      <c r="G781" t="s">
        <v>6809</v>
      </c>
      <c r="H781" t="s">
        <v>6810</v>
      </c>
      <c r="I781" t="s">
        <v>6807</v>
      </c>
      <c r="J781" t="s">
        <v>6808</v>
      </c>
      <c r="K781" t="s">
        <v>43</v>
      </c>
      <c r="L781" t="s">
        <v>6809</v>
      </c>
      <c r="N781" t="s">
        <v>1125</v>
      </c>
      <c r="O781" s="6" t="str">
        <f>VLOOKUP(N781,TOOLS!H:I,2,0)</f>
        <v>A-37-FW</v>
      </c>
      <c r="R781" s="6" t="str">
        <f>VLOOKUP(O781,TOOLS!A:B,2,0)</f>
        <v>S5:VIG</v>
      </c>
      <c r="T781" s="2">
        <v>43377</v>
      </c>
      <c r="U781" t="s">
        <v>6811</v>
      </c>
      <c r="V781" t="s">
        <v>6812</v>
      </c>
      <c r="W781">
        <v>13</v>
      </c>
      <c r="X781" s="1">
        <v>240</v>
      </c>
      <c r="Y781" s="1">
        <v>3120</v>
      </c>
      <c r="Z781" s="6" t="str">
        <f>VLOOKUP(T781,TOOLS!E:F,2,0)</f>
        <v>Week 1</v>
      </c>
    </row>
    <row r="782" spans="1:26" x14ac:dyDescent="0.2">
      <c r="A782" t="s">
        <v>208</v>
      </c>
      <c r="B782" t="s">
        <v>6426</v>
      </c>
      <c r="C782" t="s">
        <v>6806</v>
      </c>
      <c r="D782" t="s">
        <v>6807</v>
      </c>
      <c r="E782" t="s">
        <v>6808</v>
      </c>
      <c r="F782" t="s">
        <v>43</v>
      </c>
      <c r="G782" t="s">
        <v>6809</v>
      </c>
      <c r="H782" t="s">
        <v>6810</v>
      </c>
      <c r="I782" t="s">
        <v>6807</v>
      </c>
      <c r="J782" t="s">
        <v>6808</v>
      </c>
      <c r="K782" t="s">
        <v>43</v>
      </c>
      <c r="L782" t="s">
        <v>6809</v>
      </c>
      <c r="N782" t="s">
        <v>1125</v>
      </c>
      <c r="O782" s="6" t="str">
        <f>VLOOKUP(N782,TOOLS!H:I,2,0)</f>
        <v>A-37-FW</v>
      </c>
      <c r="R782" s="6" t="str">
        <f>VLOOKUP(O782,TOOLS!A:B,2,0)</f>
        <v>S5:VIG</v>
      </c>
      <c r="T782" s="2">
        <v>43381</v>
      </c>
      <c r="U782" t="s">
        <v>6811</v>
      </c>
      <c r="V782" t="s">
        <v>6813</v>
      </c>
      <c r="W782">
        <v>32</v>
      </c>
      <c r="X782" s="1">
        <v>240</v>
      </c>
      <c r="Y782" s="1">
        <v>7680</v>
      </c>
      <c r="Z782" s="6" t="str">
        <f>VLOOKUP(T782,TOOLS!E:F,2,0)</f>
        <v>Week 2</v>
      </c>
    </row>
    <row r="783" spans="1:26" x14ac:dyDescent="0.2">
      <c r="A783" t="s">
        <v>208</v>
      </c>
      <c r="B783" t="s">
        <v>6426</v>
      </c>
      <c r="C783" t="s">
        <v>6806</v>
      </c>
      <c r="D783" t="s">
        <v>6814</v>
      </c>
      <c r="E783" t="s">
        <v>6808</v>
      </c>
      <c r="F783" t="s">
        <v>43</v>
      </c>
      <c r="G783" t="s">
        <v>6809</v>
      </c>
      <c r="H783" t="s">
        <v>6815</v>
      </c>
      <c r="I783" t="s">
        <v>6814</v>
      </c>
      <c r="J783" t="s">
        <v>6808</v>
      </c>
      <c r="K783" t="s">
        <v>43</v>
      </c>
      <c r="L783" t="s">
        <v>6809</v>
      </c>
      <c r="N783" t="s">
        <v>1125</v>
      </c>
      <c r="O783" s="6" t="str">
        <f>VLOOKUP(N783,TOOLS!H:I,2,0)</f>
        <v>A-37-FW</v>
      </c>
      <c r="R783" s="6" t="str">
        <f>VLOOKUP(O783,TOOLS!A:B,2,0)</f>
        <v>S5:VIG</v>
      </c>
      <c r="T783" s="2">
        <v>43383</v>
      </c>
      <c r="U783" t="s">
        <v>2272</v>
      </c>
      <c r="V783" t="s">
        <v>6816</v>
      </c>
      <c r="W783">
        <v>1</v>
      </c>
      <c r="X783" s="1">
        <v>240</v>
      </c>
      <c r="Y783" s="1">
        <v>240</v>
      </c>
      <c r="Z783" s="6" t="str">
        <f>VLOOKUP(T783,TOOLS!E:F,2,0)</f>
        <v>Week 2</v>
      </c>
    </row>
    <row r="784" spans="1:26" x14ac:dyDescent="0.2">
      <c r="A784" t="s">
        <v>211</v>
      </c>
      <c r="B784" t="s">
        <v>5056</v>
      </c>
      <c r="C784" t="s">
        <v>4872</v>
      </c>
      <c r="D784" t="s">
        <v>4873</v>
      </c>
      <c r="E784" t="s">
        <v>2284</v>
      </c>
      <c r="F784" t="s">
        <v>62</v>
      </c>
      <c r="H784" t="s">
        <v>4872</v>
      </c>
      <c r="I784" t="s">
        <v>6819</v>
      </c>
      <c r="J784" t="s">
        <v>2284</v>
      </c>
      <c r="K784" t="s">
        <v>62</v>
      </c>
      <c r="L784" t="s">
        <v>5058</v>
      </c>
      <c r="N784" t="s">
        <v>1125</v>
      </c>
      <c r="O784" s="6" t="str">
        <f>VLOOKUP(N784,TOOLS!H:I,2,0)</f>
        <v>A-37-FW</v>
      </c>
      <c r="R784" s="6" t="str">
        <f>VLOOKUP(O784,TOOLS!A:B,2,0)</f>
        <v>S5:VIG</v>
      </c>
      <c r="T784" s="2">
        <v>43381</v>
      </c>
      <c r="V784" t="s">
        <v>6820</v>
      </c>
      <c r="W784">
        <v>20</v>
      </c>
      <c r="X784" s="1">
        <v>202.5</v>
      </c>
      <c r="Y784" s="1">
        <v>4050</v>
      </c>
      <c r="Z784" s="6" t="str">
        <f>VLOOKUP(T784,TOOLS!E:F,2,0)</f>
        <v>Week 2</v>
      </c>
    </row>
    <row r="785" spans="1:26" x14ac:dyDescent="0.2">
      <c r="A785" t="s">
        <v>211</v>
      </c>
      <c r="B785" t="s">
        <v>5056</v>
      </c>
      <c r="C785" t="s">
        <v>4872</v>
      </c>
      <c r="D785" t="s">
        <v>4873</v>
      </c>
      <c r="E785" t="s">
        <v>2284</v>
      </c>
      <c r="F785" t="s">
        <v>62</v>
      </c>
      <c r="H785" t="s">
        <v>4872</v>
      </c>
      <c r="I785" t="s">
        <v>5057</v>
      </c>
      <c r="J785" t="s">
        <v>2284</v>
      </c>
      <c r="K785" t="s">
        <v>62</v>
      </c>
      <c r="L785" t="s">
        <v>5058</v>
      </c>
      <c r="N785" t="s">
        <v>1126</v>
      </c>
      <c r="O785" s="6" t="str">
        <f>VLOOKUP(N785,TOOLS!H:I,2,0)</f>
        <v>A-38-F</v>
      </c>
      <c r="R785" s="6" t="str">
        <f>VLOOKUP(O785,TOOLS!A:B,2,0)</f>
        <v>S5:VIG</v>
      </c>
      <c r="T785" s="2">
        <v>43378</v>
      </c>
      <c r="V785" t="s">
        <v>5700</v>
      </c>
      <c r="W785">
        <v>2</v>
      </c>
      <c r="X785" s="1">
        <v>202.5</v>
      </c>
      <c r="Y785" s="1">
        <v>405</v>
      </c>
      <c r="Z785" s="6" t="str">
        <f>VLOOKUP(T785,TOOLS!E:F,2,0)</f>
        <v>Week 1</v>
      </c>
    </row>
    <row r="786" spans="1:26" x14ac:dyDescent="0.2">
      <c r="A786" t="s">
        <v>210</v>
      </c>
      <c r="B786" t="s">
        <v>2246</v>
      </c>
      <c r="C786" t="s">
        <v>102</v>
      </c>
      <c r="E786" t="s">
        <v>84</v>
      </c>
      <c r="F786" t="s">
        <v>42</v>
      </c>
      <c r="G786">
        <v>60061</v>
      </c>
      <c r="H786" t="s">
        <v>6158</v>
      </c>
      <c r="J786" t="s">
        <v>6159</v>
      </c>
      <c r="K786" t="s">
        <v>63</v>
      </c>
      <c r="L786">
        <v>7871</v>
      </c>
      <c r="M786" t="s">
        <v>26</v>
      </c>
      <c r="N786" t="s">
        <v>1126</v>
      </c>
      <c r="O786" s="6" t="str">
        <f>VLOOKUP(N786,TOOLS!H:I,2,0)</f>
        <v>A-38-F</v>
      </c>
      <c r="P786" t="s">
        <v>6160</v>
      </c>
      <c r="R786" s="6" t="str">
        <f>VLOOKUP(O786,TOOLS!A:B,2,0)</f>
        <v>S5:VIG</v>
      </c>
      <c r="S786" t="s">
        <v>2231</v>
      </c>
      <c r="T786" s="2">
        <v>43383</v>
      </c>
      <c r="V786">
        <v>97846344</v>
      </c>
      <c r="W786">
        <v>4</v>
      </c>
      <c r="X786" s="1">
        <v>240</v>
      </c>
      <c r="Y786" s="1">
        <v>960</v>
      </c>
      <c r="Z786" s="6" t="str">
        <f>VLOOKUP(T786,TOOLS!E:F,2,0)</f>
        <v>Week 2</v>
      </c>
    </row>
    <row r="787" spans="1:26" x14ac:dyDescent="0.2">
      <c r="A787" t="s">
        <v>209</v>
      </c>
      <c r="B787">
        <v>0</v>
      </c>
      <c r="C787" t="s">
        <v>4874</v>
      </c>
      <c r="D787" t="s">
        <v>4875</v>
      </c>
      <c r="E787" t="s">
        <v>4876</v>
      </c>
      <c r="F787" t="s">
        <v>124</v>
      </c>
      <c r="G787">
        <v>46801</v>
      </c>
      <c r="H787" t="s">
        <v>4877</v>
      </c>
      <c r="I787" t="s">
        <v>4878</v>
      </c>
      <c r="J787" t="s">
        <v>2293</v>
      </c>
      <c r="K787" t="s">
        <v>124</v>
      </c>
      <c r="L787">
        <v>46825</v>
      </c>
      <c r="M787" t="s">
        <v>26</v>
      </c>
      <c r="N787" t="s">
        <v>1651</v>
      </c>
      <c r="O787" s="6" t="str">
        <f>VLOOKUP(N787,TOOLS!H:I,2,0)</f>
        <v>A-427-V</v>
      </c>
      <c r="P787">
        <v>10191049</v>
      </c>
      <c r="R787" s="6" t="str">
        <f>VLOOKUP(O787,TOOLS!A:B,2,0)</f>
        <v>S5:VIG</v>
      </c>
      <c r="S787" t="s">
        <v>2233</v>
      </c>
      <c r="T787" s="2">
        <v>43375</v>
      </c>
      <c r="V787">
        <v>5404136867</v>
      </c>
      <c r="W787">
        <v>1</v>
      </c>
      <c r="X787" s="1">
        <v>1024.98</v>
      </c>
      <c r="Y787" s="1">
        <v>1024.98</v>
      </c>
      <c r="Z787" s="6" t="str">
        <f>VLOOKUP(T787,TOOLS!E:F,2,0)</f>
        <v>Week 1</v>
      </c>
    </row>
    <row r="788" spans="1:26" x14ac:dyDescent="0.2">
      <c r="A788" t="s">
        <v>208</v>
      </c>
      <c r="B788" t="s">
        <v>6426</v>
      </c>
      <c r="C788" t="s">
        <v>5280</v>
      </c>
      <c r="D788" t="s">
        <v>5584</v>
      </c>
      <c r="E788" t="s">
        <v>5585</v>
      </c>
      <c r="F788" t="s">
        <v>62</v>
      </c>
      <c r="G788" t="s">
        <v>5586</v>
      </c>
      <c r="H788" t="s">
        <v>5587</v>
      </c>
      <c r="I788" t="s">
        <v>5584</v>
      </c>
      <c r="J788" t="s">
        <v>5585</v>
      </c>
      <c r="K788" t="s">
        <v>62</v>
      </c>
      <c r="L788" t="s">
        <v>5586</v>
      </c>
      <c r="N788" t="s">
        <v>1651</v>
      </c>
      <c r="O788" s="6" t="str">
        <f>VLOOKUP(N788,TOOLS!H:I,2,0)</f>
        <v>A-427-V</v>
      </c>
      <c r="R788" s="6" t="str">
        <f>VLOOKUP(O788,TOOLS!A:B,2,0)</f>
        <v>S5:VIG</v>
      </c>
      <c r="T788" s="2">
        <v>43382</v>
      </c>
      <c r="U788" t="s">
        <v>2272</v>
      </c>
      <c r="V788" t="s">
        <v>6751</v>
      </c>
      <c r="W788">
        <v>1</v>
      </c>
      <c r="X788" s="1">
        <v>1020.8</v>
      </c>
      <c r="Y788" s="1">
        <v>1020.8</v>
      </c>
      <c r="Z788" s="6" t="str">
        <f>VLOOKUP(T788,TOOLS!E:F,2,0)</f>
        <v>Week 2</v>
      </c>
    </row>
    <row r="789" spans="1:26" x14ac:dyDescent="0.2">
      <c r="A789" t="s">
        <v>208</v>
      </c>
      <c r="B789" t="s">
        <v>6426</v>
      </c>
      <c r="C789" t="s">
        <v>5280</v>
      </c>
      <c r="D789" t="s">
        <v>5584</v>
      </c>
      <c r="E789" t="s">
        <v>5585</v>
      </c>
      <c r="F789" t="s">
        <v>62</v>
      </c>
      <c r="G789" t="s">
        <v>5586</v>
      </c>
      <c r="H789" t="s">
        <v>5587</v>
      </c>
      <c r="I789" t="s">
        <v>5584</v>
      </c>
      <c r="J789" t="s">
        <v>5585</v>
      </c>
      <c r="K789" t="s">
        <v>62</v>
      </c>
      <c r="L789" t="s">
        <v>5586</v>
      </c>
      <c r="N789" t="s">
        <v>1651</v>
      </c>
      <c r="O789" s="6" t="str">
        <f>VLOOKUP(N789,TOOLS!H:I,2,0)</f>
        <v>A-427-V</v>
      </c>
      <c r="R789" s="6" t="str">
        <f>VLOOKUP(O789,TOOLS!A:B,2,0)</f>
        <v>S5:VIG</v>
      </c>
      <c r="T789" s="2">
        <v>43383</v>
      </c>
      <c r="U789" t="s">
        <v>2272</v>
      </c>
      <c r="V789" t="s">
        <v>6752</v>
      </c>
      <c r="W789">
        <v>2</v>
      </c>
      <c r="X789" s="1">
        <v>1020.8</v>
      </c>
      <c r="Y789" s="1">
        <v>2041.6</v>
      </c>
      <c r="Z789" s="6" t="str">
        <f>VLOOKUP(T789,TOOLS!E:F,2,0)</f>
        <v>Week 2</v>
      </c>
    </row>
    <row r="790" spans="1:26" x14ac:dyDescent="0.2">
      <c r="A790" t="s">
        <v>211</v>
      </c>
      <c r="B790" t="s">
        <v>5056</v>
      </c>
      <c r="C790" t="s">
        <v>4872</v>
      </c>
      <c r="D790" t="s">
        <v>4873</v>
      </c>
      <c r="E790" t="s">
        <v>2284</v>
      </c>
      <c r="F790" t="s">
        <v>62</v>
      </c>
      <c r="H790" t="s">
        <v>4872</v>
      </c>
      <c r="I790" t="s">
        <v>6819</v>
      </c>
      <c r="J790" t="s">
        <v>2284</v>
      </c>
      <c r="K790" t="s">
        <v>62</v>
      </c>
      <c r="L790" t="s">
        <v>5058</v>
      </c>
      <c r="N790" t="s">
        <v>1651</v>
      </c>
      <c r="O790" s="6" t="str">
        <f>VLOOKUP(N790,TOOLS!H:I,2,0)</f>
        <v>A-427-V</v>
      </c>
      <c r="R790" s="6" t="str">
        <f>VLOOKUP(O790,TOOLS!A:B,2,0)</f>
        <v>S5:VIG</v>
      </c>
      <c r="T790" s="2">
        <v>43381</v>
      </c>
      <c r="V790" t="s">
        <v>6820</v>
      </c>
      <c r="W790">
        <v>3</v>
      </c>
      <c r="X790" s="1">
        <v>861.30000000000007</v>
      </c>
      <c r="Y790" s="1">
        <v>2583.9</v>
      </c>
      <c r="Z790" s="6" t="str">
        <f>VLOOKUP(T790,TOOLS!E:F,2,0)</f>
        <v>Week 2</v>
      </c>
    </row>
    <row r="791" spans="1:26" x14ac:dyDescent="0.2">
      <c r="A791" t="s">
        <v>209</v>
      </c>
      <c r="B791">
        <v>0</v>
      </c>
      <c r="C791" t="s">
        <v>2372</v>
      </c>
      <c r="D791" t="s">
        <v>2373</v>
      </c>
      <c r="E791" t="s">
        <v>2374</v>
      </c>
      <c r="F791" t="s">
        <v>43</v>
      </c>
      <c r="G791">
        <v>95131</v>
      </c>
      <c r="H791" t="s">
        <v>2372</v>
      </c>
      <c r="I791" t="s">
        <v>4800</v>
      </c>
      <c r="J791" t="s">
        <v>4801</v>
      </c>
      <c r="K791" t="s">
        <v>62</v>
      </c>
      <c r="L791">
        <v>78665</v>
      </c>
      <c r="M791" t="s">
        <v>26</v>
      </c>
      <c r="N791" t="s">
        <v>1366</v>
      </c>
      <c r="O791" s="6" t="str">
        <f>VLOOKUP(N791,TOOLS!H:I,2,0)</f>
        <v>A-44-IR-V2</v>
      </c>
      <c r="P791">
        <v>10119146</v>
      </c>
      <c r="R791" s="6" t="str">
        <f>VLOOKUP(O791,TOOLS!A:B,2,0)</f>
        <v>S5:VIG</v>
      </c>
      <c r="S791" t="s">
        <v>2233</v>
      </c>
      <c r="T791" s="2">
        <v>43379</v>
      </c>
      <c r="V791">
        <v>5404156947</v>
      </c>
      <c r="W791">
        <v>2</v>
      </c>
      <c r="X791" s="1">
        <v>443.9</v>
      </c>
      <c r="Y791" s="1">
        <v>887.8</v>
      </c>
      <c r="Z791" s="6" t="str">
        <f>VLOOKUP(T791,TOOLS!E:F,2,0)</f>
        <v>Week 1</v>
      </c>
    </row>
    <row r="792" spans="1:26" x14ac:dyDescent="0.2">
      <c r="A792" t="s">
        <v>209</v>
      </c>
      <c r="B792">
        <v>0</v>
      </c>
      <c r="C792" t="s">
        <v>39</v>
      </c>
      <c r="D792" t="s">
        <v>83</v>
      </c>
      <c r="E792" t="s">
        <v>84</v>
      </c>
      <c r="F792" t="s">
        <v>42</v>
      </c>
      <c r="G792" t="s">
        <v>4811</v>
      </c>
      <c r="H792" t="s">
        <v>6161</v>
      </c>
      <c r="I792" t="s">
        <v>6162</v>
      </c>
      <c r="J792" t="s">
        <v>6163</v>
      </c>
      <c r="K792" t="s">
        <v>62</v>
      </c>
      <c r="L792" t="s">
        <v>6164</v>
      </c>
      <c r="M792" t="s">
        <v>26</v>
      </c>
      <c r="N792" t="s">
        <v>1366</v>
      </c>
      <c r="O792" s="6" t="str">
        <f>VLOOKUP(N792,TOOLS!H:I,2,0)</f>
        <v>A-44-IR-V2</v>
      </c>
      <c r="P792">
        <v>10119146</v>
      </c>
      <c r="R792" s="6" t="str">
        <f>VLOOKUP(O792,TOOLS!A:B,2,0)</f>
        <v>S5:VIG</v>
      </c>
      <c r="S792" t="s">
        <v>2233</v>
      </c>
      <c r="T792" s="2">
        <v>43384</v>
      </c>
      <c r="V792">
        <v>5404172434</v>
      </c>
      <c r="W792">
        <v>1</v>
      </c>
      <c r="X792" s="1">
        <v>446.19</v>
      </c>
      <c r="Y792" s="1">
        <v>446.19</v>
      </c>
      <c r="Z792" s="6" t="str">
        <f>VLOOKUP(T792,TOOLS!E:F,2,0)</f>
        <v>Week 2</v>
      </c>
    </row>
    <row r="793" spans="1:26" x14ac:dyDescent="0.2">
      <c r="A793" t="s">
        <v>208</v>
      </c>
      <c r="B793" t="s">
        <v>6426</v>
      </c>
      <c r="C793" t="s">
        <v>6761</v>
      </c>
      <c r="D793" t="s">
        <v>6762</v>
      </c>
      <c r="E793" t="s">
        <v>6711</v>
      </c>
      <c r="F793" t="s">
        <v>65</v>
      </c>
      <c r="G793" t="s">
        <v>6763</v>
      </c>
      <c r="H793" t="s">
        <v>6764</v>
      </c>
      <c r="I793" t="s">
        <v>6762</v>
      </c>
      <c r="J793" t="s">
        <v>6711</v>
      </c>
      <c r="K793" t="s">
        <v>65</v>
      </c>
      <c r="L793" t="s">
        <v>6763</v>
      </c>
      <c r="N793" t="s">
        <v>707</v>
      </c>
      <c r="O793" s="6" t="str">
        <f>VLOOKUP(N793,TOOLS!H:I,2,0)</f>
        <v>A-44-OD-MB</v>
      </c>
      <c r="R793" s="6" t="str">
        <f>VLOOKUP(O793,TOOLS!A:B,2,0)</f>
        <v>S5:VIG</v>
      </c>
      <c r="T793" s="2">
        <v>43382</v>
      </c>
      <c r="U793" t="s">
        <v>2272</v>
      </c>
      <c r="V793" t="s">
        <v>6765</v>
      </c>
      <c r="W793">
        <v>8</v>
      </c>
      <c r="X793" s="1">
        <v>44.16</v>
      </c>
      <c r="Y793" s="1">
        <v>353.28</v>
      </c>
      <c r="Z793" s="6" t="str">
        <f>VLOOKUP(T793,TOOLS!E:F,2,0)</f>
        <v>Week 2</v>
      </c>
    </row>
    <row r="794" spans="1:26" x14ac:dyDescent="0.2">
      <c r="A794" t="s">
        <v>209</v>
      </c>
      <c r="B794">
        <v>0</v>
      </c>
      <c r="C794" t="s">
        <v>2372</v>
      </c>
      <c r="D794" t="s">
        <v>2373</v>
      </c>
      <c r="E794" t="s">
        <v>2374</v>
      </c>
      <c r="F794" t="s">
        <v>43</v>
      </c>
      <c r="G794">
        <v>95131</v>
      </c>
      <c r="H794" t="s">
        <v>2372</v>
      </c>
      <c r="I794" t="s">
        <v>4800</v>
      </c>
      <c r="J794" t="s">
        <v>4801</v>
      </c>
      <c r="K794" t="s">
        <v>62</v>
      </c>
      <c r="L794">
        <v>78665</v>
      </c>
      <c r="M794" t="s">
        <v>26</v>
      </c>
      <c r="N794" t="s">
        <v>697</v>
      </c>
      <c r="O794" s="6" t="str">
        <f>VLOOKUP(N794,TOOLS!H:I,2,0)</f>
        <v>A-46-WM</v>
      </c>
      <c r="P794">
        <v>10119170</v>
      </c>
      <c r="R794" s="6" t="str">
        <f>VLOOKUP(O794,TOOLS!A:B,2,0)</f>
        <v>S5:VIG</v>
      </c>
      <c r="S794" t="s">
        <v>2231</v>
      </c>
      <c r="T794" s="2">
        <v>43385</v>
      </c>
      <c r="V794">
        <v>5404178037</v>
      </c>
      <c r="W794">
        <v>9</v>
      </c>
      <c r="X794" s="1">
        <v>42.24</v>
      </c>
      <c r="Y794" s="1">
        <v>380.16</v>
      </c>
      <c r="Z794" s="6" t="str">
        <f>VLOOKUP(T794,TOOLS!E:F,2,0)</f>
        <v>Week 2</v>
      </c>
    </row>
    <row r="795" spans="1:26" x14ac:dyDescent="0.2">
      <c r="A795" t="s">
        <v>210</v>
      </c>
      <c r="B795" t="s">
        <v>2246</v>
      </c>
      <c r="C795" t="s">
        <v>102</v>
      </c>
      <c r="D795" t="s">
        <v>2222</v>
      </c>
      <c r="E795" t="s">
        <v>84</v>
      </c>
      <c r="F795" t="s">
        <v>42</v>
      </c>
      <c r="G795">
        <v>60061</v>
      </c>
      <c r="H795" t="s">
        <v>5207</v>
      </c>
      <c r="I795" t="s">
        <v>6128</v>
      </c>
      <c r="J795" t="s">
        <v>5208</v>
      </c>
      <c r="K795" t="s">
        <v>2384</v>
      </c>
      <c r="L795">
        <v>37660</v>
      </c>
      <c r="M795" t="s">
        <v>26</v>
      </c>
      <c r="N795" t="s">
        <v>1140</v>
      </c>
      <c r="O795" s="6" t="str">
        <f>VLOOKUP(N795,TOOLS!H:I,2,0)</f>
        <v>A-47-F</v>
      </c>
      <c r="P795" t="s">
        <v>6129</v>
      </c>
      <c r="R795" s="6" t="str">
        <f>VLOOKUP(O795,TOOLS!A:B,2,0)</f>
        <v>S5:VIG</v>
      </c>
      <c r="S795" t="s">
        <v>2233</v>
      </c>
      <c r="T795" s="2">
        <v>43380</v>
      </c>
      <c r="V795">
        <v>97757361</v>
      </c>
      <c r="W795">
        <v>1</v>
      </c>
      <c r="X795" s="1">
        <v>256</v>
      </c>
      <c r="Y795" s="1">
        <v>256</v>
      </c>
      <c r="Z795" s="6" t="str">
        <f>VLOOKUP(T795,TOOLS!E:F,2,0)</f>
        <v>Week 1</v>
      </c>
    </row>
    <row r="796" spans="1:26" x14ac:dyDescent="0.2">
      <c r="A796" t="s">
        <v>208</v>
      </c>
      <c r="B796" t="s">
        <v>6426</v>
      </c>
      <c r="C796" t="s">
        <v>5244</v>
      </c>
      <c r="D796" t="s">
        <v>5245</v>
      </c>
      <c r="E796" t="s">
        <v>5246</v>
      </c>
      <c r="F796" t="s">
        <v>62</v>
      </c>
      <c r="G796" t="s">
        <v>5247</v>
      </c>
      <c r="H796" t="s">
        <v>5248</v>
      </c>
      <c r="I796" t="s">
        <v>5245</v>
      </c>
      <c r="J796" t="s">
        <v>5246</v>
      </c>
      <c r="K796" t="s">
        <v>62</v>
      </c>
      <c r="L796" t="s">
        <v>5247</v>
      </c>
      <c r="N796" t="s">
        <v>1140</v>
      </c>
      <c r="O796" s="6" t="str">
        <f>VLOOKUP(N796,TOOLS!H:I,2,0)</f>
        <v>A-47-F</v>
      </c>
      <c r="R796" s="6" t="str">
        <f>VLOOKUP(O796,TOOLS!A:B,2,0)</f>
        <v>S5:VIG</v>
      </c>
      <c r="T796" s="2">
        <v>43375</v>
      </c>
      <c r="U796" t="s">
        <v>2272</v>
      </c>
      <c r="V796" t="s">
        <v>5399</v>
      </c>
      <c r="W796">
        <v>1</v>
      </c>
      <c r="X796" s="1">
        <v>256</v>
      </c>
      <c r="Y796" s="1">
        <v>256</v>
      </c>
      <c r="Z796" s="6" t="str">
        <f>VLOOKUP(T796,TOOLS!E:F,2,0)</f>
        <v>Week 1</v>
      </c>
    </row>
    <row r="797" spans="1:26" x14ac:dyDescent="0.2">
      <c r="A797" t="s">
        <v>208</v>
      </c>
      <c r="B797" t="s">
        <v>6426</v>
      </c>
      <c r="C797" t="s">
        <v>6590</v>
      </c>
      <c r="D797" t="s">
        <v>6591</v>
      </c>
      <c r="E797" t="s">
        <v>5530</v>
      </c>
      <c r="F797" t="s">
        <v>62</v>
      </c>
      <c r="G797" t="s">
        <v>5531</v>
      </c>
      <c r="H797" t="s">
        <v>5532</v>
      </c>
      <c r="I797" t="s">
        <v>6591</v>
      </c>
      <c r="J797" t="s">
        <v>5530</v>
      </c>
      <c r="K797" t="s">
        <v>62</v>
      </c>
      <c r="L797" t="s">
        <v>5531</v>
      </c>
      <c r="N797" t="s">
        <v>1140</v>
      </c>
      <c r="O797" s="6" t="str">
        <f>VLOOKUP(N797,TOOLS!H:I,2,0)</f>
        <v>A-47-F</v>
      </c>
      <c r="R797" s="6" t="str">
        <f>VLOOKUP(O797,TOOLS!A:B,2,0)</f>
        <v>S5:VIG</v>
      </c>
      <c r="T797" s="2">
        <v>43384</v>
      </c>
      <c r="U797" t="s">
        <v>2272</v>
      </c>
      <c r="V797" t="s">
        <v>6593</v>
      </c>
      <c r="W797">
        <v>10</v>
      </c>
      <c r="X797" s="1">
        <v>256</v>
      </c>
      <c r="Y797" s="1">
        <v>2560</v>
      </c>
      <c r="Z797" s="6" t="str">
        <f>VLOOKUP(T797,TOOLS!E:F,2,0)</f>
        <v>Week 2</v>
      </c>
    </row>
    <row r="798" spans="1:26" x14ac:dyDescent="0.2">
      <c r="A798" t="s">
        <v>209</v>
      </c>
      <c r="B798">
        <v>0</v>
      </c>
      <c r="C798" t="s">
        <v>39</v>
      </c>
      <c r="D798" t="s">
        <v>83</v>
      </c>
      <c r="E798" t="s">
        <v>84</v>
      </c>
      <c r="F798" t="s">
        <v>42</v>
      </c>
      <c r="G798" t="s">
        <v>4811</v>
      </c>
      <c r="H798" t="s">
        <v>5205</v>
      </c>
      <c r="I798" t="s">
        <v>5202</v>
      </c>
      <c r="J798" t="s">
        <v>5206</v>
      </c>
      <c r="K798" t="s">
        <v>24</v>
      </c>
      <c r="L798">
        <v>12020</v>
      </c>
      <c r="M798" t="s">
        <v>26</v>
      </c>
      <c r="N798" t="s">
        <v>1170</v>
      </c>
      <c r="O798" s="6" t="str">
        <f>VLOOKUP(N798,TOOLS!H:I,2,0)</f>
        <v>A-47-F-2.8</v>
      </c>
      <c r="P798">
        <v>10188268</v>
      </c>
      <c r="R798" s="6" t="str">
        <f>VLOOKUP(O798,TOOLS!A:B,2,0)</f>
        <v>S5:VIG</v>
      </c>
      <c r="S798" t="s">
        <v>2233</v>
      </c>
      <c r="T798" s="2">
        <v>43375</v>
      </c>
      <c r="V798">
        <v>5404136748</v>
      </c>
      <c r="W798">
        <v>4</v>
      </c>
      <c r="X798" s="1">
        <v>257.47000000000003</v>
      </c>
      <c r="Y798" s="1">
        <v>1029.8800000000001</v>
      </c>
      <c r="Z798" s="6" t="str">
        <f>VLOOKUP(T798,TOOLS!E:F,2,0)</f>
        <v>Week 1</v>
      </c>
    </row>
    <row r="799" spans="1:26" x14ac:dyDescent="0.2">
      <c r="A799" t="s">
        <v>208</v>
      </c>
      <c r="B799" t="s">
        <v>6426</v>
      </c>
      <c r="C799" t="s">
        <v>5238</v>
      </c>
      <c r="D799" t="s">
        <v>5364</v>
      </c>
      <c r="E799" t="s">
        <v>4699</v>
      </c>
      <c r="F799" t="s">
        <v>49</v>
      </c>
      <c r="G799" t="s">
        <v>5365</v>
      </c>
      <c r="H799" t="s">
        <v>5366</v>
      </c>
      <c r="I799" t="s">
        <v>5364</v>
      </c>
      <c r="J799" t="s">
        <v>4699</v>
      </c>
      <c r="K799" t="s">
        <v>49</v>
      </c>
      <c r="L799" t="s">
        <v>5365</v>
      </c>
      <c r="N799" t="s">
        <v>1473</v>
      </c>
      <c r="O799" s="6" t="str">
        <f>VLOOKUP(N799,TOOLS!H:I,2,0)</f>
        <v>A-54-OD</v>
      </c>
      <c r="R799" s="6" t="str">
        <f>VLOOKUP(O799,TOOLS!A:B,2,0)</f>
        <v>S5:VIG</v>
      </c>
      <c r="T799" s="2">
        <v>43374</v>
      </c>
      <c r="U799" t="s">
        <v>2272</v>
      </c>
      <c r="V799" t="s">
        <v>5367</v>
      </c>
      <c r="W799">
        <v>9</v>
      </c>
      <c r="X799" s="1">
        <v>588.79999999999995</v>
      </c>
      <c r="Y799" s="1">
        <v>5299.2</v>
      </c>
      <c r="Z799" s="6" t="str">
        <f>VLOOKUP(T799,TOOLS!E:F,2,0)</f>
        <v>Week 1</v>
      </c>
    </row>
    <row r="800" spans="1:26" x14ac:dyDescent="0.2">
      <c r="A800" t="s">
        <v>208</v>
      </c>
      <c r="B800" t="s">
        <v>6426</v>
      </c>
      <c r="C800" t="s">
        <v>6793</v>
      </c>
      <c r="D800" t="s">
        <v>6794</v>
      </c>
      <c r="E800" t="s">
        <v>2307</v>
      </c>
      <c r="F800" t="s">
        <v>62</v>
      </c>
      <c r="G800" t="s">
        <v>6795</v>
      </c>
      <c r="H800" t="s">
        <v>6796</v>
      </c>
      <c r="I800" t="s">
        <v>6794</v>
      </c>
      <c r="J800" t="s">
        <v>2307</v>
      </c>
      <c r="K800" t="s">
        <v>62</v>
      </c>
      <c r="L800" t="s">
        <v>6795</v>
      </c>
      <c r="N800" t="s">
        <v>1473</v>
      </c>
      <c r="O800" s="6" t="str">
        <f>VLOOKUP(N800,TOOLS!H:I,2,0)</f>
        <v>A-54-OD</v>
      </c>
      <c r="R800" s="6" t="str">
        <f>VLOOKUP(O800,TOOLS!A:B,2,0)</f>
        <v>S5:VIG</v>
      </c>
      <c r="T800" s="2">
        <v>43384</v>
      </c>
      <c r="U800" t="s">
        <v>2272</v>
      </c>
      <c r="V800" t="s">
        <v>6797</v>
      </c>
      <c r="W800">
        <v>1</v>
      </c>
      <c r="X800" s="1">
        <v>593.86</v>
      </c>
      <c r="Y800" s="1">
        <v>593.86</v>
      </c>
      <c r="Z800" s="6" t="str">
        <f>VLOOKUP(T800,TOOLS!E:F,2,0)</f>
        <v>Week 2</v>
      </c>
    </row>
    <row r="801" spans="1:26" x14ac:dyDescent="0.2">
      <c r="A801" t="s">
        <v>210</v>
      </c>
      <c r="B801" t="s">
        <v>2246</v>
      </c>
      <c r="C801" t="s">
        <v>102</v>
      </c>
      <c r="D801" t="s">
        <v>5979</v>
      </c>
      <c r="E801" t="s">
        <v>84</v>
      </c>
      <c r="F801" t="s">
        <v>42</v>
      </c>
      <c r="G801">
        <v>60061</v>
      </c>
      <c r="H801" t="s">
        <v>6055</v>
      </c>
      <c r="I801" t="s">
        <v>6056</v>
      </c>
      <c r="J801" t="s">
        <v>6057</v>
      </c>
      <c r="K801" t="s">
        <v>2384</v>
      </c>
      <c r="L801">
        <v>37701</v>
      </c>
      <c r="M801" t="s">
        <v>26</v>
      </c>
      <c r="N801" t="s">
        <v>1446</v>
      </c>
      <c r="O801" s="6" t="str">
        <f>VLOOKUP(N801,TOOLS!H:I,2,0)</f>
        <v>A-54-V2</v>
      </c>
      <c r="P801" t="s">
        <v>4889</v>
      </c>
      <c r="R801" s="6" t="str">
        <f>VLOOKUP(O801,TOOLS!A:B,2,0)</f>
        <v>S5:VIG</v>
      </c>
      <c r="S801" t="s">
        <v>2233</v>
      </c>
      <c r="T801" s="2">
        <v>43377</v>
      </c>
      <c r="V801">
        <v>97713209</v>
      </c>
      <c r="W801">
        <v>1</v>
      </c>
      <c r="X801" s="1">
        <v>537.6</v>
      </c>
      <c r="Y801" s="1">
        <v>537.6</v>
      </c>
      <c r="Z801" s="6" t="str">
        <f>VLOOKUP(T801,TOOLS!E:F,2,0)</f>
        <v>Week 1</v>
      </c>
    </row>
    <row r="802" spans="1:26" x14ac:dyDescent="0.2">
      <c r="A802" t="s">
        <v>209</v>
      </c>
      <c r="B802">
        <v>0</v>
      </c>
      <c r="C802" t="s">
        <v>2278</v>
      </c>
      <c r="D802" t="s">
        <v>2279</v>
      </c>
      <c r="E802" t="s">
        <v>2263</v>
      </c>
      <c r="F802" t="s">
        <v>158</v>
      </c>
      <c r="G802">
        <v>40299</v>
      </c>
      <c r="H802" t="s">
        <v>2278</v>
      </c>
      <c r="I802" t="s">
        <v>2279</v>
      </c>
      <c r="J802" t="s">
        <v>2263</v>
      </c>
      <c r="K802" t="s">
        <v>158</v>
      </c>
      <c r="L802">
        <v>40299</v>
      </c>
      <c r="M802" t="s">
        <v>26</v>
      </c>
      <c r="N802" t="s">
        <v>1439</v>
      </c>
      <c r="O802" s="6" t="str">
        <f>VLOOKUP(N802,TOOLS!H:I,2,0)</f>
        <v>A-55</v>
      </c>
      <c r="P802">
        <v>10119153</v>
      </c>
      <c r="R802" s="6" t="str">
        <f>VLOOKUP(O802,TOOLS!A:B,2,0)</f>
        <v>S5:VIG</v>
      </c>
      <c r="S802" t="s">
        <v>2233</v>
      </c>
      <c r="T802" s="2">
        <v>43378</v>
      </c>
      <c r="V802">
        <v>5404152231</v>
      </c>
      <c r="W802">
        <v>44</v>
      </c>
      <c r="X802" s="1">
        <v>531.20000000000005</v>
      </c>
      <c r="Y802" s="1">
        <v>23372.799999999999</v>
      </c>
      <c r="Z802" s="6" t="str">
        <f>VLOOKUP(T802,TOOLS!E:F,2,0)</f>
        <v>Week 1</v>
      </c>
    </row>
    <row r="803" spans="1:26" x14ac:dyDescent="0.2">
      <c r="A803" t="s">
        <v>209</v>
      </c>
      <c r="B803">
        <v>0</v>
      </c>
      <c r="C803" t="s">
        <v>2278</v>
      </c>
      <c r="D803" t="s">
        <v>2279</v>
      </c>
      <c r="E803" t="s">
        <v>2263</v>
      </c>
      <c r="F803" t="s">
        <v>158</v>
      </c>
      <c r="G803">
        <v>40299</v>
      </c>
      <c r="H803" t="s">
        <v>2278</v>
      </c>
      <c r="I803" t="s">
        <v>2279</v>
      </c>
      <c r="J803" t="s">
        <v>2263</v>
      </c>
      <c r="K803" t="s">
        <v>158</v>
      </c>
      <c r="L803">
        <v>40299</v>
      </c>
      <c r="M803" t="s">
        <v>26</v>
      </c>
      <c r="N803" t="s">
        <v>1439</v>
      </c>
      <c r="O803" s="6" t="str">
        <f>VLOOKUP(N803,TOOLS!H:I,2,0)</f>
        <v>A-55</v>
      </c>
      <c r="P803">
        <v>10119153</v>
      </c>
      <c r="R803" s="6" t="str">
        <f>VLOOKUP(O803,TOOLS!A:B,2,0)</f>
        <v>S5:VIG</v>
      </c>
      <c r="S803" t="s">
        <v>2233</v>
      </c>
      <c r="T803" s="2">
        <v>43380</v>
      </c>
      <c r="V803">
        <v>5404157016</v>
      </c>
      <c r="W803">
        <v>1</v>
      </c>
      <c r="X803" s="1">
        <v>532.46</v>
      </c>
      <c r="Y803" s="1">
        <v>532.46</v>
      </c>
      <c r="Z803" s="6" t="str">
        <f>VLOOKUP(T803,TOOLS!E:F,2,0)</f>
        <v>Week 1</v>
      </c>
    </row>
    <row r="804" spans="1:26" x14ac:dyDescent="0.2">
      <c r="A804" t="s">
        <v>210</v>
      </c>
      <c r="B804" t="s">
        <v>2246</v>
      </c>
      <c r="C804" t="s">
        <v>4946</v>
      </c>
      <c r="D804" t="s">
        <v>4945</v>
      </c>
      <c r="E804" t="s">
        <v>4947</v>
      </c>
      <c r="F804" t="s">
        <v>63</v>
      </c>
      <c r="G804">
        <v>8873</v>
      </c>
      <c r="H804" t="s">
        <v>6165</v>
      </c>
      <c r="I804" t="s">
        <v>6166</v>
      </c>
      <c r="J804" t="s">
        <v>6167</v>
      </c>
      <c r="K804" t="s">
        <v>62</v>
      </c>
      <c r="L804">
        <v>78834</v>
      </c>
      <c r="M804" t="s">
        <v>26</v>
      </c>
      <c r="N804" t="s">
        <v>1439</v>
      </c>
      <c r="O804" s="6" t="str">
        <f>VLOOKUP(N804,TOOLS!H:I,2,0)</f>
        <v>A-55</v>
      </c>
      <c r="P804" t="s">
        <v>6168</v>
      </c>
      <c r="R804" s="6" t="str">
        <f>VLOOKUP(O804,TOOLS!A:B,2,0)</f>
        <v>S5:VIG</v>
      </c>
      <c r="S804" t="s">
        <v>2233</v>
      </c>
      <c r="T804" s="2">
        <v>43383</v>
      </c>
      <c r="V804">
        <v>97846325</v>
      </c>
      <c r="W804">
        <v>2</v>
      </c>
      <c r="X804" s="1">
        <v>531.20000000000005</v>
      </c>
      <c r="Y804" s="1">
        <v>1062.4000000000001</v>
      </c>
      <c r="Z804" s="6" t="str">
        <f>VLOOKUP(T804,TOOLS!E:F,2,0)</f>
        <v>Week 2</v>
      </c>
    </row>
    <row r="805" spans="1:26" x14ac:dyDescent="0.2">
      <c r="A805" t="s">
        <v>208</v>
      </c>
      <c r="B805" t="s">
        <v>6426</v>
      </c>
      <c r="C805" t="s">
        <v>5350</v>
      </c>
      <c r="D805" t="s">
        <v>5351</v>
      </c>
      <c r="E805" t="s">
        <v>5352</v>
      </c>
      <c r="F805" t="s">
        <v>2174</v>
      </c>
      <c r="G805" t="s">
        <v>5353</v>
      </c>
      <c r="H805" t="s">
        <v>5354</v>
      </c>
      <c r="I805" t="s">
        <v>5351</v>
      </c>
      <c r="J805" t="s">
        <v>5352</v>
      </c>
      <c r="K805" t="s">
        <v>2174</v>
      </c>
      <c r="L805" t="s">
        <v>5353</v>
      </c>
      <c r="N805" t="s">
        <v>1439</v>
      </c>
      <c r="O805" s="6" t="str">
        <f>VLOOKUP(N805,TOOLS!H:I,2,0)</f>
        <v>A-55</v>
      </c>
      <c r="R805" s="6" t="str">
        <f>VLOOKUP(O805,TOOLS!A:B,2,0)</f>
        <v>S5:VIG</v>
      </c>
      <c r="T805" s="2">
        <v>43374</v>
      </c>
      <c r="U805" t="s">
        <v>2272</v>
      </c>
      <c r="V805" t="s">
        <v>5355</v>
      </c>
      <c r="W805">
        <v>2</v>
      </c>
      <c r="X805" s="1">
        <v>531.20000000000005</v>
      </c>
      <c r="Y805" s="1">
        <v>1062.4000000000001</v>
      </c>
      <c r="Z805" s="6" t="str">
        <f>VLOOKUP(T805,TOOLS!E:F,2,0)</f>
        <v>Week 1</v>
      </c>
    </row>
    <row r="806" spans="1:26" x14ac:dyDescent="0.2">
      <c r="A806" t="s">
        <v>208</v>
      </c>
      <c r="B806" t="s">
        <v>6426</v>
      </c>
      <c r="C806" t="s">
        <v>5238</v>
      </c>
      <c r="D806" t="s">
        <v>5364</v>
      </c>
      <c r="E806" t="s">
        <v>4699</v>
      </c>
      <c r="F806" t="s">
        <v>49</v>
      </c>
      <c r="G806" t="s">
        <v>5365</v>
      </c>
      <c r="H806" t="s">
        <v>5366</v>
      </c>
      <c r="I806" t="s">
        <v>5364</v>
      </c>
      <c r="J806" t="s">
        <v>4699</v>
      </c>
      <c r="K806" t="s">
        <v>49</v>
      </c>
      <c r="L806" t="s">
        <v>5365</v>
      </c>
      <c r="N806" t="s">
        <v>1439</v>
      </c>
      <c r="O806" s="6" t="str">
        <f>VLOOKUP(N806,TOOLS!H:I,2,0)</f>
        <v>A-55</v>
      </c>
      <c r="R806" s="6" t="str">
        <f>VLOOKUP(O806,TOOLS!A:B,2,0)</f>
        <v>S5:VIG</v>
      </c>
      <c r="T806" s="2">
        <v>43374</v>
      </c>
      <c r="U806" t="s">
        <v>2272</v>
      </c>
      <c r="V806" t="s">
        <v>5367</v>
      </c>
      <c r="W806">
        <v>13</v>
      </c>
      <c r="X806" s="1">
        <v>531.20000000000005</v>
      </c>
      <c r="Y806" s="1">
        <v>6905.6</v>
      </c>
      <c r="Z806" s="6" t="str">
        <f>VLOOKUP(T806,TOOLS!E:F,2,0)</f>
        <v>Week 1</v>
      </c>
    </row>
    <row r="807" spans="1:26" x14ac:dyDescent="0.2">
      <c r="A807" t="s">
        <v>210</v>
      </c>
      <c r="B807" t="s">
        <v>2246</v>
      </c>
      <c r="C807" t="s">
        <v>102</v>
      </c>
      <c r="E807" t="s">
        <v>84</v>
      </c>
      <c r="F807" t="s">
        <v>42</v>
      </c>
      <c r="G807">
        <v>60061</v>
      </c>
      <c r="H807" t="s">
        <v>5720</v>
      </c>
      <c r="J807" t="s">
        <v>4890</v>
      </c>
      <c r="K807" t="s">
        <v>43</v>
      </c>
      <c r="L807">
        <v>92691</v>
      </c>
      <c r="M807" t="s">
        <v>26</v>
      </c>
      <c r="N807" t="s">
        <v>1567</v>
      </c>
      <c r="O807" s="6" t="str">
        <f>VLOOKUP(N807,TOOLS!H:I,2,0)</f>
        <v>A-64</v>
      </c>
      <c r="P807" t="s">
        <v>4948</v>
      </c>
      <c r="R807" s="6" t="str">
        <f>VLOOKUP(O807,TOOLS!A:B,2,0)</f>
        <v>S5:VIG</v>
      </c>
      <c r="S807" t="s">
        <v>2233</v>
      </c>
      <c r="T807" s="2">
        <v>43375</v>
      </c>
      <c r="V807">
        <v>97636921</v>
      </c>
      <c r="W807">
        <v>6</v>
      </c>
      <c r="X807" s="1">
        <v>752</v>
      </c>
      <c r="Y807" s="1">
        <v>4512</v>
      </c>
      <c r="Z807" s="6" t="str">
        <f>VLOOKUP(T807,TOOLS!E:F,2,0)</f>
        <v>Week 1</v>
      </c>
    </row>
    <row r="808" spans="1:26" x14ac:dyDescent="0.2">
      <c r="A808" t="s">
        <v>210</v>
      </c>
      <c r="B808" t="s">
        <v>2246</v>
      </c>
      <c r="C808" t="s">
        <v>102</v>
      </c>
      <c r="E808" t="s">
        <v>84</v>
      </c>
      <c r="F808" t="s">
        <v>42</v>
      </c>
      <c r="G808">
        <v>60061</v>
      </c>
      <c r="H808" t="s">
        <v>5720</v>
      </c>
      <c r="J808" t="s">
        <v>4890</v>
      </c>
      <c r="K808" t="s">
        <v>43</v>
      </c>
      <c r="L808">
        <v>92691</v>
      </c>
      <c r="M808" t="s">
        <v>26</v>
      </c>
      <c r="N808" t="s">
        <v>1568</v>
      </c>
      <c r="O808" s="6" t="str">
        <f>VLOOKUP(N808,TOOLS!H:I,2,0)</f>
        <v>A-65</v>
      </c>
      <c r="P808" t="s">
        <v>4891</v>
      </c>
      <c r="R808" s="6" t="str">
        <f>VLOOKUP(O808,TOOLS!A:B,2,0)</f>
        <v>S5:VIG</v>
      </c>
      <c r="S808" t="s">
        <v>2233</v>
      </c>
      <c r="T808" s="2">
        <v>43375</v>
      </c>
      <c r="V808">
        <v>97636921</v>
      </c>
      <c r="W808">
        <v>19</v>
      </c>
      <c r="X808" s="1">
        <v>752</v>
      </c>
      <c r="Y808" s="1">
        <v>14288</v>
      </c>
      <c r="Z808" s="6" t="str">
        <f>VLOOKUP(T808,TOOLS!E:F,2,0)</f>
        <v>Week 1</v>
      </c>
    </row>
    <row r="809" spans="1:26" x14ac:dyDescent="0.2">
      <c r="A809" t="s">
        <v>209</v>
      </c>
      <c r="B809">
        <v>0</v>
      </c>
      <c r="C809" t="s">
        <v>2278</v>
      </c>
      <c r="D809" t="s">
        <v>2279</v>
      </c>
      <c r="E809" t="s">
        <v>2263</v>
      </c>
      <c r="F809" t="s">
        <v>158</v>
      </c>
      <c r="G809">
        <v>40299</v>
      </c>
      <c r="H809" t="s">
        <v>2278</v>
      </c>
      <c r="I809" t="s">
        <v>2279</v>
      </c>
      <c r="J809" t="s">
        <v>2263</v>
      </c>
      <c r="K809" t="s">
        <v>158</v>
      </c>
      <c r="L809">
        <v>40299</v>
      </c>
      <c r="M809" t="s">
        <v>26</v>
      </c>
      <c r="N809" t="s">
        <v>614</v>
      </c>
      <c r="O809" s="6" t="str">
        <f>VLOOKUP(N809,TOOLS!H:I,2,0)</f>
        <v>A-MD-WM</v>
      </c>
      <c r="P809">
        <v>10119156</v>
      </c>
      <c r="R809" s="6" t="str">
        <f>VLOOKUP(O809,TOOLS!A:B,2,0)</f>
        <v>S5:VIG</v>
      </c>
      <c r="S809" t="s">
        <v>2231</v>
      </c>
      <c r="T809" s="2">
        <v>43375</v>
      </c>
      <c r="V809">
        <v>5404136648</v>
      </c>
      <c r="W809">
        <v>1</v>
      </c>
      <c r="X809" s="1">
        <v>23.24</v>
      </c>
      <c r="Y809" s="1">
        <v>23.24</v>
      </c>
      <c r="Z809" s="6" t="str">
        <f>VLOOKUP(T809,TOOLS!E:F,2,0)</f>
        <v>Week 1</v>
      </c>
    </row>
    <row r="810" spans="1:26" x14ac:dyDescent="0.2">
      <c r="A810" t="s">
        <v>209</v>
      </c>
      <c r="B810">
        <v>0</v>
      </c>
      <c r="C810" t="s">
        <v>6154</v>
      </c>
      <c r="D810" t="s">
        <v>6155</v>
      </c>
      <c r="E810" t="s">
        <v>6156</v>
      </c>
      <c r="F810" t="s">
        <v>72</v>
      </c>
      <c r="G810">
        <v>32308</v>
      </c>
      <c r="H810" t="s">
        <v>6157</v>
      </c>
      <c r="I810" t="s">
        <v>6155</v>
      </c>
      <c r="J810" t="s">
        <v>6156</v>
      </c>
      <c r="K810" t="s">
        <v>72</v>
      </c>
      <c r="L810">
        <v>32308</v>
      </c>
      <c r="M810" t="s">
        <v>26</v>
      </c>
      <c r="N810" t="s">
        <v>614</v>
      </c>
      <c r="O810" s="6" t="str">
        <f>VLOOKUP(N810,TOOLS!H:I,2,0)</f>
        <v>A-MD-WM</v>
      </c>
      <c r="P810">
        <v>10119156</v>
      </c>
      <c r="R810" s="6" t="str">
        <f>VLOOKUP(O810,TOOLS!A:B,2,0)</f>
        <v>S5:VIG</v>
      </c>
      <c r="S810" t="s">
        <v>2231</v>
      </c>
      <c r="T810" s="2">
        <v>43384</v>
      </c>
      <c r="V810">
        <v>5404172327</v>
      </c>
      <c r="W810">
        <v>6</v>
      </c>
      <c r="X810" s="1">
        <v>22.81</v>
      </c>
      <c r="Y810" s="1">
        <v>136.86000000000001</v>
      </c>
      <c r="Z810" s="6" t="str">
        <f>VLOOKUP(T810,TOOLS!E:F,2,0)</f>
        <v>Week 2</v>
      </c>
    </row>
    <row r="811" spans="1:26" x14ac:dyDescent="0.2">
      <c r="A811" t="s">
        <v>208</v>
      </c>
      <c r="B811" t="s">
        <v>6426</v>
      </c>
      <c r="C811" t="s">
        <v>6716</v>
      </c>
      <c r="D811" t="s">
        <v>6717</v>
      </c>
      <c r="E811" t="s">
        <v>2307</v>
      </c>
      <c r="F811" t="s">
        <v>62</v>
      </c>
      <c r="G811" t="s">
        <v>6718</v>
      </c>
      <c r="H811" t="s">
        <v>6719</v>
      </c>
      <c r="I811" t="s">
        <v>6717</v>
      </c>
      <c r="J811" t="s">
        <v>2307</v>
      </c>
      <c r="K811" t="s">
        <v>62</v>
      </c>
      <c r="L811" t="s">
        <v>6718</v>
      </c>
      <c r="N811" t="s">
        <v>614</v>
      </c>
      <c r="O811" s="6" t="str">
        <f>VLOOKUP(N811,TOOLS!H:I,2,0)</f>
        <v>A-MD-WM</v>
      </c>
      <c r="R811" s="6" t="str">
        <f>VLOOKUP(O811,TOOLS!A:B,2,0)</f>
        <v>S5:VIG</v>
      </c>
      <c r="T811" s="2">
        <v>43383</v>
      </c>
      <c r="U811" t="s">
        <v>2272</v>
      </c>
      <c r="V811" t="s">
        <v>6720</v>
      </c>
      <c r="W811">
        <v>1</v>
      </c>
      <c r="X811" s="1">
        <v>22.4</v>
      </c>
      <c r="Y811" s="1">
        <v>22.4</v>
      </c>
      <c r="Z811" s="6" t="str">
        <f>VLOOKUP(T811,TOOLS!E:F,2,0)</f>
        <v>Week 2</v>
      </c>
    </row>
    <row r="812" spans="1:26" x14ac:dyDescent="0.2">
      <c r="A812" t="s">
        <v>209</v>
      </c>
      <c r="B812">
        <v>0</v>
      </c>
      <c r="C812" t="s">
        <v>4874</v>
      </c>
      <c r="D812" t="s">
        <v>4875</v>
      </c>
      <c r="E812" t="s">
        <v>4876</v>
      </c>
      <c r="F812" t="s">
        <v>124</v>
      </c>
      <c r="G812">
        <v>46801</v>
      </c>
      <c r="H812" t="s">
        <v>4877</v>
      </c>
      <c r="I812" t="s">
        <v>4878</v>
      </c>
      <c r="J812" t="s">
        <v>2293</v>
      </c>
      <c r="K812" t="s">
        <v>124</v>
      </c>
      <c r="L812">
        <v>46825</v>
      </c>
      <c r="M812" t="s">
        <v>26</v>
      </c>
      <c r="N812" t="s">
        <v>787</v>
      </c>
      <c r="O812" s="6" t="str">
        <f>VLOOKUP(N812,TOOLS!H:I,2,0)</f>
        <v>A-MLT-CAP</v>
      </c>
      <c r="P812">
        <v>10191050</v>
      </c>
      <c r="R812" s="6" t="str">
        <f>VLOOKUP(O812,TOOLS!A:B,2,0)</f>
        <v>S5:VIG</v>
      </c>
      <c r="S812" t="s">
        <v>2231</v>
      </c>
      <c r="T812" s="2">
        <v>43375</v>
      </c>
      <c r="V812">
        <v>5404136867</v>
      </c>
      <c r="W812">
        <v>1</v>
      </c>
      <c r="X812" s="1">
        <v>62.46</v>
      </c>
      <c r="Y812" s="1">
        <v>62.46</v>
      </c>
      <c r="Z812" s="6" t="str">
        <f>VLOOKUP(T812,TOOLS!E:F,2,0)</f>
        <v>Week 1</v>
      </c>
    </row>
    <row r="813" spans="1:26" x14ac:dyDescent="0.2">
      <c r="A813" t="s">
        <v>208</v>
      </c>
      <c r="B813" t="s">
        <v>6426</v>
      </c>
      <c r="C813" t="s">
        <v>4674</v>
      </c>
      <c r="D813" t="s">
        <v>6509</v>
      </c>
      <c r="E813" t="s">
        <v>5084</v>
      </c>
      <c r="F813" t="s">
        <v>62</v>
      </c>
      <c r="G813" t="s">
        <v>6510</v>
      </c>
      <c r="H813" t="s">
        <v>4675</v>
      </c>
      <c r="I813" t="s">
        <v>6509</v>
      </c>
      <c r="J813" t="s">
        <v>5084</v>
      </c>
      <c r="K813" t="s">
        <v>62</v>
      </c>
      <c r="L813" t="s">
        <v>6510</v>
      </c>
      <c r="N813" t="s">
        <v>771</v>
      </c>
      <c r="O813" s="6" t="str">
        <f>VLOOKUP(N813,TOOLS!H:I,2,0)</f>
        <v>A-MWM</v>
      </c>
      <c r="R813" s="6" t="str">
        <f>VLOOKUP(O813,TOOLS!A:B,2,0)</f>
        <v>S5:VIG</v>
      </c>
      <c r="T813" s="2">
        <v>43382</v>
      </c>
      <c r="U813" t="s">
        <v>2272</v>
      </c>
      <c r="V813" t="s">
        <v>6511</v>
      </c>
      <c r="W813">
        <v>1</v>
      </c>
      <c r="X813" s="1">
        <v>57.53</v>
      </c>
      <c r="Y813" s="1">
        <v>57.53</v>
      </c>
      <c r="Z813" s="6" t="str">
        <f>VLOOKUP(T813,TOOLS!E:F,2,0)</f>
        <v>Week 2</v>
      </c>
    </row>
    <row r="814" spans="1:26" x14ac:dyDescent="0.2">
      <c r="A814" t="s">
        <v>208</v>
      </c>
      <c r="B814" t="s">
        <v>6426</v>
      </c>
      <c r="C814" t="s">
        <v>5010</v>
      </c>
      <c r="D814" t="s">
        <v>5011</v>
      </c>
      <c r="E814" t="s">
        <v>5012</v>
      </c>
      <c r="F814" t="s">
        <v>59</v>
      </c>
      <c r="G814" t="s">
        <v>5013</v>
      </c>
      <c r="H814" t="s">
        <v>5014</v>
      </c>
      <c r="I814" t="s">
        <v>5011</v>
      </c>
      <c r="J814" t="s">
        <v>5012</v>
      </c>
      <c r="K814" t="s">
        <v>59</v>
      </c>
      <c r="L814" t="s">
        <v>5013</v>
      </c>
      <c r="N814" t="s">
        <v>771</v>
      </c>
      <c r="O814" s="6" t="str">
        <f>VLOOKUP(N814,TOOLS!H:I,2,0)</f>
        <v>A-MWM</v>
      </c>
      <c r="R814" s="6" t="str">
        <f>VLOOKUP(O814,TOOLS!A:B,2,0)</f>
        <v>S5:VIG</v>
      </c>
      <c r="T814" s="2">
        <v>43384</v>
      </c>
      <c r="U814" t="s">
        <v>2272</v>
      </c>
      <c r="V814" t="s">
        <v>6760</v>
      </c>
      <c r="W814">
        <v>2</v>
      </c>
      <c r="X814" s="1">
        <v>57.53</v>
      </c>
      <c r="Y814" s="1">
        <v>115.06</v>
      </c>
      <c r="Z814" s="6" t="str">
        <f>VLOOKUP(T814,TOOLS!E:F,2,0)</f>
        <v>Week 2</v>
      </c>
    </row>
    <row r="815" spans="1:26" x14ac:dyDescent="0.2">
      <c r="A815" t="s">
        <v>211</v>
      </c>
      <c r="B815" t="s">
        <v>5056</v>
      </c>
      <c r="C815" t="s">
        <v>4842</v>
      </c>
      <c r="D815" t="s">
        <v>4843</v>
      </c>
      <c r="E815" t="s">
        <v>4844</v>
      </c>
      <c r="F815" t="s">
        <v>45</v>
      </c>
      <c r="H815" t="s">
        <v>4842</v>
      </c>
      <c r="I815" t="s">
        <v>4845</v>
      </c>
      <c r="J815" t="s">
        <v>4844</v>
      </c>
      <c r="K815" t="s">
        <v>45</v>
      </c>
      <c r="L815" t="s">
        <v>4846</v>
      </c>
      <c r="N815" t="s">
        <v>750</v>
      </c>
      <c r="O815" s="6" t="str">
        <f>VLOOKUP(N815,TOOLS!H:I,2,0)</f>
        <v>A-MWM-MINI</v>
      </c>
      <c r="R815" s="6" t="str">
        <f>VLOOKUP(O815,TOOLS!A:B,2,0)</f>
        <v>S5:VIG</v>
      </c>
      <c r="T815" s="2">
        <v>43378</v>
      </c>
      <c r="V815" t="s">
        <v>5697</v>
      </c>
      <c r="W815">
        <v>17</v>
      </c>
      <c r="X815" s="1">
        <v>47.85</v>
      </c>
      <c r="Y815" s="1">
        <v>813.45</v>
      </c>
      <c r="Z815" s="6" t="str">
        <f>VLOOKUP(T815,TOOLS!E:F,2,0)</f>
        <v>Week 1</v>
      </c>
    </row>
    <row r="816" spans="1:26" x14ac:dyDescent="0.2">
      <c r="A816" t="s">
        <v>210</v>
      </c>
      <c r="B816" t="s">
        <v>2246</v>
      </c>
      <c r="C816" t="s">
        <v>102</v>
      </c>
      <c r="D816" t="s">
        <v>5979</v>
      </c>
      <c r="E816" t="s">
        <v>84</v>
      </c>
      <c r="F816" t="s">
        <v>42</v>
      </c>
      <c r="G816">
        <v>60061</v>
      </c>
      <c r="H816" t="s">
        <v>5203</v>
      </c>
      <c r="I816" t="s">
        <v>5980</v>
      </c>
      <c r="J816" t="s">
        <v>5204</v>
      </c>
      <c r="K816" t="s">
        <v>62</v>
      </c>
      <c r="L816">
        <v>79423</v>
      </c>
      <c r="M816" t="s">
        <v>26</v>
      </c>
      <c r="N816" t="s">
        <v>750</v>
      </c>
      <c r="O816" s="6" t="str">
        <f>VLOOKUP(N816,TOOLS!H:I,2,0)</f>
        <v>A-MWM-MINI</v>
      </c>
      <c r="P816" t="s">
        <v>5981</v>
      </c>
      <c r="R816" s="6" t="str">
        <f>VLOOKUP(O816,TOOLS!A:B,2,0)</f>
        <v>S5:VIG</v>
      </c>
      <c r="S816" t="s">
        <v>2231</v>
      </c>
      <c r="T816" s="2">
        <v>43375</v>
      </c>
      <c r="V816">
        <v>97636908</v>
      </c>
      <c r="W816">
        <v>10</v>
      </c>
      <c r="X816" s="1">
        <v>49.01</v>
      </c>
      <c r="Y816" s="1">
        <v>490.1</v>
      </c>
      <c r="Z816" s="6" t="str">
        <f>VLOOKUP(T816,TOOLS!E:F,2,0)</f>
        <v>Week 1</v>
      </c>
    </row>
    <row r="817" spans="1:26" x14ac:dyDescent="0.2">
      <c r="A817" t="s">
        <v>210</v>
      </c>
      <c r="B817" t="s">
        <v>2246</v>
      </c>
      <c r="C817" t="s">
        <v>4907</v>
      </c>
      <c r="D817" t="s">
        <v>2222</v>
      </c>
      <c r="E817" t="s">
        <v>4908</v>
      </c>
      <c r="F817" t="s">
        <v>58</v>
      </c>
      <c r="G817">
        <v>3054</v>
      </c>
      <c r="H817" t="s">
        <v>4909</v>
      </c>
      <c r="I817" t="s">
        <v>5982</v>
      </c>
      <c r="J817" t="s">
        <v>4910</v>
      </c>
      <c r="K817" t="s">
        <v>72</v>
      </c>
      <c r="L817">
        <v>32937</v>
      </c>
      <c r="M817" t="s">
        <v>26</v>
      </c>
      <c r="N817" t="s">
        <v>750</v>
      </c>
      <c r="O817" s="6" t="str">
        <f>VLOOKUP(N817,TOOLS!H:I,2,0)</f>
        <v>A-MWM-MINI</v>
      </c>
      <c r="P817" t="s">
        <v>5981</v>
      </c>
      <c r="R817" s="6" t="str">
        <f>VLOOKUP(O817,TOOLS!A:B,2,0)</f>
        <v>S5:VIG</v>
      </c>
      <c r="S817" t="s">
        <v>2231</v>
      </c>
      <c r="T817" s="2">
        <v>43375</v>
      </c>
      <c r="V817">
        <v>97636857</v>
      </c>
      <c r="W817">
        <v>8</v>
      </c>
      <c r="X817" s="1">
        <v>51.04</v>
      </c>
      <c r="Y817" s="1">
        <v>408.32</v>
      </c>
      <c r="Z817" s="6" t="str">
        <f>VLOOKUP(T817,TOOLS!E:F,2,0)</f>
        <v>Week 1</v>
      </c>
    </row>
    <row r="818" spans="1:26" x14ac:dyDescent="0.2">
      <c r="A818" t="s">
        <v>209</v>
      </c>
      <c r="B818">
        <v>0</v>
      </c>
      <c r="C818" t="s">
        <v>160</v>
      </c>
      <c r="D818" t="s">
        <v>161</v>
      </c>
      <c r="E818" t="s">
        <v>162</v>
      </c>
      <c r="F818" t="s">
        <v>24</v>
      </c>
      <c r="G818">
        <v>10013</v>
      </c>
      <c r="H818" t="s">
        <v>412</v>
      </c>
      <c r="I818" t="s">
        <v>413</v>
      </c>
      <c r="J818" t="s">
        <v>414</v>
      </c>
      <c r="K818" t="s">
        <v>24</v>
      </c>
      <c r="L818">
        <v>11779</v>
      </c>
      <c r="M818" t="s">
        <v>26</v>
      </c>
      <c r="N818" t="s">
        <v>750</v>
      </c>
      <c r="O818" s="6" t="str">
        <f>VLOOKUP(N818,TOOLS!H:I,2,0)</f>
        <v>A-MWM-MINI</v>
      </c>
      <c r="P818">
        <v>10147516</v>
      </c>
      <c r="R818" s="6" t="str">
        <f>VLOOKUP(O818,TOOLS!A:B,2,0)</f>
        <v>S5:VIG</v>
      </c>
      <c r="S818" t="s">
        <v>2231</v>
      </c>
      <c r="T818" s="2">
        <v>43379</v>
      </c>
      <c r="V818">
        <v>5404156924</v>
      </c>
      <c r="W818">
        <v>1</v>
      </c>
      <c r="X818" s="1">
        <v>57.66</v>
      </c>
      <c r="Y818" s="1">
        <v>57.66</v>
      </c>
      <c r="Z818" s="6" t="str">
        <f>VLOOKUP(T818,TOOLS!E:F,2,0)</f>
        <v>Week 1</v>
      </c>
    </row>
    <row r="819" spans="1:26" x14ac:dyDescent="0.2">
      <c r="A819" t="s">
        <v>208</v>
      </c>
      <c r="B819" t="s">
        <v>6426</v>
      </c>
      <c r="C819" t="s">
        <v>6427</v>
      </c>
      <c r="D819" t="s">
        <v>6428</v>
      </c>
      <c r="E819" t="s">
        <v>6429</v>
      </c>
      <c r="F819" t="s">
        <v>62</v>
      </c>
      <c r="G819" t="s">
        <v>6430</v>
      </c>
      <c r="H819" t="s">
        <v>6431</v>
      </c>
      <c r="I819" t="s">
        <v>6428</v>
      </c>
      <c r="J819" t="s">
        <v>6429</v>
      </c>
      <c r="K819" t="s">
        <v>62</v>
      </c>
      <c r="L819" t="s">
        <v>6430</v>
      </c>
      <c r="N819" t="s">
        <v>750</v>
      </c>
      <c r="O819" s="6" t="str">
        <f>VLOOKUP(N819,TOOLS!H:I,2,0)</f>
        <v>A-MWM-MINI</v>
      </c>
      <c r="R819" s="6" t="str">
        <f>VLOOKUP(O819,TOOLS!A:B,2,0)</f>
        <v>S5:VIG</v>
      </c>
      <c r="T819" s="2">
        <v>43377</v>
      </c>
      <c r="U819" t="s">
        <v>6432</v>
      </c>
      <c r="V819" t="s">
        <v>6433</v>
      </c>
      <c r="W819">
        <v>21</v>
      </c>
      <c r="X819" s="1">
        <v>51.04</v>
      </c>
      <c r="Y819" s="1">
        <v>1071.8399999999999</v>
      </c>
      <c r="Z819" s="6" t="str">
        <f>VLOOKUP(T819,TOOLS!E:F,2,0)</f>
        <v>Week 1</v>
      </c>
    </row>
    <row r="820" spans="1:26" x14ac:dyDescent="0.2">
      <c r="A820" t="s">
        <v>208</v>
      </c>
      <c r="B820" t="s">
        <v>6426</v>
      </c>
      <c r="C820" t="s">
        <v>4999</v>
      </c>
      <c r="D820" t="s">
        <v>5000</v>
      </c>
      <c r="E820" t="s">
        <v>5001</v>
      </c>
      <c r="F820" t="s">
        <v>62</v>
      </c>
      <c r="G820" t="s">
        <v>5002</v>
      </c>
      <c r="H820" t="s">
        <v>5003</v>
      </c>
      <c r="I820" t="s">
        <v>5000</v>
      </c>
      <c r="J820" t="s">
        <v>5001</v>
      </c>
      <c r="K820" t="s">
        <v>62</v>
      </c>
      <c r="L820" t="s">
        <v>5002</v>
      </c>
      <c r="N820" t="s">
        <v>750</v>
      </c>
      <c r="O820" s="6" t="str">
        <f>VLOOKUP(N820,TOOLS!H:I,2,0)</f>
        <v>A-MWM-MINI</v>
      </c>
      <c r="R820" s="6" t="str">
        <f>VLOOKUP(O820,TOOLS!A:B,2,0)</f>
        <v>S5:VIG</v>
      </c>
      <c r="T820" s="2">
        <v>43377</v>
      </c>
      <c r="U820" t="s">
        <v>2272</v>
      </c>
      <c r="V820" t="s">
        <v>6589</v>
      </c>
      <c r="W820">
        <v>2</v>
      </c>
      <c r="X820" s="1">
        <v>51.04</v>
      </c>
      <c r="Y820" s="1">
        <v>102.08</v>
      </c>
      <c r="Z820" s="6" t="str">
        <f>VLOOKUP(T820,TOOLS!E:F,2,0)</f>
        <v>Week 1</v>
      </c>
    </row>
    <row r="821" spans="1:26" x14ac:dyDescent="0.2">
      <c r="A821" t="s">
        <v>208</v>
      </c>
      <c r="B821" t="s">
        <v>6426</v>
      </c>
      <c r="C821" t="s">
        <v>4680</v>
      </c>
      <c r="D821" t="s">
        <v>4793</v>
      </c>
      <c r="E821" t="s">
        <v>4794</v>
      </c>
      <c r="F821" t="s">
        <v>59</v>
      </c>
      <c r="G821" t="s">
        <v>4795</v>
      </c>
      <c r="H821" t="s">
        <v>4833</v>
      </c>
      <c r="I821" t="s">
        <v>4793</v>
      </c>
      <c r="J821" t="s">
        <v>4794</v>
      </c>
      <c r="K821" t="s">
        <v>59</v>
      </c>
      <c r="L821" t="s">
        <v>4795</v>
      </c>
      <c r="N821" t="s">
        <v>750</v>
      </c>
      <c r="O821" s="6" t="str">
        <f>VLOOKUP(N821,TOOLS!H:I,2,0)</f>
        <v>A-MWM-MINI</v>
      </c>
      <c r="R821" s="6" t="str">
        <f>VLOOKUP(O821,TOOLS!A:B,2,0)</f>
        <v>S5:VIG</v>
      </c>
      <c r="T821" s="2">
        <v>43377</v>
      </c>
      <c r="U821" t="s">
        <v>2272</v>
      </c>
      <c r="V821" t="s">
        <v>5564</v>
      </c>
      <c r="W821">
        <v>1</v>
      </c>
      <c r="X821" s="1">
        <v>51.04</v>
      </c>
      <c r="Y821" s="1">
        <v>51.04</v>
      </c>
      <c r="Z821" s="6" t="str">
        <f>VLOOKUP(T821,TOOLS!E:F,2,0)</f>
        <v>Week 1</v>
      </c>
    </row>
    <row r="822" spans="1:26" x14ac:dyDescent="0.2">
      <c r="A822" t="s">
        <v>209</v>
      </c>
      <c r="B822">
        <v>0</v>
      </c>
      <c r="C822" t="s">
        <v>2340</v>
      </c>
      <c r="D822" t="s">
        <v>2341</v>
      </c>
      <c r="E822" t="s">
        <v>2342</v>
      </c>
      <c r="F822" t="s">
        <v>37</v>
      </c>
      <c r="G822">
        <v>49519</v>
      </c>
      <c r="H822" t="s">
        <v>4819</v>
      </c>
      <c r="I822" t="s">
        <v>4636</v>
      </c>
      <c r="J822" t="s">
        <v>4637</v>
      </c>
      <c r="K822" t="s">
        <v>37</v>
      </c>
      <c r="L822">
        <v>48197</v>
      </c>
      <c r="M822" t="s">
        <v>26</v>
      </c>
      <c r="N822" t="s">
        <v>619</v>
      </c>
      <c r="O822" s="6" t="str">
        <f>VLOOKUP(N822,TOOLS!H:I,2,0)</f>
        <v>A-POLEMOUNT</v>
      </c>
      <c r="P822">
        <v>10177655</v>
      </c>
      <c r="R822" s="6" t="str">
        <f>VLOOKUP(O822,TOOLS!A:B,2,0)</f>
        <v>S5:VIG</v>
      </c>
      <c r="S822" t="s">
        <v>2231</v>
      </c>
      <c r="T822" s="2">
        <v>43376</v>
      </c>
      <c r="V822">
        <v>5404143121</v>
      </c>
      <c r="W822">
        <v>11</v>
      </c>
      <c r="X822" s="1">
        <v>25.6</v>
      </c>
      <c r="Y822" s="1">
        <v>281.60000000000002</v>
      </c>
      <c r="Z822" s="6" t="str">
        <f>VLOOKUP(T822,TOOLS!E:F,2,0)</f>
        <v>Week 1</v>
      </c>
    </row>
    <row r="823" spans="1:26" x14ac:dyDescent="0.2">
      <c r="A823" t="s">
        <v>210</v>
      </c>
      <c r="B823" t="s">
        <v>2246</v>
      </c>
      <c r="C823" t="s">
        <v>4946</v>
      </c>
      <c r="D823" t="s">
        <v>6130</v>
      </c>
      <c r="E823" t="s">
        <v>4947</v>
      </c>
      <c r="F823" t="s">
        <v>63</v>
      </c>
      <c r="G823">
        <v>8873</v>
      </c>
      <c r="H823" t="s">
        <v>6131</v>
      </c>
      <c r="I823" t="s">
        <v>6132</v>
      </c>
      <c r="J823" t="s">
        <v>2343</v>
      </c>
      <c r="K823" t="s">
        <v>62</v>
      </c>
      <c r="L823">
        <v>78744</v>
      </c>
      <c r="M823" t="s">
        <v>26</v>
      </c>
      <c r="N823" t="s">
        <v>619</v>
      </c>
      <c r="O823" s="6" t="str">
        <f>VLOOKUP(N823,TOOLS!H:I,2,0)</f>
        <v>A-POLEMOUNT</v>
      </c>
      <c r="P823" t="s">
        <v>6133</v>
      </c>
      <c r="R823" s="6" t="str">
        <f>VLOOKUP(O823,TOOLS!A:B,2,0)</f>
        <v>S5:VIG</v>
      </c>
      <c r="S823" t="s">
        <v>2231</v>
      </c>
      <c r="T823" s="2">
        <v>43380</v>
      </c>
      <c r="V823">
        <v>97757372</v>
      </c>
      <c r="W823">
        <v>1</v>
      </c>
      <c r="X823" s="1">
        <v>25.6</v>
      </c>
      <c r="Y823" s="1">
        <v>25.6</v>
      </c>
      <c r="Z823" s="6" t="str">
        <f>VLOOKUP(T823,TOOLS!E:F,2,0)</f>
        <v>Week 1</v>
      </c>
    </row>
    <row r="824" spans="1:26" x14ac:dyDescent="0.2">
      <c r="A824" t="s">
        <v>208</v>
      </c>
      <c r="B824" t="s">
        <v>6426</v>
      </c>
      <c r="C824" t="s">
        <v>5238</v>
      </c>
      <c r="D824" t="s">
        <v>5364</v>
      </c>
      <c r="E824" t="s">
        <v>4699</v>
      </c>
      <c r="F824" t="s">
        <v>49</v>
      </c>
      <c r="G824" t="s">
        <v>5365</v>
      </c>
      <c r="H824" t="s">
        <v>5366</v>
      </c>
      <c r="I824" t="s">
        <v>5364</v>
      </c>
      <c r="J824" t="s">
        <v>4699</v>
      </c>
      <c r="K824" t="s">
        <v>49</v>
      </c>
      <c r="L824" t="s">
        <v>5365</v>
      </c>
      <c r="N824" t="s">
        <v>619</v>
      </c>
      <c r="O824" s="6" t="str">
        <f>VLOOKUP(N824,TOOLS!H:I,2,0)</f>
        <v>A-POLEMOUNT</v>
      </c>
      <c r="R824" s="6" t="str">
        <f>VLOOKUP(O824,TOOLS!A:B,2,0)</f>
        <v>S5:VIG</v>
      </c>
      <c r="T824" s="2">
        <v>43374</v>
      </c>
      <c r="U824" t="s">
        <v>2272</v>
      </c>
      <c r="V824" t="s">
        <v>5367</v>
      </c>
      <c r="W824">
        <v>1</v>
      </c>
      <c r="X824" s="1">
        <v>25.6</v>
      </c>
      <c r="Y824" s="1">
        <v>25.6</v>
      </c>
      <c r="Z824" s="6" t="str">
        <f>VLOOKUP(T824,TOOLS!E:F,2,0)</f>
        <v>Week 1</v>
      </c>
    </row>
    <row r="825" spans="1:26" x14ac:dyDescent="0.2">
      <c r="A825" t="s">
        <v>209</v>
      </c>
      <c r="B825">
        <v>0</v>
      </c>
      <c r="C825" t="s">
        <v>2278</v>
      </c>
      <c r="D825" t="s">
        <v>2279</v>
      </c>
      <c r="E825" t="s">
        <v>2263</v>
      </c>
      <c r="F825" t="s">
        <v>158</v>
      </c>
      <c r="G825">
        <v>40299</v>
      </c>
      <c r="H825" t="s">
        <v>2278</v>
      </c>
      <c r="I825" t="s">
        <v>2279</v>
      </c>
      <c r="J825" t="s">
        <v>2263</v>
      </c>
      <c r="K825" t="s">
        <v>158</v>
      </c>
      <c r="L825">
        <v>40299</v>
      </c>
      <c r="M825" t="s">
        <v>26</v>
      </c>
      <c r="N825" t="s">
        <v>1485</v>
      </c>
      <c r="O825" s="6" t="str">
        <f>VLOOKUP(N825,TOOLS!H:I,2,0)</f>
        <v>B-31</v>
      </c>
      <c r="P825">
        <v>10175222</v>
      </c>
      <c r="R825" s="6" t="str">
        <f>VLOOKUP(O825,TOOLS!A:B,2,0)</f>
        <v>S5:VIG</v>
      </c>
      <c r="S825" t="s">
        <v>2233</v>
      </c>
      <c r="T825" s="2">
        <v>43374</v>
      </c>
      <c r="V825">
        <v>5404129987</v>
      </c>
      <c r="W825">
        <v>-10</v>
      </c>
      <c r="X825" s="1">
        <v>608</v>
      </c>
      <c r="Y825" s="1">
        <v>-6080</v>
      </c>
      <c r="Z825" s="6" t="str">
        <f>VLOOKUP(T825,TOOLS!E:F,2,0)</f>
        <v>Week 1</v>
      </c>
    </row>
    <row r="826" spans="1:26" x14ac:dyDescent="0.2">
      <c r="A826" t="s">
        <v>209</v>
      </c>
      <c r="B826">
        <v>0</v>
      </c>
      <c r="C826" t="s">
        <v>2278</v>
      </c>
      <c r="D826" t="s">
        <v>2279</v>
      </c>
      <c r="E826" t="s">
        <v>2263</v>
      </c>
      <c r="F826" t="s">
        <v>158</v>
      </c>
      <c r="G826">
        <v>40299</v>
      </c>
      <c r="H826" t="s">
        <v>2278</v>
      </c>
      <c r="I826" t="s">
        <v>2279</v>
      </c>
      <c r="J826" t="s">
        <v>2263</v>
      </c>
      <c r="K826" t="s">
        <v>158</v>
      </c>
      <c r="L826">
        <v>40299</v>
      </c>
      <c r="M826" t="s">
        <v>26</v>
      </c>
      <c r="N826" t="s">
        <v>1485</v>
      </c>
      <c r="O826" s="6" t="str">
        <f>VLOOKUP(N826,TOOLS!H:I,2,0)</f>
        <v>B-31</v>
      </c>
      <c r="P826">
        <v>10175222</v>
      </c>
      <c r="R826" s="6" t="str">
        <f>VLOOKUP(O826,TOOLS!A:B,2,0)</f>
        <v>S5:VIG</v>
      </c>
      <c r="S826" t="s">
        <v>2233</v>
      </c>
      <c r="T826" s="2">
        <v>43374</v>
      </c>
      <c r="V826">
        <v>5404129984</v>
      </c>
      <c r="W826">
        <v>-2</v>
      </c>
      <c r="X826" s="1">
        <v>608</v>
      </c>
      <c r="Y826" s="1">
        <v>-1216</v>
      </c>
      <c r="Z826" s="6" t="str">
        <f>VLOOKUP(T826,TOOLS!E:F,2,0)</f>
        <v>Week 1</v>
      </c>
    </row>
    <row r="827" spans="1:26" x14ac:dyDescent="0.2">
      <c r="A827" t="s">
        <v>209</v>
      </c>
      <c r="B827">
        <v>0</v>
      </c>
      <c r="C827" t="s">
        <v>2278</v>
      </c>
      <c r="D827" t="s">
        <v>2279</v>
      </c>
      <c r="E827" t="s">
        <v>2263</v>
      </c>
      <c r="F827" t="s">
        <v>158</v>
      </c>
      <c r="G827">
        <v>40299</v>
      </c>
      <c r="H827" t="s">
        <v>2278</v>
      </c>
      <c r="I827" t="s">
        <v>2279</v>
      </c>
      <c r="J827" t="s">
        <v>2263</v>
      </c>
      <c r="K827" t="s">
        <v>158</v>
      </c>
      <c r="L827">
        <v>40299</v>
      </c>
      <c r="M827" t="s">
        <v>26</v>
      </c>
      <c r="N827" t="s">
        <v>1485</v>
      </c>
      <c r="O827" s="6" t="str">
        <f>VLOOKUP(N827,TOOLS!H:I,2,0)</f>
        <v>B-31</v>
      </c>
      <c r="P827">
        <v>10175222</v>
      </c>
      <c r="R827" s="6" t="str">
        <f>VLOOKUP(O827,TOOLS!A:B,2,0)</f>
        <v>S5:VIG</v>
      </c>
      <c r="S827" t="s">
        <v>2233</v>
      </c>
      <c r="T827" s="2">
        <v>43374</v>
      </c>
      <c r="V827">
        <v>5404129984</v>
      </c>
      <c r="W827">
        <v>-8</v>
      </c>
      <c r="X827" s="1">
        <v>608</v>
      </c>
      <c r="Y827" s="1">
        <v>-4864</v>
      </c>
      <c r="Z827" s="6" t="str">
        <f>VLOOKUP(T827,TOOLS!E:F,2,0)</f>
        <v>Week 1</v>
      </c>
    </row>
    <row r="828" spans="1:26" x14ac:dyDescent="0.2">
      <c r="A828" t="s">
        <v>209</v>
      </c>
      <c r="B828">
        <v>0</v>
      </c>
      <c r="C828" t="s">
        <v>2278</v>
      </c>
      <c r="D828" t="s">
        <v>2279</v>
      </c>
      <c r="E828" t="s">
        <v>2263</v>
      </c>
      <c r="F828" t="s">
        <v>158</v>
      </c>
      <c r="G828">
        <v>40299</v>
      </c>
      <c r="H828" t="s">
        <v>2278</v>
      </c>
      <c r="I828" t="s">
        <v>2279</v>
      </c>
      <c r="J828" t="s">
        <v>2263</v>
      </c>
      <c r="K828" t="s">
        <v>158</v>
      </c>
      <c r="L828">
        <v>40299</v>
      </c>
      <c r="M828" t="s">
        <v>26</v>
      </c>
      <c r="N828" t="s">
        <v>1485</v>
      </c>
      <c r="O828" s="6" t="str">
        <f>VLOOKUP(N828,TOOLS!H:I,2,0)</f>
        <v>B-31</v>
      </c>
      <c r="P828">
        <v>10175222</v>
      </c>
      <c r="R828" s="6" t="str">
        <f>VLOOKUP(O828,TOOLS!A:B,2,0)</f>
        <v>S5:VIG</v>
      </c>
      <c r="S828" t="s">
        <v>2233</v>
      </c>
      <c r="T828" s="2">
        <v>43374</v>
      </c>
      <c r="V828">
        <v>5404129984</v>
      </c>
      <c r="W828">
        <v>-10</v>
      </c>
      <c r="X828" s="1">
        <v>608</v>
      </c>
      <c r="Y828" s="1">
        <v>-6080</v>
      </c>
      <c r="Z828" s="6" t="str">
        <f>VLOOKUP(T828,TOOLS!E:F,2,0)</f>
        <v>Week 1</v>
      </c>
    </row>
    <row r="829" spans="1:26" x14ac:dyDescent="0.2">
      <c r="A829" t="s">
        <v>209</v>
      </c>
      <c r="B829">
        <v>0</v>
      </c>
      <c r="C829" t="s">
        <v>2278</v>
      </c>
      <c r="D829" t="s">
        <v>2279</v>
      </c>
      <c r="E829" t="s">
        <v>2263</v>
      </c>
      <c r="F829" t="s">
        <v>158</v>
      </c>
      <c r="G829">
        <v>40299</v>
      </c>
      <c r="H829" t="s">
        <v>2278</v>
      </c>
      <c r="I829" t="s">
        <v>2279</v>
      </c>
      <c r="J829" t="s">
        <v>2263</v>
      </c>
      <c r="K829" t="s">
        <v>158</v>
      </c>
      <c r="L829">
        <v>40299</v>
      </c>
      <c r="M829" t="s">
        <v>26</v>
      </c>
      <c r="N829" t="s">
        <v>1485</v>
      </c>
      <c r="O829" s="6" t="str">
        <f>VLOOKUP(N829,TOOLS!H:I,2,0)</f>
        <v>B-31</v>
      </c>
      <c r="P829">
        <v>10175222</v>
      </c>
      <c r="R829" s="6" t="str">
        <f>VLOOKUP(O829,TOOLS!A:B,2,0)</f>
        <v>S5:VIG</v>
      </c>
      <c r="S829" t="s">
        <v>2233</v>
      </c>
      <c r="T829" s="2">
        <v>43385</v>
      </c>
      <c r="V829">
        <v>5404177892</v>
      </c>
      <c r="W829">
        <v>-1</v>
      </c>
      <c r="X829" s="1">
        <v>608</v>
      </c>
      <c r="Y829" s="1">
        <v>-608</v>
      </c>
      <c r="Z829" s="6" t="str">
        <f>VLOOKUP(T829,TOOLS!E:F,2,0)</f>
        <v>Week 2</v>
      </c>
    </row>
    <row r="830" spans="1:26" x14ac:dyDescent="0.2">
      <c r="A830" t="s">
        <v>209</v>
      </c>
      <c r="B830">
        <v>0</v>
      </c>
      <c r="C830" t="s">
        <v>2278</v>
      </c>
      <c r="D830" t="s">
        <v>2279</v>
      </c>
      <c r="E830" t="s">
        <v>2263</v>
      </c>
      <c r="F830" t="s">
        <v>158</v>
      </c>
      <c r="G830">
        <v>40299</v>
      </c>
      <c r="H830" t="s">
        <v>2278</v>
      </c>
      <c r="I830" t="s">
        <v>2279</v>
      </c>
      <c r="J830" t="s">
        <v>2263</v>
      </c>
      <c r="K830" t="s">
        <v>158</v>
      </c>
      <c r="L830">
        <v>40299</v>
      </c>
      <c r="M830" t="s">
        <v>26</v>
      </c>
      <c r="N830" t="s">
        <v>1485</v>
      </c>
      <c r="O830" s="6" t="str">
        <f>VLOOKUP(N830,TOOLS!H:I,2,0)</f>
        <v>B-31</v>
      </c>
      <c r="P830">
        <v>10175222</v>
      </c>
      <c r="R830" s="6" t="str">
        <f>VLOOKUP(O830,TOOLS!A:B,2,0)</f>
        <v>S5:VIG</v>
      </c>
      <c r="S830" t="s">
        <v>2233</v>
      </c>
      <c r="T830" s="2">
        <v>43385</v>
      </c>
      <c r="V830">
        <v>5404177892</v>
      </c>
      <c r="W830">
        <v>-13</v>
      </c>
      <c r="X830" s="1">
        <v>608</v>
      </c>
      <c r="Y830" s="1">
        <v>-7904</v>
      </c>
      <c r="Z830" s="6" t="str">
        <f>VLOOKUP(T830,TOOLS!E:F,2,0)</f>
        <v>Week 2</v>
      </c>
    </row>
    <row r="831" spans="1:26" x14ac:dyDescent="0.2">
      <c r="A831" t="s">
        <v>211</v>
      </c>
      <c r="B831" t="s">
        <v>5056</v>
      </c>
      <c r="C831" t="s">
        <v>4872</v>
      </c>
      <c r="D831" t="s">
        <v>4873</v>
      </c>
      <c r="E831" t="s">
        <v>2284</v>
      </c>
      <c r="F831" t="s">
        <v>62</v>
      </c>
      <c r="H831" t="s">
        <v>5686</v>
      </c>
      <c r="I831" t="s">
        <v>5687</v>
      </c>
      <c r="J831" t="s">
        <v>5046</v>
      </c>
      <c r="K831" t="s">
        <v>62</v>
      </c>
      <c r="L831" t="s">
        <v>5688</v>
      </c>
      <c r="N831" t="s">
        <v>1345</v>
      </c>
      <c r="O831" s="6" t="str">
        <f>VLOOKUP(N831,TOOLS!H:I,2,0)</f>
        <v>B-5360</v>
      </c>
      <c r="R831" s="6" t="str">
        <f>VLOOKUP(O831,TOOLS!A:B,2,0)</f>
        <v>S5:VIG</v>
      </c>
      <c r="T831" s="2">
        <v>43376</v>
      </c>
      <c r="V831" t="s">
        <v>5689</v>
      </c>
      <c r="W831">
        <v>2</v>
      </c>
      <c r="X831" s="1">
        <v>351</v>
      </c>
      <c r="Y831" s="1">
        <v>702</v>
      </c>
      <c r="Z831" s="6" t="str">
        <f>VLOOKUP(T831,TOOLS!E:F,2,0)</f>
        <v>Week 1</v>
      </c>
    </row>
    <row r="832" spans="1:26" x14ac:dyDescent="0.2">
      <c r="A832" t="s">
        <v>210</v>
      </c>
      <c r="B832" t="s">
        <v>2246</v>
      </c>
      <c r="C832" t="s">
        <v>102</v>
      </c>
      <c r="D832" t="s">
        <v>2222</v>
      </c>
      <c r="E832" t="s">
        <v>84</v>
      </c>
      <c r="F832" t="s">
        <v>42</v>
      </c>
      <c r="G832">
        <v>60061</v>
      </c>
      <c r="H832" t="s">
        <v>5207</v>
      </c>
      <c r="I832" t="s">
        <v>5721</v>
      </c>
      <c r="J832" t="s">
        <v>5208</v>
      </c>
      <c r="K832" t="s">
        <v>2384</v>
      </c>
      <c r="L832">
        <v>37660</v>
      </c>
      <c r="M832" t="s">
        <v>26</v>
      </c>
      <c r="N832" t="s">
        <v>1345</v>
      </c>
      <c r="O832" s="6" t="str">
        <f>VLOOKUP(N832,TOOLS!H:I,2,0)</f>
        <v>B-5360</v>
      </c>
      <c r="P832" t="s">
        <v>5983</v>
      </c>
      <c r="R832" s="6" t="str">
        <f>VLOOKUP(O832,TOOLS!A:B,2,0)</f>
        <v>S5:VIG</v>
      </c>
      <c r="S832" t="s">
        <v>2233</v>
      </c>
      <c r="T832" s="2">
        <v>43375</v>
      </c>
      <c r="V832">
        <v>97636918</v>
      </c>
      <c r="W832">
        <v>3</v>
      </c>
      <c r="X832" s="1">
        <v>416</v>
      </c>
      <c r="Y832" s="1">
        <v>1248</v>
      </c>
      <c r="Z832" s="6" t="str">
        <f>VLOOKUP(T832,TOOLS!E:F,2,0)</f>
        <v>Week 1</v>
      </c>
    </row>
    <row r="833" spans="1:26" x14ac:dyDescent="0.2">
      <c r="A833" t="s">
        <v>210</v>
      </c>
      <c r="B833" t="s">
        <v>2246</v>
      </c>
      <c r="C833" t="s">
        <v>102</v>
      </c>
      <c r="E833" t="s">
        <v>84</v>
      </c>
      <c r="F833" t="s">
        <v>42</v>
      </c>
      <c r="G833">
        <v>60061</v>
      </c>
      <c r="H833" t="s">
        <v>5207</v>
      </c>
      <c r="J833" t="s">
        <v>5208</v>
      </c>
      <c r="K833" t="s">
        <v>2384</v>
      </c>
      <c r="L833">
        <v>37660</v>
      </c>
      <c r="M833" t="s">
        <v>26</v>
      </c>
      <c r="N833" t="s">
        <v>1345</v>
      </c>
      <c r="O833" s="6" t="str">
        <f>VLOOKUP(N833,TOOLS!H:I,2,0)</f>
        <v>B-5360</v>
      </c>
      <c r="P833" t="s">
        <v>5983</v>
      </c>
      <c r="R833" s="6" t="str">
        <f>VLOOKUP(O833,TOOLS!A:B,2,0)</f>
        <v>S5:VIG</v>
      </c>
      <c r="S833" t="s">
        <v>2233</v>
      </c>
      <c r="T833" s="2">
        <v>43380</v>
      </c>
      <c r="V833">
        <v>97757361</v>
      </c>
      <c r="W833">
        <v>1</v>
      </c>
      <c r="X833" s="1">
        <v>416</v>
      </c>
      <c r="Y833" s="1">
        <v>416</v>
      </c>
      <c r="Z833" s="6" t="str">
        <f>VLOOKUP(T833,TOOLS!E:F,2,0)</f>
        <v>Week 1</v>
      </c>
    </row>
    <row r="834" spans="1:26" x14ac:dyDescent="0.2">
      <c r="A834" t="s">
        <v>208</v>
      </c>
      <c r="B834" t="s">
        <v>6426</v>
      </c>
      <c r="C834" t="s">
        <v>6590</v>
      </c>
      <c r="D834" t="s">
        <v>6591</v>
      </c>
      <c r="E834" t="s">
        <v>5530</v>
      </c>
      <c r="F834" t="s">
        <v>62</v>
      </c>
      <c r="G834" t="s">
        <v>5531</v>
      </c>
      <c r="H834" t="s">
        <v>5532</v>
      </c>
      <c r="I834" t="s">
        <v>6591</v>
      </c>
      <c r="J834" t="s">
        <v>5530</v>
      </c>
      <c r="K834" t="s">
        <v>62</v>
      </c>
      <c r="L834" t="s">
        <v>5531</v>
      </c>
      <c r="N834" t="s">
        <v>1345</v>
      </c>
      <c r="O834" s="6" t="str">
        <f>VLOOKUP(N834,TOOLS!H:I,2,0)</f>
        <v>B-5360</v>
      </c>
      <c r="R834" s="6" t="str">
        <f>VLOOKUP(O834,TOOLS!A:B,2,0)</f>
        <v>S5:VIG</v>
      </c>
      <c r="T834" s="2">
        <v>43382</v>
      </c>
      <c r="U834" t="s">
        <v>2272</v>
      </c>
      <c r="V834" t="s">
        <v>6592</v>
      </c>
      <c r="W834">
        <v>15</v>
      </c>
      <c r="X834" s="1">
        <v>416</v>
      </c>
      <c r="Y834" s="1">
        <v>6240</v>
      </c>
      <c r="Z834" s="6" t="str">
        <f>VLOOKUP(T834,TOOLS!E:F,2,0)</f>
        <v>Week 2</v>
      </c>
    </row>
    <row r="835" spans="1:26" x14ac:dyDescent="0.2">
      <c r="A835" t="s">
        <v>209</v>
      </c>
      <c r="B835">
        <v>0</v>
      </c>
      <c r="C835" t="s">
        <v>2278</v>
      </c>
      <c r="D835" t="s">
        <v>2279</v>
      </c>
      <c r="E835" t="s">
        <v>2263</v>
      </c>
      <c r="F835" t="s">
        <v>158</v>
      </c>
      <c r="G835">
        <v>40299</v>
      </c>
      <c r="H835" t="s">
        <v>2278</v>
      </c>
      <c r="I835" t="s">
        <v>2279</v>
      </c>
      <c r="J835" t="s">
        <v>2263</v>
      </c>
      <c r="K835" t="s">
        <v>158</v>
      </c>
      <c r="L835">
        <v>40299</v>
      </c>
      <c r="M835" t="s">
        <v>26</v>
      </c>
      <c r="N835" t="s">
        <v>768</v>
      </c>
      <c r="O835" s="6" t="str">
        <f>VLOOKUP(N835,TOOLS!H:I,2,0)</f>
        <v>B-OD-WM</v>
      </c>
      <c r="P835">
        <v>10179438</v>
      </c>
      <c r="R835" s="6" t="str">
        <f>VLOOKUP(O835,TOOLS!A:B,2,0)</f>
        <v>S5:VIG</v>
      </c>
      <c r="S835" t="s">
        <v>2231</v>
      </c>
      <c r="T835" s="2">
        <v>43374</v>
      </c>
      <c r="V835">
        <v>5404129986</v>
      </c>
      <c r="W835">
        <v>-9</v>
      </c>
      <c r="X835" s="1">
        <v>56.96</v>
      </c>
      <c r="Y835" s="1">
        <v>-512.64</v>
      </c>
      <c r="Z835" s="6" t="str">
        <f>VLOOKUP(T835,TOOLS!E:F,2,0)</f>
        <v>Week 1</v>
      </c>
    </row>
    <row r="836" spans="1:26" x14ac:dyDescent="0.2">
      <c r="A836" t="s">
        <v>209</v>
      </c>
      <c r="B836">
        <v>0</v>
      </c>
      <c r="C836" t="s">
        <v>2278</v>
      </c>
      <c r="D836" t="s">
        <v>2279</v>
      </c>
      <c r="E836" t="s">
        <v>2263</v>
      </c>
      <c r="F836" t="s">
        <v>158</v>
      </c>
      <c r="G836">
        <v>40299</v>
      </c>
      <c r="H836" t="s">
        <v>2278</v>
      </c>
      <c r="I836" t="s">
        <v>2279</v>
      </c>
      <c r="J836" t="s">
        <v>2263</v>
      </c>
      <c r="K836" t="s">
        <v>158</v>
      </c>
      <c r="L836">
        <v>40299</v>
      </c>
      <c r="M836" t="s">
        <v>26</v>
      </c>
      <c r="N836" t="s">
        <v>768</v>
      </c>
      <c r="O836" s="6" t="str">
        <f>VLOOKUP(N836,TOOLS!H:I,2,0)</f>
        <v>B-OD-WM</v>
      </c>
      <c r="P836">
        <v>10179438</v>
      </c>
      <c r="R836" s="6" t="str">
        <f>VLOOKUP(O836,TOOLS!A:B,2,0)</f>
        <v>S5:VIG</v>
      </c>
      <c r="S836" t="s">
        <v>2231</v>
      </c>
      <c r="T836" s="2">
        <v>43374</v>
      </c>
      <c r="V836">
        <v>5404129986</v>
      </c>
      <c r="W836">
        <v>-1</v>
      </c>
      <c r="X836" s="1">
        <v>56.96</v>
      </c>
      <c r="Y836" s="1">
        <v>-56.96</v>
      </c>
      <c r="Z836" s="6" t="str">
        <f>VLOOKUP(T836,TOOLS!E:F,2,0)</f>
        <v>Week 1</v>
      </c>
    </row>
    <row r="837" spans="1:26" x14ac:dyDescent="0.2">
      <c r="A837" t="s">
        <v>209</v>
      </c>
      <c r="B837">
        <v>0</v>
      </c>
      <c r="C837" t="s">
        <v>2278</v>
      </c>
      <c r="D837" t="s">
        <v>2279</v>
      </c>
      <c r="E837" t="s">
        <v>2263</v>
      </c>
      <c r="F837" t="s">
        <v>158</v>
      </c>
      <c r="G837">
        <v>40299</v>
      </c>
      <c r="H837" t="s">
        <v>2278</v>
      </c>
      <c r="I837" t="s">
        <v>2279</v>
      </c>
      <c r="J837" t="s">
        <v>2263</v>
      </c>
      <c r="K837" t="s">
        <v>158</v>
      </c>
      <c r="L837">
        <v>40299</v>
      </c>
      <c r="M837" t="s">
        <v>26</v>
      </c>
      <c r="N837" t="s">
        <v>768</v>
      </c>
      <c r="O837" s="6" t="str">
        <f>VLOOKUP(N837,TOOLS!H:I,2,0)</f>
        <v>B-OD-WM</v>
      </c>
      <c r="P837">
        <v>10179438</v>
      </c>
      <c r="R837" s="6" t="str">
        <f>VLOOKUP(O837,TOOLS!A:B,2,0)</f>
        <v>S5:VIG</v>
      </c>
      <c r="S837" t="s">
        <v>2231</v>
      </c>
      <c r="T837" s="2">
        <v>43374</v>
      </c>
      <c r="V837">
        <v>5404129985</v>
      </c>
      <c r="W837">
        <v>-18</v>
      </c>
      <c r="X837" s="1">
        <v>56.96</v>
      </c>
      <c r="Y837" s="1">
        <v>-1025.28</v>
      </c>
      <c r="Z837" s="6" t="str">
        <f>VLOOKUP(T837,TOOLS!E:F,2,0)</f>
        <v>Week 1</v>
      </c>
    </row>
    <row r="838" spans="1:26" x14ac:dyDescent="0.2">
      <c r="A838" t="s">
        <v>209</v>
      </c>
      <c r="B838">
        <v>0</v>
      </c>
      <c r="C838" t="s">
        <v>2278</v>
      </c>
      <c r="D838" t="s">
        <v>2279</v>
      </c>
      <c r="E838" t="s">
        <v>2263</v>
      </c>
      <c r="F838" t="s">
        <v>158</v>
      </c>
      <c r="G838">
        <v>40299</v>
      </c>
      <c r="H838" t="s">
        <v>2278</v>
      </c>
      <c r="I838" t="s">
        <v>2279</v>
      </c>
      <c r="J838" t="s">
        <v>2263</v>
      </c>
      <c r="K838" t="s">
        <v>158</v>
      </c>
      <c r="L838">
        <v>40299</v>
      </c>
      <c r="M838" t="s">
        <v>26</v>
      </c>
      <c r="N838" t="s">
        <v>768</v>
      </c>
      <c r="O838" s="6" t="str">
        <f>VLOOKUP(N838,TOOLS!H:I,2,0)</f>
        <v>B-OD-WM</v>
      </c>
      <c r="P838">
        <v>10179438</v>
      </c>
      <c r="R838" s="6" t="str">
        <f>VLOOKUP(O838,TOOLS!A:B,2,0)</f>
        <v>S5:VIG</v>
      </c>
      <c r="S838" t="s">
        <v>2231</v>
      </c>
      <c r="T838" s="2">
        <v>43374</v>
      </c>
      <c r="V838">
        <v>5404129985</v>
      </c>
      <c r="W838">
        <v>-2</v>
      </c>
      <c r="X838" s="1">
        <v>56.96</v>
      </c>
      <c r="Y838" s="1">
        <v>-113.92</v>
      </c>
      <c r="Z838" s="6" t="str">
        <f>VLOOKUP(T838,TOOLS!E:F,2,0)</f>
        <v>Week 1</v>
      </c>
    </row>
    <row r="839" spans="1:26" x14ac:dyDescent="0.2">
      <c r="A839" t="s">
        <v>209</v>
      </c>
      <c r="B839">
        <v>0</v>
      </c>
      <c r="C839" t="s">
        <v>5984</v>
      </c>
      <c r="D839" t="s">
        <v>5985</v>
      </c>
      <c r="E839" t="s">
        <v>5986</v>
      </c>
      <c r="F839" t="s">
        <v>93</v>
      </c>
      <c r="G839">
        <v>55369</v>
      </c>
      <c r="H839" t="s">
        <v>5987</v>
      </c>
      <c r="I839" t="s">
        <v>5988</v>
      </c>
      <c r="J839" t="s">
        <v>5986</v>
      </c>
      <c r="K839" t="s">
        <v>93</v>
      </c>
      <c r="L839">
        <v>55369</v>
      </c>
      <c r="M839" t="s">
        <v>26</v>
      </c>
      <c r="N839" t="s">
        <v>1249</v>
      </c>
      <c r="O839" s="6" t="str">
        <f>VLOOKUP(N839,TOOLS!H:I,2,0)</f>
        <v>E-37-FSW</v>
      </c>
      <c r="P839">
        <v>10177773</v>
      </c>
      <c r="R839" s="6" t="str">
        <f>VLOOKUP(O839,TOOLS!A:B,2,0)</f>
        <v>S5:VIG</v>
      </c>
      <c r="S839" t="s">
        <v>2231</v>
      </c>
      <c r="T839" s="2">
        <v>43375</v>
      </c>
      <c r="V839">
        <v>5404136639</v>
      </c>
      <c r="W839">
        <v>-1</v>
      </c>
      <c r="X839" s="1">
        <v>348.8</v>
      </c>
      <c r="Y839" s="1">
        <v>-348.8</v>
      </c>
      <c r="Z839" s="6" t="str">
        <f>VLOOKUP(T839,TOOLS!E:F,2,0)</f>
        <v>Week 1</v>
      </c>
    </row>
    <row r="840" spans="1:26" x14ac:dyDescent="0.2">
      <c r="A840" t="s">
        <v>210</v>
      </c>
      <c r="B840" t="s">
        <v>2246</v>
      </c>
      <c r="C840" t="s">
        <v>102</v>
      </c>
      <c r="E840" t="s">
        <v>84</v>
      </c>
      <c r="F840" t="s">
        <v>42</v>
      </c>
      <c r="G840">
        <v>60061</v>
      </c>
      <c r="H840" t="s">
        <v>6158</v>
      </c>
      <c r="J840" t="s">
        <v>6159</v>
      </c>
      <c r="K840" t="s">
        <v>63</v>
      </c>
      <c r="L840">
        <v>7871</v>
      </c>
      <c r="M840" t="s">
        <v>26</v>
      </c>
      <c r="N840" t="s">
        <v>1249</v>
      </c>
      <c r="O840" s="6" t="str">
        <f>VLOOKUP(N840,TOOLS!H:I,2,0)</f>
        <v>E-37-FSW</v>
      </c>
      <c r="P840" t="s">
        <v>6175</v>
      </c>
      <c r="R840" s="6" t="str">
        <f>VLOOKUP(O840,TOOLS!A:B,2,0)</f>
        <v>S5:VIG</v>
      </c>
      <c r="S840" t="s">
        <v>2231</v>
      </c>
      <c r="T840" s="2">
        <v>43383</v>
      </c>
      <c r="V840">
        <v>97846344</v>
      </c>
      <c r="W840">
        <v>2</v>
      </c>
      <c r="X840" s="1">
        <v>348.8</v>
      </c>
      <c r="Y840" s="1">
        <v>697.6</v>
      </c>
      <c r="Z840" s="6" t="str">
        <f>VLOOKUP(T840,TOOLS!E:F,2,0)</f>
        <v>Week 2</v>
      </c>
    </row>
    <row r="841" spans="1:26" x14ac:dyDescent="0.2">
      <c r="A841" t="s">
        <v>209</v>
      </c>
      <c r="B841">
        <v>0</v>
      </c>
      <c r="C841" t="s">
        <v>2278</v>
      </c>
      <c r="D841" t="s">
        <v>2279</v>
      </c>
      <c r="E841" t="s">
        <v>2263</v>
      </c>
      <c r="F841" t="s">
        <v>158</v>
      </c>
      <c r="G841">
        <v>40299</v>
      </c>
      <c r="H841" t="s">
        <v>2278</v>
      </c>
      <c r="I841" t="s">
        <v>2279</v>
      </c>
      <c r="J841" t="s">
        <v>2263</v>
      </c>
      <c r="K841" t="s">
        <v>158</v>
      </c>
      <c r="L841">
        <v>40299</v>
      </c>
      <c r="M841" t="s">
        <v>26</v>
      </c>
      <c r="N841" t="s">
        <v>1166</v>
      </c>
      <c r="O841" s="6" t="str">
        <f>VLOOKUP(N841,TOOLS!H:I,2,0)</f>
        <v>E-37-V</v>
      </c>
      <c r="P841">
        <v>10128248</v>
      </c>
      <c r="R841" s="6" t="str">
        <f>VLOOKUP(O841,TOOLS!A:B,2,0)</f>
        <v>S5:VIG</v>
      </c>
      <c r="S841" t="s">
        <v>2233</v>
      </c>
      <c r="T841" s="2">
        <v>43375</v>
      </c>
      <c r="V841">
        <v>5404136649</v>
      </c>
      <c r="W841">
        <v>1</v>
      </c>
      <c r="X841" s="1">
        <v>278.79000000000002</v>
      </c>
      <c r="Y841" s="1">
        <v>278.79000000000002</v>
      </c>
      <c r="Z841" s="6" t="str">
        <f>VLOOKUP(T841,TOOLS!E:F,2,0)</f>
        <v>Week 1</v>
      </c>
    </row>
    <row r="842" spans="1:26" x14ac:dyDescent="0.2">
      <c r="A842" t="s">
        <v>210</v>
      </c>
      <c r="B842" t="s">
        <v>2246</v>
      </c>
      <c r="C842" t="s">
        <v>102</v>
      </c>
      <c r="D842" t="s">
        <v>2222</v>
      </c>
      <c r="E842" t="s">
        <v>84</v>
      </c>
      <c r="F842" t="s">
        <v>42</v>
      </c>
      <c r="G842">
        <v>60061</v>
      </c>
      <c r="H842" t="s">
        <v>5991</v>
      </c>
      <c r="I842" t="s">
        <v>5214</v>
      </c>
      <c r="J842" t="s">
        <v>5992</v>
      </c>
      <c r="K842" t="s">
        <v>65</v>
      </c>
      <c r="L842">
        <v>16423</v>
      </c>
      <c r="M842" t="s">
        <v>26</v>
      </c>
      <c r="N842" t="s">
        <v>1166</v>
      </c>
      <c r="O842" s="6" t="str">
        <f>VLOOKUP(N842,TOOLS!H:I,2,0)</f>
        <v>E-37-V</v>
      </c>
      <c r="P842" t="s">
        <v>4892</v>
      </c>
      <c r="R842" s="6" t="str">
        <f>VLOOKUP(O842,TOOLS!A:B,2,0)</f>
        <v>S5:VIG</v>
      </c>
      <c r="S842" t="s">
        <v>2233</v>
      </c>
      <c r="T842" s="2">
        <v>43377</v>
      </c>
      <c r="V842">
        <v>97713103</v>
      </c>
      <c r="W842">
        <v>1</v>
      </c>
      <c r="X842" s="1">
        <v>278.39999999999998</v>
      </c>
      <c r="Y842" s="1">
        <v>278.39999999999998</v>
      </c>
      <c r="Z842" s="6" t="str">
        <f>VLOOKUP(T842,TOOLS!E:F,2,0)</f>
        <v>Week 1</v>
      </c>
    </row>
    <row r="843" spans="1:26" x14ac:dyDescent="0.2">
      <c r="A843" t="s">
        <v>209</v>
      </c>
      <c r="B843">
        <v>0</v>
      </c>
      <c r="C843" t="s">
        <v>2362</v>
      </c>
      <c r="D843" t="s">
        <v>2269</v>
      </c>
      <c r="E843" t="s">
        <v>47</v>
      </c>
      <c r="F843" t="s">
        <v>25</v>
      </c>
      <c r="G843">
        <v>29063</v>
      </c>
      <c r="H843" t="s">
        <v>6125</v>
      </c>
      <c r="I843" t="s">
        <v>6126</v>
      </c>
      <c r="J843" t="s">
        <v>6127</v>
      </c>
      <c r="K843" t="s">
        <v>25</v>
      </c>
      <c r="L843">
        <v>29615</v>
      </c>
      <c r="M843" t="s">
        <v>26</v>
      </c>
      <c r="N843" t="s">
        <v>1166</v>
      </c>
      <c r="O843" s="6" t="str">
        <f>VLOOKUP(N843,TOOLS!H:I,2,0)</f>
        <v>E-37-V</v>
      </c>
      <c r="P843">
        <v>10128248</v>
      </c>
      <c r="R843" s="6" t="str">
        <f>VLOOKUP(O843,TOOLS!A:B,2,0)</f>
        <v>S5:VIG</v>
      </c>
      <c r="S843" t="s">
        <v>2233</v>
      </c>
      <c r="T843" s="2">
        <v>43380</v>
      </c>
      <c r="V843">
        <v>5404157014</v>
      </c>
      <c r="W843">
        <v>10</v>
      </c>
      <c r="X843" s="1">
        <v>278.77</v>
      </c>
      <c r="Y843" s="1">
        <v>2787.7</v>
      </c>
      <c r="Z843" s="6" t="str">
        <f>VLOOKUP(T843,TOOLS!E:F,2,0)</f>
        <v>Week 1</v>
      </c>
    </row>
    <row r="844" spans="1:26" x14ac:dyDescent="0.2">
      <c r="A844" t="s">
        <v>210</v>
      </c>
      <c r="B844" t="s">
        <v>2246</v>
      </c>
      <c r="C844" t="s">
        <v>102</v>
      </c>
      <c r="D844" t="s">
        <v>4945</v>
      </c>
      <c r="E844" t="s">
        <v>84</v>
      </c>
      <c r="F844" t="s">
        <v>42</v>
      </c>
      <c r="G844">
        <v>60061</v>
      </c>
      <c r="H844" t="s">
        <v>6134</v>
      </c>
      <c r="I844" t="s">
        <v>6135</v>
      </c>
      <c r="J844" t="s">
        <v>6136</v>
      </c>
      <c r="K844" t="s">
        <v>37</v>
      </c>
      <c r="L844">
        <v>49420</v>
      </c>
      <c r="M844" t="s">
        <v>26</v>
      </c>
      <c r="N844" t="s">
        <v>1166</v>
      </c>
      <c r="O844" s="6" t="str">
        <f>VLOOKUP(N844,TOOLS!H:I,2,0)</f>
        <v>E-37-V</v>
      </c>
      <c r="P844" t="s">
        <v>4892</v>
      </c>
      <c r="R844" s="6" t="str">
        <f>VLOOKUP(O844,TOOLS!A:B,2,0)</f>
        <v>S5:VIG</v>
      </c>
      <c r="S844" t="s">
        <v>2233</v>
      </c>
      <c r="T844" s="2">
        <v>43380</v>
      </c>
      <c r="V844">
        <v>97757370</v>
      </c>
      <c r="W844">
        <v>3</v>
      </c>
      <c r="X844" s="1">
        <v>278.39999999999998</v>
      </c>
      <c r="Y844" s="1">
        <v>835.2</v>
      </c>
      <c r="Z844" s="6" t="str">
        <f>VLOOKUP(T844,TOOLS!E:F,2,0)</f>
        <v>Week 1</v>
      </c>
    </row>
    <row r="845" spans="1:26" x14ac:dyDescent="0.2">
      <c r="A845" t="s">
        <v>210</v>
      </c>
      <c r="B845" t="s">
        <v>2246</v>
      </c>
      <c r="C845" t="s">
        <v>102</v>
      </c>
      <c r="E845" t="s">
        <v>84</v>
      </c>
      <c r="F845" t="s">
        <v>42</v>
      </c>
      <c r="G845">
        <v>60061</v>
      </c>
      <c r="H845" t="s">
        <v>6158</v>
      </c>
      <c r="J845" t="s">
        <v>6159</v>
      </c>
      <c r="K845" t="s">
        <v>63</v>
      </c>
      <c r="L845">
        <v>7871</v>
      </c>
      <c r="M845" t="s">
        <v>26</v>
      </c>
      <c r="N845" t="s">
        <v>1166</v>
      </c>
      <c r="O845" s="6" t="str">
        <f>VLOOKUP(N845,TOOLS!H:I,2,0)</f>
        <v>E-37-V</v>
      </c>
      <c r="P845" t="s">
        <v>4892</v>
      </c>
      <c r="R845" s="6" t="str">
        <f>VLOOKUP(O845,TOOLS!A:B,2,0)</f>
        <v>S5:VIG</v>
      </c>
      <c r="S845" t="s">
        <v>2233</v>
      </c>
      <c r="T845" s="2">
        <v>43383</v>
      </c>
      <c r="V845">
        <v>97846344</v>
      </c>
      <c r="W845">
        <v>8</v>
      </c>
      <c r="X845" s="1">
        <v>278.39999999999998</v>
      </c>
      <c r="Y845" s="1">
        <v>2227.1999999999998</v>
      </c>
      <c r="Z845" s="6" t="str">
        <f>VLOOKUP(T845,TOOLS!E:F,2,0)</f>
        <v>Week 2</v>
      </c>
    </row>
    <row r="846" spans="1:26" x14ac:dyDescent="0.2">
      <c r="A846" t="s">
        <v>209</v>
      </c>
      <c r="B846">
        <v>0</v>
      </c>
      <c r="C846" t="s">
        <v>2309</v>
      </c>
      <c r="D846" t="s">
        <v>2310</v>
      </c>
      <c r="E846" t="s">
        <v>2308</v>
      </c>
      <c r="F846" t="s">
        <v>62</v>
      </c>
      <c r="G846">
        <v>75010</v>
      </c>
      <c r="H846" t="s">
        <v>6140</v>
      </c>
      <c r="I846" t="s">
        <v>6141</v>
      </c>
      <c r="J846" t="s">
        <v>2344</v>
      </c>
      <c r="K846" t="s">
        <v>62</v>
      </c>
      <c r="L846">
        <v>75010</v>
      </c>
      <c r="M846" t="s">
        <v>26</v>
      </c>
      <c r="N846" t="s">
        <v>1166</v>
      </c>
      <c r="O846" s="6" t="str">
        <f>VLOOKUP(N846,TOOLS!H:I,2,0)</f>
        <v>E-37-V</v>
      </c>
      <c r="P846">
        <v>10128248</v>
      </c>
      <c r="R846" s="6" t="str">
        <f>VLOOKUP(O846,TOOLS!A:B,2,0)</f>
        <v>S5:VIG</v>
      </c>
      <c r="S846" t="s">
        <v>2233</v>
      </c>
      <c r="T846" s="2">
        <v>43385</v>
      </c>
      <c r="V846">
        <v>5404177855</v>
      </c>
      <c r="W846">
        <v>45</v>
      </c>
      <c r="X846" s="1">
        <v>278.39999999999998</v>
      </c>
      <c r="Y846" s="1">
        <v>12528</v>
      </c>
      <c r="Z846" s="6" t="str">
        <f>VLOOKUP(T846,TOOLS!E:F,2,0)</f>
        <v>Week 2</v>
      </c>
    </row>
    <row r="847" spans="1:26" x14ac:dyDescent="0.2">
      <c r="A847" t="s">
        <v>208</v>
      </c>
      <c r="B847" t="s">
        <v>6426</v>
      </c>
      <c r="C847" t="s">
        <v>5238</v>
      </c>
      <c r="D847" t="s">
        <v>5364</v>
      </c>
      <c r="E847" t="s">
        <v>4699</v>
      </c>
      <c r="F847" t="s">
        <v>49</v>
      </c>
      <c r="G847" t="s">
        <v>5365</v>
      </c>
      <c r="H847" t="s">
        <v>5366</v>
      </c>
      <c r="I847" t="s">
        <v>5364</v>
      </c>
      <c r="J847" t="s">
        <v>4699</v>
      </c>
      <c r="K847" t="s">
        <v>49</v>
      </c>
      <c r="L847" t="s">
        <v>5365</v>
      </c>
      <c r="N847" t="s">
        <v>1166</v>
      </c>
      <c r="O847" s="6" t="str">
        <f>VLOOKUP(N847,TOOLS!H:I,2,0)</f>
        <v>E-37-V</v>
      </c>
      <c r="R847" s="6" t="str">
        <f>VLOOKUP(O847,TOOLS!A:B,2,0)</f>
        <v>S5:VIG</v>
      </c>
      <c r="T847" s="2">
        <v>43374</v>
      </c>
      <c r="U847" t="s">
        <v>2272</v>
      </c>
      <c r="V847" t="s">
        <v>5367</v>
      </c>
      <c r="W847">
        <v>21</v>
      </c>
      <c r="X847" s="1">
        <v>278.39999999999998</v>
      </c>
      <c r="Y847" s="1">
        <v>5846.4</v>
      </c>
      <c r="Z847" s="6" t="str">
        <f>VLOOKUP(T847,TOOLS!E:F,2,0)</f>
        <v>Week 1</v>
      </c>
    </row>
    <row r="848" spans="1:26" x14ac:dyDescent="0.2">
      <c r="A848" t="s">
        <v>211</v>
      </c>
      <c r="B848" t="s">
        <v>5056</v>
      </c>
      <c r="C848" t="s">
        <v>5680</v>
      </c>
      <c r="D848" t="s">
        <v>5681</v>
      </c>
      <c r="E848" t="s">
        <v>5046</v>
      </c>
      <c r="F848" t="s">
        <v>62</v>
      </c>
      <c r="H848" t="s">
        <v>5680</v>
      </c>
      <c r="I848" t="s">
        <v>5682</v>
      </c>
      <c r="J848" t="s">
        <v>5046</v>
      </c>
      <c r="K848" t="s">
        <v>62</v>
      </c>
      <c r="L848" t="s">
        <v>5683</v>
      </c>
      <c r="N848" t="s">
        <v>1250</v>
      </c>
      <c r="O848" s="6" t="str">
        <f>VLOOKUP(N848,TOOLS!H:I,2,0)</f>
        <v>E-47-V</v>
      </c>
      <c r="R848" s="6" t="str">
        <f>VLOOKUP(O848,TOOLS!A:B,2,0)</f>
        <v>S5:VIG</v>
      </c>
      <c r="T848" s="2">
        <v>43376</v>
      </c>
      <c r="U848" t="s">
        <v>5684</v>
      </c>
      <c r="V848" t="s">
        <v>5685</v>
      </c>
      <c r="W848">
        <v>14</v>
      </c>
      <c r="X848" s="1">
        <v>331.36</v>
      </c>
      <c r="Y848" s="1">
        <v>4639.04</v>
      </c>
      <c r="Z848" s="6" t="str">
        <f>VLOOKUP(T848,TOOLS!E:F,2,0)</f>
        <v>Week 1</v>
      </c>
    </row>
    <row r="849" spans="1:26" x14ac:dyDescent="0.2">
      <c r="A849" t="s">
        <v>210</v>
      </c>
      <c r="B849" t="s">
        <v>2246</v>
      </c>
      <c r="C849" t="s">
        <v>102</v>
      </c>
      <c r="E849" t="s">
        <v>84</v>
      </c>
      <c r="F849" t="s">
        <v>42</v>
      </c>
      <c r="G849">
        <v>60061</v>
      </c>
      <c r="H849" t="s">
        <v>5720</v>
      </c>
      <c r="J849" t="s">
        <v>4890</v>
      </c>
      <c r="K849" t="s">
        <v>43</v>
      </c>
      <c r="L849">
        <v>92691</v>
      </c>
      <c r="M849" t="s">
        <v>26</v>
      </c>
      <c r="N849" t="s">
        <v>1250</v>
      </c>
      <c r="O849" s="6" t="str">
        <f>VLOOKUP(N849,TOOLS!H:I,2,0)</f>
        <v>E-47-V</v>
      </c>
      <c r="P849" t="s">
        <v>5989</v>
      </c>
      <c r="R849" s="6" t="str">
        <f>VLOOKUP(O849,TOOLS!A:B,2,0)</f>
        <v>S5:VIG</v>
      </c>
      <c r="S849" t="s">
        <v>2233</v>
      </c>
      <c r="T849" s="2">
        <v>43375</v>
      </c>
      <c r="V849">
        <v>97636921</v>
      </c>
      <c r="W849">
        <v>2</v>
      </c>
      <c r="X849" s="1">
        <v>348.8</v>
      </c>
      <c r="Y849" s="1">
        <v>697.6</v>
      </c>
      <c r="Z849" s="6" t="str">
        <f>VLOOKUP(T849,TOOLS!E:F,2,0)</f>
        <v>Week 1</v>
      </c>
    </row>
    <row r="850" spans="1:26" x14ac:dyDescent="0.2">
      <c r="A850" t="s">
        <v>211</v>
      </c>
      <c r="B850" t="s">
        <v>5056</v>
      </c>
      <c r="C850" t="s">
        <v>5680</v>
      </c>
      <c r="D850" t="s">
        <v>5681</v>
      </c>
      <c r="E850" t="s">
        <v>5046</v>
      </c>
      <c r="F850" t="s">
        <v>62</v>
      </c>
      <c r="H850" t="s">
        <v>5680</v>
      </c>
      <c r="I850" t="s">
        <v>5682</v>
      </c>
      <c r="J850" t="s">
        <v>5046</v>
      </c>
      <c r="K850" t="s">
        <v>62</v>
      </c>
      <c r="L850" t="s">
        <v>5683</v>
      </c>
      <c r="N850" t="s">
        <v>559</v>
      </c>
      <c r="O850" s="6" t="str">
        <f>VLOOKUP(N850,TOOLS!H:I,2,0)</f>
        <v>E-A101-CAP</v>
      </c>
      <c r="R850" s="6" t="str">
        <f>VLOOKUP(O850,TOOLS!A:B,2,0)</f>
        <v>S5:VIG</v>
      </c>
      <c r="T850" s="2">
        <v>43376</v>
      </c>
      <c r="V850" t="s">
        <v>5685</v>
      </c>
      <c r="W850">
        <v>5</v>
      </c>
      <c r="X850" s="1">
        <v>7.2</v>
      </c>
      <c r="Y850" s="1">
        <v>36</v>
      </c>
      <c r="Z850" s="6" t="str">
        <f>VLOOKUP(T850,TOOLS!E:F,2,0)</f>
        <v>Week 1</v>
      </c>
    </row>
    <row r="851" spans="1:26" x14ac:dyDescent="0.2">
      <c r="A851" t="s">
        <v>211</v>
      </c>
      <c r="B851" t="s">
        <v>5056</v>
      </c>
      <c r="C851" t="s">
        <v>5680</v>
      </c>
      <c r="D851" t="s">
        <v>5681</v>
      </c>
      <c r="E851" t="s">
        <v>5046</v>
      </c>
      <c r="F851" t="s">
        <v>62</v>
      </c>
      <c r="H851" t="s">
        <v>5680</v>
      </c>
      <c r="I851" t="s">
        <v>5682</v>
      </c>
      <c r="J851" t="s">
        <v>5046</v>
      </c>
      <c r="K851" t="s">
        <v>62</v>
      </c>
      <c r="L851" t="s">
        <v>5683</v>
      </c>
      <c r="N851" t="s">
        <v>597</v>
      </c>
      <c r="O851" s="6" t="str">
        <f>VLOOKUP(N851,TOOLS!H:I,2,0)</f>
        <v>E-A138-JB</v>
      </c>
      <c r="R851" s="6" t="str">
        <f>VLOOKUP(O851,TOOLS!A:B,2,0)</f>
        <v>S5:VIG</v>
      </c>
      <c r="T851" s="2">
        <v>43376</v>
      </c>
      <c r="V851" t="s">
        <v>5685</v>
      </c>
      <c r="W851">
        <v>5</v>
      </c>
      <c r="X851" s="1">
        <v>17.18</v>
      </c>
      <c r="Y851" s="1">
        <v>85.9</v>
      </c>
      <c r="Z851" s="6" t="str">
        <f>VLOOKUP(T851,TOOLS!E:F,2,0)</f>
        <v>Week 1</v>
      </c>
    </row>
    <row r="852" spans="1:26" x14ac:dyDescent="0.2">
      <c r="A852" t="s">
        <v>211</v>
      </c>
      <c r="C852" t="s">
        <v>5680</v>
      </c>
      <c r="D852" t="s">
        <v>5681</v>
      </c>
      <c r="E852" t="s">
        <v>5046</v>
      </c>
      <c r="F852" t="s">
        <v>62</v>
      </c>
      <c r="H852" t="s">
        <v>5680</v>
      </c>
      <c r="I852" t="s">
        <v>5682</v>
      </c>
      <c r="J852" t="s">
        <v>5046</v>
      </c>
      <c r="K852" t="s">
        <v>62</v>
      </c>
      <c r="L852" t="s">
        <v>5683</v>
      </c>
      <c r="N852" t="s">
        <v>597</v>
      </c>
      <c r="O852" s="6" t="str">
        <f>VLOOKUP(N852,TOOLS!H:I,2,0)</f>
        <v>E-A138-JB</v>
      </c>
      <c r="R852" s="6" t="str">
        <f>VLOOKUP(O852,TOOLS!A:B,2,0)</f>
        <v>S5:VIG</v>
      </c>
      <c r="T852" s="2">
        <v>43381</v>
      </c>
      <c r="V852" t="s">
        <v>6818</v>
      </c>
      <c r="W852">
        <v>2</v>
      </c>
      <c r="X852" s="1">
        <v>17.760000000000002</v>
      </c>
      <c r="Y852" s="1">
        <v>35.520000000000003</v>
      </c>
      <c r="Z852" s="6" t="str">
        <f>VLOOKUP(T852,TOOLS!E:F,2,0)</f>
        <v>Week 2</v>
      </c>
    </row>
    <row r="853" spans="1:26" x14ac:dyDescent="0.2">
      <c r="A853" t="s">
        <v>211</v>
      </c>
      <c r="B853" t="s">
        <v>5056</v>
      </c>
      <c r="C853" t="s">
        <v>5680</v>
      </c>
      <c r="D853" t="s">
        <v>5681</v>
      </c>
      <c r="E853" t="s">
        <v>5046</v>
      </c>
      <c r="F853" t="s">
        <v>62</v>
      </c>
      <c r="H853" t="s">
        <v>5680</v>
      </c>
      <c r="I853" t="s">
        <v>5682</v>
      </c>
      <c r="J853" t="s">
        <v>5046</v>
      </c>
      <c r="K853" t="s">
        <v>62</v>
      </c>
      <c r="L853" t="s">
        <v>5683</v>
      </c>
      <c r="N853" t="s">
        <v>581</v>
      </c>
      <c r="O853" s="6" t="str">
        <f>VLOOKUP(N853,TOOLS!H:I,2,0)</f>
        <v>E-A152E-PM</v>
      </c>
      <c r="R853" s="6" t="str">
        <f>VLOOKUP(O853,TOOLS!A:B,2,0)</f>
        <v>S5:VIG</v>
      </c>
      <c r="T853" s="2">
        <v>43376</v>
      </c>
      <c r="V853" t="s">
        <v>5685</v>
      </c>
      <c r="W853">
        <v>5</v>
      </c>
      <c r="X853" s="1">
        <v>12.58</v>
      </c>
      <c r="Y853" s="1">
        <v>62.9</v>
      </c>
      <c r="Z853" s="6" t="str">
        <f>VLOOKUP(T853,TOOLS!E:F,2,0)</f>
        <v>Week 1</v>
      </c>
    </row>
    <row r="854" spans="1:26" x14ac:dyDescent="0.2">
      <c r="A854" t="s">
        <v>210</v>
      </c>
      <c r="B854" t="s">
        <v>2347</v>
      </c>
      <c r="C854" t="s">
        <v>102</v>
      </c>
      <c r="D854" t="s">
        <v>5990</v>
      </c>
      <c r="E854" t="s">
        <v>84</v>
      </c>
      <c r="F854" t="s">
        <v>42</v>
      </c>
      <c r="G854">
        <v>60061</v>
      </c>
      <c r="H854" t="s">
        <v>5991</v>
      </c>
      <c r="I854" t="s">
        <v>5990</v>
      </c>
      <c r="J854" t="s">
        <v>5992</v>
      </c>
      <c r="K854" t="s">
        <v>65</v>
      </c>
      <c r="L854">
        <v>16423</v>
      </c>
      <c r="M854" t="s">
        <v>26</v>
      </c>
      <c r="N854" t="s">
        <v>574</v>
      </c>
      <c r="O854" s="6" t="str">
        <f>VLOOKUP(N854,TOOLS!H:I,2,0)</f>
        <v>E-B203-WM</v>
      </c>
      <c r="P854" t="s">
        <v>5164</v>
      </c>
      <c r="R854" s="6" t="str">
        <f>VLOOKUP(O854,TOOLS!A:B,2,0)</f>
        <v>S5:VIG</v>
      </c>
      <c r="S854" t="s">
        <v>2231</v>
      </c>
      <c r="T854" s="2">
        <v>43375</v>
      </c>
      <c r="V854">
        <v>97646394</v>
      </c>
      <c r="W854">
        <v>1</v>
      </c>
      <c r="X854" s="1">
        <v>11.42</v>
      </c>
      <c r="Y854" s="1">
        <v>11.42</v>
      </c>
      <c r="Z854" s="6" t="str">
        <f>VLOOKUP(T854,TOOLS!E:F,2,0)</f>
        <v>Week 1</v>
      </c>
    </row>
    <row r="855" spans="1:26" x14ac:dyDescent="0.2">
      <c r="A855" t="s">
        <v>208</v>
      </c>
      <c r="B855" t="s">
        <v>6426</v>
      </c>
      <c r="C855" t="s">
        <v>6434</v>
      </c>
      <c r="D855" t="s">
        <v>6435</v>
      </c>
      <c r="E855" t="s">
        <v>6436</v>
      </c>
      <c r="F855" t="s">
        <v>2257</v>
      </c>
      <c r="G855" t="s">
        <v>6437</v>
      </c>
      <c r="H855" t="s">
        <v>6438</v>
      </c>
      <c r="I855" t="s">
        <v>6435</v>
      </c>
      <c r="J855" t="s">
        <v>6436</v>
      </c>
      <c r="K855" t="s">
        <v>2257</v>
      </c>
      <c r="L855" t="s">
        <v>6437</v>
      </c>
      <c r="N855" t="s">
        <v>574</v>
      </c>
      <c r="O855" s="6" t="str">
        <f>VLOOKUP(N855,TOOLS!H:I,2,0)</f>
        <v>E-B203-WM</v>
      </c>
      <c r="R855" s="6" t="str">
        <f>VLOOKUP(O855,TOOLS!A:B,2,0)</f>
        <v>S5:VIG</v>
      </c>
      <c r="T855" s="2">
        <v>43377</v>
      </c>
      <c r="U855" t="s">
        <v>2272</v>
      </c>
      <c r="V855" t="s">
        <v>6439</v>
      </c>
      <c r="W855">
        <v>4</v>
      </c>
      <c r="X855" s="1">
        <v>11.42</v>
      </c>
      <c r="Y855" s="1">
        <v>45.68</v>
      </c>
      <c r="Z855" s="6" t="str">
        <f>VLOOKUP(T855,TOOLS!E:F,2,0)</f>
        <v>Week 1</v>
      </c>
    </row>
    <row r="856" spans="1:26" x14ac:dyDescent="0.2">
      <c r="A856" t="s">
        <v>211</v>
      </c>
      <c r="B856" t="s">
        <v>5056</v>
      </c>
      <c r="C856" t="s">
        <v>5680</v>
      </c>
      <c r="D856" t="s">
        <v>5681</v>
      </c>
      <c r="E856" t="s">
        <v>5046</v>
      </c>
      <c r="F856" t="s">
        <v>62</v>
      </c>
      <c r="H856" t="s">
        <v>5680</v>
      </c>
      <c r="I856" t="s">
        <v>5682</v>
      </c>
      <c r="J856" t="s">
        <v>5046</v>
      </c>
      <c r="K856" t="s">
        <v>62</v>
      </c>
      <c r="L856" t="s">
        <v>5683</v>
      </c>
      <c r="N856" t="s">
        <v>612</v>
      </c>
      <c r="O856" s="6" t="str">
        <f>VLOOKUP(N856,TOOLS!H:I,2,0)</f>
        <v>E-B302S-WM</v>
      </c>
      <c r="R856" s="6" t="str">
        <f>VLOOKUP(O856,TOOLS!A:B,2,0)</f>
        <v>S5:VIG</v>
      </c>
      <c r="T856" s="2">
        <v>43376</v>
      </c>
      <c r="V856" t="s">
        <v>5685</v>
      </c>
      <c r="W856">
        <v>5</v>
      </c>
      <c r="X856" s="1">
        <v>21.92</v>
      </c>
      <c r="Y856" s="1">
        <v>109.60000000000001</v>
      </c>
      <c r="Z856" s="6" t="str">
        <f>VLOOKUP(T856,TOOLS!E:F,2,0)</f>
        <v>Week 1</v>
      </c>
    </row>
    <row r="857" spans="1:26" x14ac:dyDescent="0.2">
      <c r="A857" t="s">
        <v>208</v>
      </c>
      <c r="B857" t="s">
        <v>6426</v>
      </c>
      <c r="C857" t="s">
        <v>5666</v>
      </c>
      <c r="D857" t="s">
        <v>5667</v>
      </c>
      <c r="E857" t="s">
        <v>5668</v>
      </c>
      <c r="F857" t="s">
        <v>2174</v>
      </c>
      <c r="G857" t="s">
        <v>5669</v>
      </c>
      <c r="H857" t="s">
        <v>5670</v>
      </c>
      <c r="I857" t="s">
        <v>5667</v>
      </c>
      <c r="J857" t="s">
        <v>5668</v>
      </c>
      <c r="K857" t="s">
        <v>2174</v>
      </c>
      <c r="L857" t="s">
        <v>5669</v>
      </c>
      <c r="N857" t="s">
        <v>6805</v>
      </c>
      <c r="O857" s="6" t="str">
        <f>VLOOKUP(N857,TOOLS!H:I,2,0)</f>
        <v>EP1502</v>
      </c>
      <c r="R857" s="6" t="str">
        <f>VLOOKUP(O857,TOOLS!A:B,2,0)</f>
        <v>S5:VIG</v>
      </c>
      <c r="T857" s="2">
        <v>43377</v>
      </c>
      <c r="U857" t="s">
        <v>2272</v>
      </c>
      <c r="V857" t="s">
        <v>5671</v>
      </c>
      <c r="W857">
        <v>1</v>
      </c>
      <c r="X857" s="1">
        <v>1093.94</v>
      </c>
      <c r="Y857" s="1">
        <v>1093.94</v>
      </c>
      <c r="Z857" s="6" t="str">
        <f>VLOOKUP(T857,TOOLS!E:F,2,0)</f>
        <v>Week 1</v>
      </c>
    </row>
    <row r="858" spans="1:26" x14ac:dyDescent="0.2">
      <c r="A858" t="s">
        <v>208</v>
      </c>
      <c r="B858" t="s">
        <v>6426</v>
      </c>
      <c r="C858" t="s">
        <v>5252</v>
      </c>
      <c r="D858" t="s">
        <v>5253</v>
      </c>
      <c r="E858" t="s">
        <v>4991</v>
      </c>
      <c r="F858" t="s">
        <v>72</v>
      </c>
      <c r="G858" t="s">
        <v>4992</v>
      </c>
      <c r="H858" t="s">
        <v>5254</v>
      </c>
      <c r="I858" t="s">
        <v>5253</v>
      </c>
      <c r="J858" t="s">
        <v>4991</v>
      </c>
      <c r="K858" t="s">
        <v>72</v>
      </c>
      <c r="L858" t="s">
        <v>4992</v>
      </c>
      <c r="N858" t="s">
        <v>6552</v>
      </c>
      <c r="O858" s="6" t="str">
        <f>VLOOKUP(N858,TOOLS!H:I,2,0)</f>
        <v>MERCURY-EP1502</v>
      </c>
      <c r="R858" s="6" t="str">
        <f>VLOOKUP(O858,TOOLS!A:B,2,0)</f>
        <v>S5:VIG</v>
      </c>
      <c r="T858" s="2">
        <v>43375</v>
      </c>
      <c r="U858" t="s">
        <v>2272</v>
      </c>
      <c r="V858" t="s">
        <v>6553</v>
      </c>
      <c r="W858">
        <v>4</v>
      </c>
      <c r="X858" s="1">
        <v>847.26</v>
      </c>
      <c r="Y858" s="1">
        <v>3389.04</v>
      </c>
      <c r="Z858" s="6" t="str">
        <f>VLOOKUP(T858,TOOLS!E:F,2,0)</f>
        <v>Week 1</v>
      </c>
    </row>
    <row r="859" spans="1:26" x14ac:dyDescent="0.2">
      <c r="A859" t="s">
        <v>211</v>
      </c>
      <c r="B859" t="s">
        <v>5056</v>
      </c>
      <c r="C859" t="s">
        <v>5680</v>
      </c>
      <c r="D859" t="s">
        <v>5681</v>
      </c>
      <c r="E859" t="s">
        <v>5046</v>
      </c>
      <c r="F859" t="s">
        <v>62</v>
      </c>
      <c r="H859" t="s">
        <v>5680</v>
      </c>
      <c r="I859" t="s">
        <v>5682</v>
      </c>
      <c r="J859" t="s">
        <v>5046</v>
      </c>
      <c r="K859" t="s">
        <v>62</v>
      </c>
      <c r="L859" t="s">
        <v>5683</v>
      </c>
      <c r="N859" t="s">
        <v>1270</v>
      </c>
      <c r="O859" s="6" t="str">
        <f>VLOOKUP(N859,TOOLS!H:I,2,0)</f>
        <v>MERCURY-MR51E</v>
      </c>
      <c r="R859" s="6" t="str">
        <f>VLOOKUP(O859,TOOLS!A:B,2,0)</f>
        <v>S5:VIG</v>
      </c>
      <c r="T859" s="2">
        <v>43376</v>
      </c>
      <c r="U859" t="s">
        <v>5684</v>
      </c>
      <c r="V859" t="s">
        <v>5685</v>
      </c>
      <c r="W859">
        <v>7</v>
      </c>
      <c r="X859" s="1">
        <v>331.36</v>
      </c>
      <c r="Y859" s="1">
        <v>2319.52</v>
      </c>
      <c r="Z859" s="6" t="str">
        <f>VLOOKUP(T859,TOOLS!E:F,2,0)</f>
        <v>Week 1</v>
      </c>
    </row>
    <row r="860" spans="1:26" x14ac:dyDescent="0.2">
      <c r="A860" t="s">
        <v>208</v>
      </c>
      <c r="B860" t="s">
        <v>6426</v>
      </c>
      <c r="C860" t="s">
        <v>5252</v>
      </c>
      <c r="D860" t="s">
        <v>5253</v>
      </c>
      <c r="E860" t="s">
        <v>4991</v>
      </c>
      <c r="F860" t="s">
        <v>72</v>
      </c>
      <c r="G860" t="s">
        <v>4992</v>
      </c>
      <c r="H860" t="s">
        <v>5254</v>
      </c>
      <c r="I860" t="s">
        <v>5253</v>
      </c>
      <c r="J860" t="s">
        <v>4991</v>
      </c>
      <c r="K860" t="s">
        <v>72</v>
      </c>
      <c r="L860" t="s">
        <v>4992</v>
      </c>
      <c r="N860" t="s">
        <v>4121</v>
      </c>
      <c r="O860" s="6" t="str">
        <f>VLOOKUP(N860,TOOLS!H:I,2,0)</f>
        <v>MERCURY-MR52-S3</v>
      </c>
      <c r="R860" s="6" t="str">
        <f>VLOOKUP(O860,TOOLS!A:B,2,0)</f>
        <v>S5:VIG</v>
      </c>
      <c r="T860" s="2">
        <v>43375</v>
      </c>
      <c r="U860" t="s">
        <v>2272</v>
      </c>
      <c r="V860" t="s">
        <v>6553</v>
      </c>
      <c r="W860">
        <v>9</v>
      </c>
      <c r="X860" s="1">
        <v>480.06</v>
      </c>
      <c r="Y860" s="1">
        <v>4320.54</v>
      </c>
      <c r="Z860" s="6" t="str">
        <f>VLOOKUP(T860,TOOLS!E:F,2,0)</f>
        <v>Week 1</v>
      </c>
    </row>
    <row r="861" spans="1:26" x14ac:dyDescent="0.2">
      <c r="A861" t="s">
        <v>211</v>
      </c>
      <c r="B861" t="s">
        <v>5056</v>
      </c>
      <c r="C861" t="s">
        <v>4784</v>
      </c>
      <c r="D861" t="s">
        <v>4785</v>
      </c>
      <c r="E861" t="s">
        <v>4786</v>
      </c>
      <c r="F861" t="s">
        <v>24</v>
      </c>
      <c r="H861" t="s">
        <v>5234</v>
      </c>
      <c r="I861" t="s">
        <v>5678</v>
      </c>
      <c r="J861" t="s">
        <v>4651</v>
      </c>
      <c r="K861" t="s">
        <v>93</v>
      </c>
      <c r="L861" t="s">
        <v>4778</v>
      </c>
      <c r="N861" t="s">
        <v>1823</v>
      </c>
      <c r="O861" s="6" t="str">
        <f>VLOOKUP(N861,TOOLS!H:I,2,0)</f>
        <v>NVR-MT-12TB</v>
      </c>
      <c r="R861" s="6" t="str">
        <f>VLOOKUP(O861,TOOLS!A:B,2,0)</f>
        <v>S5:VIG</v>
      </c>
      <c r="T861" s="2">
        <v>43376</v>
      </c>
      <c r="V861" t="s">
        <v>5679</v>
      </c>
      <c r="W861">
        <v>1</v>
      </c>
      <c r="X861" s="1">
        <v>2697.3</v>
      </c>
      <c r="Y861" s="1">
        <v>2697.3</v>
      </c>
      <c r="Z861" s="6" t="str">
        <f>VLOOKUP(T861,TOOLS!E:F,2,0)</f>
        <v>Week 1</v>
      </c>
    </row>
    <row r="862" spans="1:26" x14ac:dyDescent="0.2">
      <c r="A862" t="s">
        <v>208</v>
      </c>
      <c r="B862" t="s">
        <v>6426</v>
      </c>
      <c r="C862" t="s">
        <v>4974</v>
      </c>
      <c r="D862" t="s">
        <v>4975</v>
      </c>
      <c r="E862" t="s">
        <v>4976</v>
      </c>
      <c r="F862" t="s">
        <v>2252</v>
      </c>
      <c r="G862" t="s">
        <v>4977</v>
      </c>
      <c r="H862" t="s">
        <v>4978</v>
      </c>
      <c r="I862" t="s">
        <v>4975</v>
      </c>
      <c r="J862" t="s">
        <v>4976</v>
      </c>
      <c r="K862" t="s">
        <v>2252</v>
      </c>
      <c r="L862" t="s">
        <v>4977</v>
      </c>
      <c r="N862" t="s">
        <v>1847</v>
      </c>
      <c r="O862" s="6" t="str">
        <f>VLOOKUP(N862,TOOLS!H:I,2,0)</f>
        <v>NVR-MT-18TB</v>
      </c>
      <c r="R862" s="6" t="str">
        <f>VLOOKUP(O862,TOOLS!A:B,2,0)</f>
        <v>S5:VIG</v>
      </c>
      <c r="T862" s="2">
        <v>43383</v>
      </c>
      <c r="U862" t="s">
        <v>2272</v>
      </c>
      <c r="V862" t="s">
        <v>6501</v>
      </c>
      <c r="W862">
        <v>1</v>
      </c>
      <c r="X862" s="1">
        <v>3472</v>
      </c>
      <c r="Y862" s="1">
        <v>3472</v>
      </c>
      <c r="Z862" s="6" t="str">
        <f>VLOOKUP(T862,TOOLS!E:F,2,0)</f>
        <v>Week 2</v>
      </c>
    </row>
    <row r="863" spans="1:26" x14ac:dyDescent="0.2">
      <c r="A863" t="s">
        <v>211</v>
      </c>
      <c r="B863" t="s">
        <v>5056</v>
      </c>
      <c r="C863" t="s">
        <v>2358</v>
      </c>
      <c r="D863" t="s">
        <v>2359</v>
      </c>
      <c r="E863" t="s">
        <v>2360</v>
      </c>
      <c r="F863" t="s">
        <v>49</v>
      </c>
      <c r="H863" t="s">
        <v>2358</v>
      </c>
      <c r="I863" t="s">
        <v>5690</v>
      </c>
      <c r="J863" t="s">
        <v>2360</v>
      </c>
      <c r="K863" t="s">
        <v>49</v>
      </c>
      <c r="L863" t="s">
        <v>2361</v>
      </c>
      <c r="N863" t="s">
        <v>2019</v>
      </c>
      <c r="O863" s="6" t="str">
        <f>VLOOKUP(N863,TOOLS!H:I,2,0)</f>
        <v>NVR-R-1-1-18TB</v>
      </c>
      <c r="R863" s="6" t="str">
        <f>VLOOKUP(O863,TOOLS!A:B,2,0)</f>
        <v>S5:VIG</v>
      </c>
      <c r="T863" s="2">
        <v>43376</v>
      </c>
      <c r="V863" t="s">
        <v>5691</v>
      </c>
      <c r="W863">
        <v>1</v>
      </c>
      <c r="X863" s="1">
        <v>2967.3</v>
      </c>
      <c r="Y863" s="1">
        <v>2967.3</v>
      </c>
      <c r="Z863" s="6" t="str">
        <f>VLOOKUP(T863,TOOLS!E:F,2,0)</f>
        <v>Week 1</v>
      </c>
    </row>
    <row r="864" spans="1:26" x14ac:dyDescent="0.2">
      <c r="A864" t="s">
        <v>209</v>
      </c>
      <c r="B864">
        <v>0</v>
      </c>
      <c r="C864" t="s">
        <v>2362</v>
      </c>
      <c r="D864" t="s">
        <v>2269</v>
      </c>
      <c r="E864" t="s">
        <v>47</v>
      </c>
      <c r="F864" t="s">
        <v>25</v>
      </c>
      <c r="G864">
        <v>29063</v>
      </c>
      <c r="H864" t="s">
        <v>6112</v>
      </c>
      <c r="I864" t="s">
        <v>6113</v>
      </c>
      <c r="J864" t="s">
        <v>6114</v>
      </c>
      <c r="K864" t="s">
        <v>25</v>
      </c>
      <c r="L864">
        <v>29730</v>
      </c>
      <c r="M864" t="s">
        <v>26</v>
      </c>
      <c r="N864" t="s">
        <v>2019</v>
      </c>
      <c r="O864" s="6" t="str">
        <f>VLOOKUP(N864,TOOLS!H:I,2,0)</f>
        <v>NVR-R-1-1-18TB</v>
      </c>
      <c r="P864">
        <v>10119090</v>
      </c>
      <c r="R864" s="6" t="str">
        <f>VLOOKUP(O864,TOOLS!A:B,2,0)</f>
        <v>S5:VIG</v>
      </c>
      <c r="S864" t="s">
        <v>2247</v>
      </c>
      <c r="T864" s="2">
        <v>43379</v>
      </c>
      <c r="V864">
        <v>5404156917</v>
      </c>
      <c r="W864">
        <v>1</v>
      </c>
      <c r="X864" s="1">
        <v>3526.59</v>
      </c>
      <c r="Y864" s="1">
        <v>3526.59</v>
      </c>
      <c r="Z864" s="6" t="str">
        <f>VLOOKUP(T864,TOOLS!E:F,2,0)</f>
        <v>Week 1</v>
      </c>
    </row>
    <row r="865" spans="1:26" x14ac:dyDescent="0.2">
      <c r="A865" t="s">
        <v>211</v>
      </c>
      <c r="B865" t="s">
        <v>5056</v>
      </c>
      <c r="C865" t="s">
        <v>4872</v>
      </c>
      <c r="D865" t="s">
        <v>4873</v>
      </c>
      <c r="E865" t="s">
        <v>2284</v>
      </c>
      <c r="F865" t="s">
        <v>62</v>
      </c>
      <c r="H865" t="s">
        <v>4872</v>
      </c>
      <c r="I865" t="s">
        <v>6819</v>
      </c>
      <c r="J865" t="s">
        <v>2284</v>
      </c>
      <c r="K865" t="s">
        <v>62</v>
      </c>
      <c r="L865" t="s">
        <v>5058</v>
      </c>
      <c r="N865" t="s">
        <v>2019</v>
      </c>
      <c r="O865" s="6" t="str">
        <f>VLOOKUP(N865,TOOLS!H:I,2,0)</f>
        <v>NVR-R-1-1-18TB</v>
      </c>
      <c r="R865" s="6" t="str">
        <f>VLOOKUP(O865,TOOLS!A:B,2,0)</f>
        <v>S5:VIG</v>
      </c>
      <c r="T865" s="2">
        <v>43383</v>
      </c>
      <c r="V865" t="s">
        <v>6824</v>
      </c>
      <c r="W865">
        <v>1</v>
      </c>
      <c r="X865" s="1">
        <v>2967.3</v>
      </c>
      <c r="Y865" s="1">
        <v>2967.3</v>
      </c>
      <c r="Z865" s="6" t="str">
        <f>VLOOKUP(T865,TOOLS!E:F,2,0)</f>
        <v>Week 2</v>
      </c>
    </row>
    <row r="866" spans="1:26" x14ac:dyDescent="0.2">
      <c r="A866" t="s">
        <v>209</v>
      </c>
      <c r="B866">
        <v>0</v>
      </c>
      <c r="C866" t="s">
        <v>4812</v>
      </c>
      <c r="D866" t="s">
        <v>4709</v>
      </c>
      <c r="E866" t="s">
        <v>4710</v>
      </c>
      <c r="F866" t="s">
        <v>62</v>
      </c>
      <c r="G866">
        <v>76643</v>
      </c>
      <c r="H866" t="s">
        <v>4812</v>
      </c>
      <c r="I866" t="s">
        <v>4709</v>
      </c>
      <c r="J866" t="s">
        <v>4710</v>
      </c>
      <c r="K866" t="s">
        <v>62</v>
      </c>
      <c r="L866">
        <v>76643</v>
      </c>
      <c r="M866" t="s">
        <v>26</v>
      </c>
      <c r="N866" t="s">
        <v>2032</v>
      </c>
      <c r="O866" s="6" t="str">
        <f>VLOOKUP(N866,TOOLS!H:I,2,0)</f>
        <v>NVR-R-1-1-24TB</v>
      </c>
      <c r="P866">
        <v>10119091</v>
      </c>
      <c r="R866" s="6" t="str">
        <f>VLOOKUP(O866,TOOLS!A:B,2,0)</f>
        <v>S5:VIG</v>
      </c>
      <c r="S866" t="s">
        <v>2247</v>
      </c>
      <c r="T866" s="2">
        <v>43383</v>
      </c>
      <c r="V866">
        <v>5404168341</v>
      </c>
      <c r="W866">
        <v>2</v>
      </c>
      <c r="X866" s="1">
        <v>3772.8</v>
      </c>
      <c r="Y866" s="1">
        <v>7545.6</v>
      </c>
      <c r="Z866" s="6" t="str">
        <f>VLOOKUP(T866,TOOLS!E:F,2,0)</f>
        <v>Week 2</v>
      </c>
    </row>
    <row r="867" spans="1:26" x14ac:dyDescent="0.2">
      <c r="A867" t="s">
        <v>208</v>
      </c>
      <c r="B867" t="s">
        <v>6426</v>
      </c>
      <c r="C867" t="s">
        <v>5252</v>
      </c>
      <c r="D867" t="s">
        <v>5253</v>
      </c>
      <c r="E867" t="s">
        <v>4991</v>
      </c>
      <c r="F867" t="s">
        <v>72</v>
      </c>
      <c r="G867" t="s">
        <v>4992</v>
      </c>
      <c r="H867" t="s">
        <v>5254</v>
      </c>
      <c r="I867" t="s">
        <v>5253</v>
      </c>
      <c r="J867" t="s">
        <v>4991</v>
      </c>
      <c r="K867" t="s">
        <v>72</v>
      </c>
      <c r="L867" t="s">
        <v>4992</v>
      </c>
      <c r="N867" t="s">
        <v>2032</v>
      </c>
      <c r="O867" s="6" t="str">
        <f>VLOOKUP(N867,TOOLS!H:I,2,0)</f>
        <v>NVR-R-1-1-24TB</v>
      </c>
      <c r="R867" s="6" t="str">
        <f>VLOOKUP(O867,TOOLS!A:B,2,0)</f>
        <v>S5:VIG</v>
      </c>
      <c r="T867" s="2">
        <v>43375</v>
      </c>
      <c r="U867" t="s">
        <v>2272</v>
      </c>
      <c r="V867" t="s">
        <v>5432</v>
      </c>
      <c r="W867">
        <v>1</v>
      </c>
      <c r="X867" s="1">
        <v>3772.8</v>
      </c>
      <c r="Y867" s="1">
        <v>3772.8</v>
      </c>
      <c r="Z867" s="6" t="str">
        <f>VLOOKUP(T867,TOOLS!E:F,2,0)</f>
        <v>Week 1</v>
      </c>
    </row>
    <row r="868" spans="1:26" x14ac:dyDescent="0.2">
      <c r="A868" t="s">
        <v>209</v>
      </c>
      <c r="B868">
        <v>0</v>
      </c>
      <c r="C868" t="s">
        <v>4812</v>
      </c>
      <c r="D868" t="s">
        <v>4709</v>
      </c>
      <c r="E868" t="s">
        <v>4710</v>
      </c>
      <c r="F868" t="s">
        <v>62</v>
      </c>
      <c r="G868">
        <v>76643</v>
      </c>
      <c r="H868" t="s">
        <v>4812</v>
      </c>
      <c r="I868" t="s">
        <v>4709</v>
      </c>
      <c r="J868" t="s">
        <v>4710</v>
      </c>
      <c r="K868" t="s">
        <v>62</v>
      </c>
      <c r="L868">
        <v>76643</v>
      </c>
      <c r="M868" t="s">
        <v>26</v>
      </c>
      <c r="N868" t="s">
        <v>1767</v>
      </c>
      <c r="O868" s="6" t="str">
        <f>VLOOKUP(N868,TOOLS!H:I,2,0)</f>
        <v>NVR-R-1-1-4TB</v>
      </c>
      <c r="P868">
        <v>10119083</v>
      </c>
      <c r="R868" s="6" t="str">
        <f>VLOOKUP(O868,TOOLS!A:B,2,0)</f>
        <v>S5:VIG</v>
      </c>
      <c r="S868" t="s">
        <v>2247</v>
      </c>
      <c r="T868" s="2">
        <v>43376</v>
      </c>
      <c r="V868">
        <v>5404142094</v>
      </c>
      <c r="W868">
        <v>1</v>
      </c>
      <c r="X868" s="1">
        <v>2114.77</v>
      </c>
      <c r="Y868" s="1">
        <v>2114.77</v>
      </c>
      <c r="Z868" s="6" t="str">
        <f>VLOOKUP(T868,TOOLS!E:F,2,0)</f>
        <v>Week 1</v>
      </c>
    </row>
    <row r="869" spans="1:26" x14ac:dyDescent="0.2">
      <c r="A869" t="s">
        <v>209</v>
      </c>
      <c r="B869">
        <v>0</v>
      </c>
      <c r="C869" t="s">
        <v>5941</v>
      </c>
      <c r="D869" t="s">
        <v>5942</v>
      </c>
      <c r="E869" t="s">
        <v>5943</v>
      </c>
      <c r="F869" t="s">
        <v>37</v>
      </c>
      <c r="G869">
        <v>48170</v>
      </c>
      <c r="H869" t="s">
        <v>5944</v>
      </c>
      <c r="I869" t="s">
        <v>5945</v>
      </c>
      <c r="J869" t="s">
        <v>5946</v>
      </c>
      <c r="K869" t="s">
        <v>37</v>
      </c>
      <c r="L869">
        <v>48170</v>
      </c>
      <c r="M869" t="s">
        <v>26</v>
      </c>
      <c r="N869" t="s">
        <v>1779</v>
      </c>
      <c r="O869" s="6" t="str">
        <f>VLOOKUP(N869,TOOLS!H:I,2,0)</f>
        <v>NVR-R-1-1-6TB</v>
      </c>
      <c r="P869">
        <v>10119084</v>
      </c>
      <c r="R869" s="6" t="str">
        <f>VLOOKUP(O869,TOOLS!A:B,2,0)</f>
        <v>S5:VIG</v>
      </c>
      <c r="S869" t="s">
        <v>2247</v>
      </c>
      <c r="T869" s="2">
        <v>43382</v>
      </c>
      <c r="V869">
        <v>5404160716</v>
      </c>
      <c r="W869">
        <v>1</v>
      </c>
      <c r="X869" s="1">
        <v>2240.35</v>
      </c>
      <c r="Y869" s="1">
        <v>2240.35</v>
      </c>
      <c r="Z869" s="6" t="str">
        <f>VLOOKUP(T869,TOOLS!E:F,2,0)</f>
        <v>Week 2</v>
      </c>
    </row>
    <row r="870" spans="1:26" x14ac:dyDescent="0.2">
      <c r="A870" t="s">
        <v>209</v>
      </c>
      <c r="B870">
        <v>0</v>
      </c>
      <c r="C870" t="s">
        <v>2248</v>
      </c>
      <c r="D870" t="s">
        <v>2178</v>
      </c>
      <c r="E870" t="s">
        <v>2179</v>
      </c>
      <c r="F870" t="s">
        <v>142</v>
      </c>
      <c r="G870">
        <v>36092</v>
      </c>
      <c r="H870" t="s">
        <v>2248</v>
      </c>
      <c r="I870" t="s">
        <v>2178</v>
      </c>
      <c r="J870" t="s">
        <v>2179</v>
      </c>
      <c r="K870" t="s">
        <v>142</v>
      </c>
      <c r="L870">
        <v>36092</v>
      </c>
      <c r="M870" t="s">
        <v>26</v>
      </c>
      <c r="N870" t="s">
        <v>2052</v>
      </c>
      <c r="O870" s="6" t="str">
        <f>VLOOKUP(N870,TOOLS!H:I,2,0)</f>
        <v>NVR-R-2-2-24TB</v>
      </c>
      <c r="P870">
        <v>10119093</v>
      </c>
      <c r="R870" s="6" t="str">
        <f>VLOOKUP(O870,TOOLS!A:B,2,0)</f>
        <v>S5:VIG</v>
      </c>
      <c r="S870" t="s">
        <v>2247</v>
      </c>
      <c r="T870" s="2">
        <v>43377</v>
      </c>
      <c r="V870">
        <v>5404146986</v>
      </c>
      <c r="W870">
        <v>1</v>
      </c>
      <c r="X870" s="1">
        <v>7888</v>
      </c>
      <c r="Y870" s="1">
        <v>7888</v>
      </c>
      <c r="Z870" s="6" t="str">
        <f>VLOOKUP(T870,TOOLS!E:F,2,0)</f>
        <v>Week 1</v>
      </c>
    </row>
    <row r="871" spans="1:26" x14ac:dyDescent="0.2">
      <c r="A871" t="s">
        <v>208</v>
      </c>
      <c r="B871" t="s">
        <v>6426</v>
      </c>
      <c r="C871" t="s">
        <v>5072</v>
      </c>
      <c r="D871" t="s">
        <v>5372</v>
      </c>
      <c r="E871" t="s">
        <v>4691</v>
      </c>
      <c r="F871" t="s">
        <v>24</v>
      </c>
      <c r="G871" t="s">
        <v>4828</v>
      </c>
      <c r="H871" t="s">
        <v>5073</v>
      </c>
      <c r="I871" t="s">
        <v>5372</v>
      </c>
      <c r="J871" t="s">
        <v>4691</v>
      </c>
      <c r="K871" t="s">
        <v>24</v>
      </c>
      <c r="L871" t="s">
        <v>4828</v>
      </c>
      <c r="N871" t="s">
        <v>2083</v>
      </c>
      <c r="O871" s="6" t="str">
        <f>VLOOKUP(N871,TOOLS!H:I,2,0)</f>
        <v>NVR-R-2-2-48TB</v>
      </c>
      <c r="R871" s="6" t="str">
        <f>VLOOKUP(O871,TOOLS!A:B,2,0)</f>
        <v>S5:VIG</v>
      </c>
      <c r="T871" s="2">
        <v>43383</v>
      </c>
      <c r="U871" t="s">
        <v>2272</v>
      </c>
      <c r="V871" t="s">
        <v>6508</v>
      </c>
      <c r="W871">
        <v>1</v>
      </c>
      <c r="X871" s="1">
        <v>6817.5</v>
      </c>
      <c r="Y871" s="1">
        <v>6817.5</v>
      </c>
      <c r="Z871" s="6" t="str">
        <f>VLOOKUP(T871,TOOLS!E:F,2,0)</f>
        <v>Week 2</v>
      </c>
    </row>
    <row r="872" spans="1:26" x14ac:dyDescent="0.2">
      <c r="A872" t="s">
        <v>211</v>
      </c>
      <c r="B872" t="s">
        <v>5056</v>
      </c>
      <c r="C872" t="s">
        <v>4848</v>
      </c>
      <c r="D872" t="s">
        <v>4849</v>
      </c>
      <c r="E872" t="s">
        <v>4850</v>
      </c>
      <c r="F872" t="s">
        <v>63</v>
      </c>
      <c r="H872" t="s">
        <v>4848</v>
      </c>
      <c r="I872" t="s">
        <v>6821</v>
      </c>
      <c r="J872" t="s">
        <v>4850</v>
      </c>
      <c r="K872" t="s">
        <v>63</v>
      </c>
      <c r="L872" t="s">
        <v>4851</v>
      </c>
      <c r="N872" t="s">
        <v>2086</v>
      </c>
      <c r="O872" s="6" t="str">
        <f>VLOOKUP(N872,TOOLS!H:I,2,0)</f>
        <v>NVR-R-2-2-60TB</v>
      </c>
      <c r="R872" s="6" t="str">
        <f>VLOOKUP(O872,TOOLS!A:B,2,0)</f>
        <v>S5:VIG</v>
      </c>
      <c r="T872" s="2">
        <v>43383</v>
      </c>
      <c r="V872" t="s">
        <v>6825</v>
      </c>
      <c r="W872">
        <v>1</v>
      </c>
      <c r="X872" s="1">
        <v>9139.5</v>
      </c>
      <c r="Y872" s="1">
        <v>9139.5</v>
      </c>
      <c r="Z872" s="6" t="str">
        <f>VLOOKUP(T872,TOOLS!E:F,2,0)</f>
        <v>Week 2</v>
      </c>
    </row>
    <row r="873" spans="1:26" x14ac:dyDescent="0.2">
      <c r="A873" t="s">
        <v>209</v>
      </c>
      <c r="B873">
        <v>0</v>
      </c>
      <c r="C873" t="s">
        <v>30</v>
      </c>
      <c r="D873" t="s">
        <v>31</v>
      </c>
      <c r="E873" t="s">
        <v>32</v>
      </c>
      <c r="F873" t="s">
        <v>33</v>
      </c>
      <c r="G873">
        <v>20814</v>
      </c>
      <c r="H873" t="s">
        <v>5161</v>
      </c>
      <c r="I873" t="s">
        <v>6188</v>
      </c>
      <c r="J873" t="s">
        <v>5163</v>
      </c>
      <c r="K873" t="s">
        <v>62</v>
      </c>
      <c r="L873">
        <v>77505</v>
      </c>
      <c r="M873" t="s">
        <v>26</v>
      </c>
      <c r="N873" t="s">
        <v>1696</v>
      </c>
      <c r="O873" s="6" t="str">
        <f>VLOOKUP(N873,TOOLS!H:I,2,0)</f>
        <v>NVR-T-1-1-2TB</v>
      </c>
      <c r="P873">
        <v>10119114</v>
      </c>
      <c r="R873" s="6" t="str">
        <f>VLOOKUP(O873,TOOLS!A:B,2,0)</f>
        <v>S5:VIG</v>
      </c>
      <c r="S873" t="s">
        <v>2247</v>
      </c>
      <c r="T873" s="2">
        <v>43386</v>
      </c>
      <c r="V873">
        <v>5404182423</v>
      </c>
      <c r="W873">
        <v>1</v>
      </c>
      <c r="X873" s="1">
        <v>1441.39</v>
      </c>
      <c r="Y873" s="1">
        <v>1441.39</v>
      </c>
      <c r="Z873" s="6" t="str">
        <f>VLOOKUP(T873,TOOLS!E:F,2,0)</f>
        <v>Week 2</v>
      </c>
    </row>
    <row r="874" spans="1:26" x14ac:dyDescent="0.2">
      <c r="A874" t="s">
        <v>209</v>
      </c>
      <c r="B874">
        <v>0</v>
      </c>
      <c r="C874" t="s">
        <v>30</v>
      </c>
      <c r="D874" t="s">
        <v>31</v>
      </c>
      <c r="E874" t="s">
        <v>32</v>
      </c>
      <c r="F874" t="s">
        <v>33</v>
      </c>
      <c r="G874">
        <v>20814</v>
      </c>
      <c r="H874" t="s">
        <v>5161</v>
      </c>
      <c r="I874" t="s">
        <v>5162</v>
      </c>
      <c r="J874" t="s">
        <v>5163</v>
      </c>
      <c r="K874" t="s">
        <v>62</v>
      </c>
      <c r="L874">
        <v>77505</v>
      </c>
      <c r="M874" t="s">
        <v>26</v>
      </c>
      <c r="N874" t="s">
        <v>1714</v>
      </c>
      <c r="O874" s="6" t="str">
        <f>VLOOKUP(N874,TOOLS!H:I,2,0)</f>
        <v>NVR-T-1-1-4TB</v>
      </c>
      <c r="P874">
        <v>10119115</v>
      </c>
      <c r="R874" s="6" t="str">
        <f>VLOOKUP(O874,TOOLS!A:B,2,0)</f>
        <v>S5:VIG</v>
      </c>
      <c r="S874" t="s">
        <v>2247</v>
      </c>
      <c r="T874" s="2">
        <v>43376</v>
      </c>
      <c r="V874">
        <v>5404142653</v>
      </c>
      <c r="W874">
        <v>1</v>
      </c>
      <c r="X874" s="1">
        <v>1596.8</v>
      </c>
      <c r="Y874" s="1">
        <v>1596.8</v>
      </c>
      <c r="Z874" s="6" t="str">
        <f>VLOOKUP(T874,TOOLS!E:F,2,0)</f>
        <v>Week 1</v>
      </c>
    </row>
    <row r="875" spans="1:26" x14ac:dyDescent="0.2">
      <c r="A875" t="s">
        <v>209</v>
      </c>
      <c r="B875">
        <v>0</v>
      </c>
      <c r="C875" t="s">
        <v>2278</v>
      </c>
      <c r="D875" t="s">
        <v>2279</v>
      </c>
      <c r="E875" t="s">
        <v>2263</v>
      </c>
      <c r="F875" t="s">
        <v>158</v>
      </c>
      <c r="G875">
        <v>40299</v>
      </c>
      <c r="H875" t="s">
        <v>2278</v>
      </c>
      <c r="I875" t="s">
        <v>2279</v>
      </c>
      <c r="J875" t="s">
        <v>2263</v>
      </c>
      <c r="K875" t="s">
        <v>158</v>
      </c>
      <c r="L875">
        <v>40299</v>
      </c>
      <c r="M875" t="s">
        <v>26</v>
      </c>
      <c r="N875" t="s">
        <v>1059</v>
      </c>
      <c r="O875" s="6" t="str">
        <f>VLOOKUP(N875,TOOLS!H:I,2,0)</f>
        <v>VP-1</v>
      </c>
      <c r="P875">
        <v>10119181</v>
      </c>
      <c r="R875" s="6" t="str">
        <f>VLOOKUP(O875,TOOLS!A:B,2,0)</f>
        <v>S5:VIG</v>
      </c>
      <c r="S875" t="s">
        <v>4955</v>
      </c>
      <c r="T875" s="2">
        <v>43378</v>
      </c>
      <c r="V875">
        <v>5404152232</v>
      </c>
      <c r="W875">
        <v>3</v>
      </c>
      <c r="X875" s="1">
        <v>181.03</v>
      </c>
      <c r="Y875" s="1">
        <v>543.09</v>
      </c>
      <c r="Z875" s="6" t="str">
        <f>VLOOKUP(T875,TOOLS!E:F,2,0)</f>
        <v>Week 1</v>
      </c>
    </row>
    <row r="876" spans="1:26" x14ac:dyDescent="0.2">
      <c r="A876" t="s">
        <v>208</v>
      </c>
      <c r="B876" t="s">
        <v>6426</v>
      </c>
      <c r="C876" t="s">
        <v>2253</v>
      </c>
      <c r="D876" t="s">
        <v>6451</v>
      </c>
      <c r="E876" t="s">
        <v>6452</v>
      </c>
      <c r="F876" t="s">
        <v>144</v>
      </c>
      <c r="G876" t="s">
        <v>6453</v>
      </c>
      <c r="H876" t="s">
        <v>6454</v>
      </c>
      <c r="I876" t="s">
        <v>6451</v>
      </c>
      <c r="J876" t="s">
        <v>6452</v>
      </c>
      <c r="K876" t="s">
        <v>144</v>
      </c>
      <c r="L876" t="s">
        <v>6453</v>
      </c>
      <c r="N876" t="s">
        <v>1059</v>
      </c>
      <c r="O876" s="6" t="str">
        <f>VLOOKUP(N876,TOOLS!H:I,2,0)</f>
        <v>VP-1</v>
      </c>
      <c r="R876" s="6" t="str">
        <f>VLOOKUP(O876,TOOLS!A:B,2,0)</f>
        <v>S5:VIG</v>
      </c>
      <c r="T876" s="2">
        <v>43382</v>
      </c>
      <c r="U876" t="s">
        <v>2272</v>
      </c>
      <c r="V876" t="s">
        <v>6455</v>
      </c>
      <c r="W876">
        <v>2</v>
      </c>
      <c r="X876" s="1">
        <v>179.2</v>
      </c>
      <c r="Y876" s="1">
        <v>358.4</v>
      </c>
      <c r="Z876" s="6" t="str">
        <f>VLOOKUP(T876,TOOLS!E:F,2,0)</f>
        <v>Week 2</v>
      </c>
    </row>
    <row r="877" spans="1:26" x14ac:dyDescent="0.2">
      <c r="A877" t="s">
        <v>211</v>
      </c>
      <c r="B877" t="s">
        <v>5056</v>
      </c>
      <c r="C877" t="s">
        <v>2358</v>
      </c>
      <c r="D877" t="s">
        <v>2359</v>
      </c>
      <c r="E877" t="s">
        <v>2360</v>
      </c>
      <c r="F877" t="s">
        <v>49</v>
      </c>
      <c r="H877" t="s">
        <v>2358</v>
      </c>
      <c r="I877" t="s">
        <v>5690</v>
      </c>
      <c r="J877" t="s">
        <v>2360</v>
      </c>
      <c r="K877" t="s">
        <v>49</v>
      </c>
      <c r="L877" t="s">
        <v>2361</v>
      </c>
      <c r="N877" t="s">
        <v>1635</v>
      </c>
      <c r="O877" s="6" t="str">
        <f>VLOOKUP(N877,TOOLS!H:I,2,0)</f>
        <v>VP-16-V2</v>
      </c>
      <c r="R877" s="6" t="str">
        <f>VLOOKUP(O877,TOOLS!A:B,2,0)</f>
        <v>S5:VIG</v>
      </c>
      <c r="T877" s="2">
        <v>43376</v>
      </c>
      <c r="V877" t="s">
        <v>5691</v>
      </c>
      <c r="W877">
        <v>2</v>
      </c>
      <c r="X877" s="1">
        <v>807.30000000000007</v>
      </c>
      <c r="Y877" s="1">
        <v>1614.6000000000001</v>
      </c>
      <c r="Z877" s="6" t="str">
        <f>VLOOKUP(T877,TOOLS!E:F,2,0)</f>
        <v>Week 1</v>
      </c>
    </row>
    <row r="878" spans="1:26" x14ac:dyDescent="0.2">
      <c r="A878" t="s">
        <v>209</v>
      </c>
      <c r="B878">
        <v>0</v>
      </c>
      <c r="C878" t="s">
        <v>2331</v>
      </c>
      <c r="D878" t="s">
        <v>137</v>
      </c>
      <c r="E878" t="s">
        <v>138</v>
      </c>
      <c r="F878" t="s">
        <v>24</v>
      </c>
      <c r="G878">
        <v>11366</v>
      </c>
      <c r="H878" t="s">
        <v>6223</v>
      </c>
      <c r="I878" t="s">
        <v>6224</v>
      </c>
      <c r="J878" t="s">
        <v>6225</v>
      </c>
      <c r="K878" t="s">
        <v>54</v>
      </c>
      <c r="L878">
        <v>70456</v>
      </c>
      <c r="M878" t="s">
        <v>26</v>
      </c>
      <c r="N878" t="s">
        <v>1635</v>
      </c>
      <c r="O878" s="6" t="str">
        <f>VLOOKUP(N878,TOOLS!H:I,2,0)</f>
        <v>VP-16-V2</v>
      </c>
      <c r="P878">
        <v>10119184</v>
      </c>
      <c r="R878" s="6" t="str">
        <f>VLOOKUP(O878,TOOLS!A:B,2,0)</f>
        <v>S5:VIG</v>
      </c>
      <c r="S878" t="s">
        <v>4955</v>
      </c>
      <c r="T878" s="2">
        <v>43385</v>
      </c>
      <c r="V878">
        <v>5404177993</v>
      </c>
      <c r="W878">
        <v>2</v>
      </c>
      <c r="X878" s="1">
        <v>959.8</v>
      </c>
      <c r="Y878" s="1">
        <v>1919.6</v>
      </c>
      <c r="Z878" s="6" t="str">
        <f>VLOOKUP(T878,TOOLS!E:F,2,0)</f>
        <v>Week 2</v>
      </c>
    </row>
    <row r="879" spans="1:26" x14ac:dyDescent="0.2">
      <c r="A879" t="s">
        <v>210</v>
      </c>
      <c r="B879" t="s">
        <v>2246</v>
      </c>
      <c r="C879" t="s">
        <v>6226</v>
      </c>
      <c r="D879" t="s">
        <v>2222</v>
      </c>
      <c r="E879" t="s">
        <v>6227</v>
      </c>
      <c r="F879" t="s">
        <v>93</v>
      </c>
      <c r="G879">
        <v>55123</v>
      </c>
      <c r="H879" t="s">
        <v>6226</v>
      </c>
      <c r="I879" t="s">
        <v>6228</v>
      </c>
      <c r="J879" t="s">
        <v>6227</v>
      </c>
      <c r="K879" t="s">
        <v>93</v>
      </c>
      <c r="L879">
        <v>55123</v>
      </c>
      <c r="M879" t="s">
        <v>26</v>
      </c>
      <c r="N879" t="s">
        <v>1635</v>
      </c>
      <c r="O879" s="6" t="str">
        <f>VLOOKUP(N879,TOOLS!H:I,2,0)</f>
        <v>VP-16-V2</v>
      </c>
      <c r="P879" t="s">
        <v>6229</v>
      </c>
      <c r="R879" s="6" t="str">
        <f>VLOOKUP(O879,TOOLS!A:B,2,0)</f>
        <v>S5:VIG</v>
      </c>
      <c r="S879" t="s">
        <v>4955</v>
      </c>
      <c r="T879" s="2">
        <v>43382</v>
      </c>
      <c r="V879">
        <v>97818870</v>
      </c>
      <c r="W879">
        <v>3</v>
      </c>
      <c r="X879" s="1">
        <v>956.8</v>
      </c>
      <c r="Y879" s="1">
        <v>2870.4</v>
      </c>
      <c r="Z879" s="6" t="str">
        <f>VLOOKUP(T879,TOOLS!E:F,2,0)</f>
        <v>Week 2</v>
      </c>
    </row>
    <row r="880" spans="1:26" x14ac:dyDescent="0.2">
      <c r="A880" t="s">
        <v>208</v>
      </c>
      <c r="B880" t="s">
        <v>6426</v>
      </c>
      <c r="C880" t="s">
        <v>5072</v>
      </c>
      <c r="D880" t="s">
        <v>5372</v>
      </c>
      <c r="E880" t="s">
        <v>4691</v>
      </c>
      <c r="F880" t="s">
        <v>24</v>
      </c>
      <c r="G880" t="s">
        <v>4828</v>
      </c>
      <c r="H880" t="s">
        <v>5073</v>
      </c>
      <c r="I880" t="s">
        <v>5372</v>
      </c>
      <c r="J880" t="s">
        <v>4691</v>
      </c>
      <c r="K880" t="s">
        <v>24</v>
      </c>
      <c r="L880" t="s">
        <v>4828</v>
      </c>
      <c r="N880" t="s">
        <v>1635</v>
      </c>
      <c r="O880" s="6" t="str">
        <f>VLOOKUP(N880,TOOLS!H:I,2,0)</f>
        <v>VP-16-V2</v>
      </c>
      <c r="R880" s="6" t="str">
        <f>VLOOKUP(O880,TOOLS!A:B,2,0)</f>
        <v>S5:VIG</v>
      </c>
      <c r="T880" s="2">
        <v>43378</v>
      </c>
      <c r="U880" t="s">
        <v>2272</v>
      </c>
      <c r="V880" t="s">
        <v>5373</v>
      </c>
      <c r="W880">
        <v>1</v>
      </c>
      <c r="X880" s="1">
        <v>807.3</v>
      </c>
      <c r="Y880" s="1">
        <v>807.3</v>
      </c>
      <c r="Z880" s="6" t="str">
        <f>VLOOKUP(T880,TOOLS!E:F,2,0)</f>
        <v>Week 1</v>
      </c>
    </row>
    <row r="881" spans="1:26" x14ac:dyDescent="0.2">
      <c r="A881" t="s">
        <v>210</v>
      </c>
      <c r="B881" t="s">
        <v>2246</v>
      </c>
      <c r="C881" t="s">
        <v>2303</v>
      </c>
      <c r="D881" t="s">
        <v>4906</v>
      </c>
      <c r="E881" t="s">
        <v>2304</v>
      </c>
      <c r="F881" t="s">
        <v>58</v>
      </c>
      <c r="G881">
        <v>3054</v>
      </c>
      <c r="H881" t="s">
        <v>5053</v>
      </c>
      <c r="I881" t="s">
        <v>4906</v>
      </c>
      <c r="J881" t="s">
        <v>2329</v>
      </c>
      <c r="K881" t="s">
        <v>112</v>
      </c>
      <c r="L881">
        <v>45177</v>
      </c>
      <c r="M881" t="s">
        <v>26</v>
      </c>
      <c r="N881" t="s">
        <v>1371</v>
      </c>
      <c r="O881" s="6" t="str">
        <f>VLOOKUP(N881,TOOLS!H:I,2,0)</f>
        <v>VP-4</v>
      </c>
      <c r="P881" t="s">
        <v>5055</v>
      </c>
      <c r="R881" s="6" t="str">
        <f>VLOOKUP(O881,TOOLS!A:B,2,0)</f>
        <v>S5:VIG</v>
      </c>
      <c r="S881" t="s">
        <v>4955</v>
      </c>
      <c r="T881" s="2">
        <v>43377</v>
      </c>
      <c r="U881" t="s">
        <v>5054</v>
      </c>
      <c r="V881">
        <v>97704853</v>
      </c>
      <c r="W881">
        <v>20</v>
      </c>
      <c r="X881" s="1">
        <v>431.68</v>
      </c>
      <c r="Y881" s="1">
        <v>8633.6</v>
      </c>
      <c r="Z881" s="6" t="str">
        <f>VLOOKUP(T881,TOOLS!E:F,2,0)</f>
        <v>Week 1</v>
      </c>
    </row>
    <row r="882" spans="1:26" x14ac:dyDescent="0.2">
      <c r="A882" t="s">
        <v>211</v>
      </c>
      <c r="B882" t="s">
        <v>5056</v>
      </c>
      <c r="C882" t="s">
        <v>2358</v>
      </c>
      <c r="D882" t="s">
        <v>2359</v>
      </c>
      <c r="E882" t="s">
        <v>2360</v>
      </c>
      <c r="F882" t="s">
        <v>49</v>
      </c>
      <c r="H882" t="s">
        <v>2358</v>
      </c>
      <c r="I882" t="s">
        <v>5690</v>
      </c>
      <c r="J882" t="s">
        <v>2360</v>
      </c>
      <c r="K882" t="s">
        <v>49</v>
      </c>
      <c r="L882" t="s">
        <v>2361</v>
      </c>
      <c r="N882" t="s">
        <v>1499</v>
      </c>
      <c r="O882" s="6" t="str">
        <f>VLOOKUP(N882,TOOLS!H:I,2,0)</f>
        <v>VP-8-V2</v>
      </c>
      <c r="R882" s="6" t="str">
        <f>VLOOKUP(O882,TOOLS!A:B,2,0)</f>
        <v>S5:VIG</v>
      </c>
      <c r="T882" s="2">
        <v>43376</v>
      </c>
      <c r="V882" t="s">
        <v>5691</v>
      </c>
      <c r="W882">
        <v>1</v>
      </c>
      <c r="X882" s="1">
        <v>531.9</v>
      </c>
      <c r="Y882" s="1">
        <v>531.9</v>
      </c>
      <c r="Z882" s="6" t="str">
        <f>VLOOKUP(T882,TOOLS!E:F,2,0)</f>
        <v>Week 1</v>
      </c>
    </row>
    <row r="883" spans="1:26" x14ac:dyDescent="0.2">
      <c r="A883" t="s">
        <v>208</v>
      </c>
      <c r="B883" t="s">
        <v>6426</v>
      </c>
      <c r="C883" t="s">
        <v>6456</v>
      </c>
      <c r="D883" t="s">
        <v>6457</v>
      </c>
      <c r="E883" t="s">
        <v>6458</v>
      </c>
      <c r="F883" t="s">
        <v>72</v>
      </c>
      <c r="G883" t="s">
        <v>6459</v>
      </c>
      <c r="H883" t="s">
        <v>6460</v>
      </c>
      <c r="I883" t="s">
        <v>6457</v>
      </c>
      <c r="J883" t="s">
        <v>6458</v>
      </c>
      <c r="K883" t="s">
        <v>72</v>
      </c>
      <c r="L883" t="s">
        <v>6459</v>
      </c>
      <c r="N883" t="s">
        <v>1499</v>
      </c>
      <c r="O883" s="6" t="str">
        <f>VLOOKUP(N883,TOOLS!H:I,2,0)</f>
        <v>VP-8-V2</v>
      </c>
      <c r="R883" s="6" t="str">
        <f>VLOOKUP(O883,TOOLS!A:B,2,0)</f>
        <v>S5:VIG</v>
      </c>
      <c r="T883" s="2">
        <v>43382</v>
      </c>
      <c r="U883" t="s">
        <v>2272</v>
      </c>
      <c r="V883" t="s">
        <v>6461</v>
      </c>
      <c r="W883">
        <v>4</v>
      </c>
      <c r="X883" s="1">
        <v>630.4</v>
      </c>
      <c r="Y883" s="1">
        <v>2521.6</v>
      </c>
      <c r="Z883" s="6" t="str">
        <f>VLOOKUP(T883,TOOLS!E:F,2,0)</f>
        <v>Week 2</v>
      </c>
    </row>
    <row r="884" spans="1:26" x14ac:dyDescent="0.2">
      <c r="A884" t="s">
        <v>208</v>
      </c>
      <c r="B884" t="s">
        <v>6426</v>
      </c>
      <c r="C884" t="s">
        <v>6604</v>
      </c>
      <c r="D884" t="s">
        <v>6605</v>
      </c>
      <c r="E884" t="s">
        <v>6606</v>
      </c>
      <c r="F884" t="s">
        <v>411</v>
      </c>
      <c r="G884" t="s">
        <v>6607</v>
      </c>
      <c r="H884" t="s">
        <v>6608</v>
      </c>
      <c r="I884" t="s">
        <v>6605</v>
      </c>
      <c r="J884" t="s">
        <v>6606</v>
      </c>
      <c r="K884" t="s">
        <v>411</v>
      </c>
      <c r="L884" t="s">
        <v>6607</v>
      </c>
      <c r="N884" t="s">
        <v>1499</v>
      </c>
      <c r="O884" s="6" t="str">
        <f>VLOOKUP(N884,TOOLS!H:I,2,0)</f>
        <v>VP-8-V2</v>
      </c>
      <c r="R884" s="6" t="str">
        <f>VLOOKUP(O884,TOOLS!A:B,2,0)</f>
        <v>S5:VIG</v>
      </c>
      <c r="T884" s="2">
        <v>43377</v>
      </c>
      <c r="U884" t="s">
        <v>2272</v>
      </c>
      <c r="V884" t="s">
        <v>6609</v>
      </c>
      <c r="W884">
        <v>2</v>
      </c>
      <c r="X884" s="1">
        <v>630.4</v>
      </c>
      <c r="Y884" s="1">
        <v>1260.8</v>
      </c>
      <c r="Z884" s="6" t="str">
        <f>VLOOKUP(T884,TOOLS!E:F,2,0)</f>
        <v>Week 1</v>
      </c>
    </row>
    <row r="885" spans="1:26" x14ac:dyDescent="0.2">
      <c r="A885" t="s">
        <v>211</v>
      </c>
      <c r="B885" t="s">
        <v>5724</v>
      </c>
      <c r="C885" t="s">
        <v>5725</v>
      </c>
      <c r="D885" t="s">
        <v>5726</v>
      </c>
      <c r="E885" t="s">
        <v>5727</v>
      </c>
      <c r="F885" t="s">
        <v>4638</v>
      </c>
      <c r="H885" t="s">
        <v>5725</v>
      </c>
      <c r="I885" t="s">
        <v>5726</v>
      </c>
      <c r="J885" t="s">
        <v>5727</v>
      </c>
      <c r="K885" t="s">
        <v>4638</v>
      </c>
      <c r="L885" t="s">
        <v>5728</v>
      </c>
      <c r="N885" t="s">
        <v>1258</v>
      </c>
      <c r="O885" s="6" t="str">
        <f>VLOOKUP(N885,TOOLS!H:I,2,0)</f>
        <v>WJ-NXE20W</v>
      </c>
      <c r="R885" s="6" t="str">
        <f>VLOOKUP(O885,TOOLS!A:B,2,0)</f>
        <v>SP:SSG</v>
      </c>
      <c r="T885" s="2">
        <v>43377</v>
      </c>
      <c r="V885" t="s">
        <v>5808</v>
      </c>
      <c r="W885">
        <v>1</v>
      </c>
      <c r="X885" s="1">
        <v>352.64</v>
      </c>
      <c r="Y885" s="1">
        <v>352.64</v>
      </c>
      <c r="Z885" s="6" t="str">
        <f>VLOOKUP(T885,TOOLS!E:F,2,0)</f>
        <v>Week 1</v>
      </c>
    </row>
    <row r="886" spans="1:26" x14ac:dyDescent="0.2">
      <c r="A886" t="s">
        <v>211</v>
      </c>
      <c r="B886" t="s">
        <v>215</v>
      </c>
      <c r="C886" t="s">
        <v>151</v>
      </c>
      <c r="D886" t="s">
        <v>152</v>
      </c>
      <c r="E886" t="s">
        <v>96</v>
      </c>
      <c r="F886" t="s">
        <v>24</v>
      </c>
      <c r="H886" t="s">
        <v>5042</v>
      </c>
      <c r="I886" t="s">
        <v>5043</v>
      </c>
      <c r="J886" t="s">
        <v>5044</v>
      </c>
      <c r="K886" t="s">
        <v>43</v>
      </c>
      <c r="L886" t="s">
        <v>5045</v>
      </c>
      <c r="N886" t="s">
        <v>1258</v>
      </c>
      <c r="O886" s="6" t="str">
        <f>VLOOKUP(N886,TOOLS!H:I,2,0)</f>
        <v>WJ-NXE20W</v>
      </c>
      <c r="R886" s="6" t="str">
        <f>VLOOKUP(O886,TOOLS!A:B,2,0)</f>
        <v>SP:SSG</v>
      </c>
      <c r="T886" s="2">
        <v>43378</v>
      </c>
      <c r="V886" t="s">
        <v>5857</v>
      </c>
      <c r="W886">
        <v>1</v>
      </c>
      <c r="X886" s="1">
        <v>352.64</v>
      </c>
      <c r="Y886" s="1">
        <v>352.64</v>
      </c>
      <c r="Z886" s="6" t="str">
        <f>VLOOKUP(T886,TOOLS!E:F,2,0)</f>
        <v>Week 1</v>
      </c>
    </row>
    <row r="887" spans="1:26" x14ac:dyDescent="0.2">
      <c r="A887" t="s">
        <v>209</v>
      </c>
      <c r="B887">
        <v>0</v>
      </c>
      <c r="C887" t="s">
        <v>4918</v>
      </c>
      <c r="D887" t="s">
        <v>4919</v>
      </c>
      <c r="E887" t="s">
        <v>4920</v>
      </c>
      <c r="F887" t="s">
        <v>89</v>
      </c>
      <c r="G887">
        <v>22306</v>
      </c>
      <c r="H887" t="s">
        <v>6251</v>
      </c>
      <c r="I887" t="s">
        <v>6252</v>
      </c>
      <c r="J887" t="s">
        <v>5059</v>
      </c>
      <c r="K887" t="s">
        <v>89</v>
      </c>
      <c r="L887" t="s">
        <v>6253</v>
      </c>
      <c r="M887" t="s">
        <v>26</v>
      </c>
      <c r="N887" t="s">
        <v>1258</v>
      </c>
      <c r="O887" s="6" t="str">
        <f>VLOOKUP(N887,TOOLS!H:I,2,0)</f>
        <v>WJ-NXE20W</v>
      </c>
      <c r="P887">
        <v>50229478</v>
      </c>
      <c r="R887" s="6" t="str">
        <f>VLOOKUP(O887,TOOLS!A:B,2,0)</f>
        <v>SP:SSG</v>
      </c>
      <c r="S887" t="s">
        <v>4813</v>
      </c>
      <c r="T887" s="2">
        <v>43386</v>
      </c>
      <c r="V887">
        <v>5404182425</v>
      </c>
      <c r="W887">
        <v>1</v>
      </c>
      <c r="X887" s="1">
        <v>352.64</v>
      </c>
      <c r="Y887" s="1">
        <v>352.64</v>
      </c>
      <c r="Z887" s="6" t="str">
        <f>VLOOKUP(T887,TOOLS!E:F,2,0)</f>
        <v>Week 2</v>
      </c>
    </row>
    <row r="888" spans="1:26" x14ac:dyDescent="0.2">
      <c r="A888" t="s">
        <v>211</v>
      </c>
      <c r="B888" t="s">
        <v>215</v>
      </c>
      <c r="C888" t="s">
        <v>151</v>
      </c>
      <c r="D888" t="s">
        <v>152</v>
      </c>
      <c r="E888" t="s">
        <v>96</v>
      </c>
      <c r="F888" t="s">
        <v>24</v>
      </c>
      <c r="H888" t="s">
        <v>5701</v>
      </c>
      <c r="I888" t="s">
        <v>5702</v>
      </c>
      <c r="J888" t="s">
        <v>5703</v>
      </c>
      <c r="K888" t="s">
        <v>62</v>
      </c>
      <c r="L888" t="s">
        <v>5704</v>
      </c>
      <c r="N888" t="s">
        <v>1259</v>
      </c>
      <c r="O888" s="6" t="str">
        <f>VLOOKUP(N888,TOOLS!H:I,2,0)</f>
        <v>WJ-NXE30W</v>
      </c>
      <c r="R888" s="6" t="str">
        <f>VLOOKUP(O888,TOOLS!A:B,2,0)</f>
        <v>SP:SSG</v>
      </c>
      <c r="T888" s="2">
        <v>43377</v>
      </c>
      <c r="V888" t="s">
        <v>5807</v>
      </c>
      <c r="W888">
        <v>16</v>
      </c>
      <c r="X888" s="1">
        <v>352.64</v>
      </c>
      <c r="Y888" s="1">
        <v>5642.24</v>
      </c>
      <c r="Z888" s="6" t="str">
        <f>VLOOKUP(T888,TOOLS!E:F,2,0)</f>
        <v>Week 1</v>
      </c>
    </row>
    <row r="889" spans="1:26" x14ac:dyDescent="0.2">
      <c r="A889" t="s">
        <v>209</v>
      </c>
      <c r="B889">
        <v>0</v>
      </c>
      <c r="C889" t="s">
        <v>4884</v>
      </c>
      <c r="D889" t="s">
        <v>4885</v>
      </c>
      <c r="E889" t="s">
        <v>410</v>
      </c>
      <c r="F889" t="s">
        <v>52</v>
      </c>
      <c r="G889">
        <v>85260</v>
      </c>
      <c r="H889" t="s">
        <v>4884</v>
      </c>
      <c r="I889" t="s">
        <v>4885</v>
      </c>
      <c r="J889" t="s">
        <v>410</v>
      </c>
      <c r="K889" t="s">
        <v>52</v>
      </c>
      <c r="L889">
        <v>85260</v>
      </c>
      <c r="M889" t="s">
        <v>26</v>
      </c>
      <c r="N889" t="s">
        <v>1259</v>
      </c>
      <c r="O889" s="6" t="str">
        <f>VLOOKUP(N889,TOOLS!H:I,2,0)</f>
        <v>WJ-NXE30W</v>
      </c>
      <c r="P889">
        <v>50248956</v>
      </c>
      <c r="R889" s="6" t="str">
        <f>VLOOKUP(O889,TOOLS!A:B,2,0)</f>
        <v>SP:SSG</v>
      </c>
      <c r="S889" t="s">
        <v>4813</v>
      </c>
      <c r="T889" s="2">
        <v>43378</v>
      </c>
      <c r="V889">
        <v>5404152212</v>
      </c>
      <c r="W889">
        <v>1</v>
      </c>
      <c r="X889" s="1">
        <v>352.64</v>
      </c>
      <c r="Y889" s="1">
        <v>352.64</v>
      </c>
      <c r="Z889" s="6" t="str">
        <f>VLOOKUP(T889,TOOLS!E:F,2,0)</f>
        <v>Week 1</v>
      </c>
    </row>
    <row r="890" spans="1:26" x14ac:dyDescent="0.2">
      <c r="A890" t="s">
        <v>209</v>
      </c>
      <c r="B890">
        <v>0</v>
      </c>
      <c r="C890" t="s">
        <v>4937</v>
      </c>
      <c r="D890" t="s">
        <v>4938</v>
      </c>
      <c r="E890" t="s">
        <v>4939</v>
      </c>
      <c r="F890" t="s">
        <v>43</v>
      </c>
      <c r="G890">
        <v>92708</v>
      </c>
      <c r="H890" t="s">
        <v>4937</v>
      </c>
      <c r="I890" t="s">
        <v>4938</v>
      </c>
      <c r="J890" t="s">
        <v>4939</v>
      </c>
      <c r="K890" t="s">
        <v>43</v>
      </c>
      <c r="L890">
        <v>92708</v>
      </c>
      <c r="M890" t="s">
        <v>26</v>
      </c>
      <c r="N890" t="s">
        <v>1259</v>
      </c>
      <c r="O890" s="6" t="str">
        <f>VLOOKUP(N890,TOOLS!H:I,2,0)</f>
        <v>WJ-NXE30W</v>
      </c>
      <c r="P890">
        <v>50248956</v>
      </c>
      <c r="R890" s="6" t="str">
        <f>VLOOKUP(O890,TOOLS!A:B,2,0)</f>
        <v>SP:SSG</v>
      </c>
      <c r="S890" t="s">
        <v>4813</v>
      </c>
      <c r="T890" s="2">
        <v>43379</v>
      </c>
      <c r="V890">
        <v>5404156926</v>
      </c>
      <c r="W890">
        <v>2</v>
      </c>
      <c r="X890" s="1">
        <v>352.64</v>
      </c>
      <c r="Y890" s="1">
        <v>705.28</v>
      </c>
      <c r="Z890" s="6" t="str">
        <f>VLOOKUP(T890,TOOLS!E:F,2,0)</f>
        <v>Week 1</v>
      </c>
    </row>
    <row r="891" spans="1:26" x14ac:dyDescent="0.2">
      <c r="A891" t="s">
        <v>208</v>
      </c>
      <c r="B891" t="s">
        <v>6426</v>
      </c>
      <c r="C891" t="s">
        <v>5249</v>
      </c>
      <c r="D891" t="s">
        <v>5250</v>
      </c>
      <c r="E891" t="s">
        <v>4830</v>
      </c>
      <c r="F891" t="s">
        <v>45</v>
      </c>
      <c r="G891" t="s">
        <v>4831</v>
      </c>
      <c r="H891" t="s">
        <v>5251</v>
      </c>
      <c r="I891" t="s">
        <v>5250</v>
      </c>
      <c r="J891" t="s">
        <v>4830</v>
      </c>
      <c r="K891" t="s">
        <v>45</v>
      </c>
      <c r="L891" t="s">
        <v>4831</v>
      </c>
      <c r="N891" t="s">
        <v>1259</v>
      </c>
      <c r="O891" s="6" t="str">
        <f>VLOOKUP(N891,TOOLS!H:I,2,0)</f>
        <v>WJ-NXE30W</v>
      </c>
      <c r="R891" s="6" t="str">
        <f>VLOOKUP(O891,TOOLS!A:B,2,0)</f>
        <v>SP:SSG</v>
      </c>
      <c r="T891" s="2">
        <v>43376</v>
      </c>
      <c r="U891" t="s">
        <v>2272</v>
      </c>
      <c r="V891" t="s">
        <v>5400</v>
      </c>
      <c r="W891">
        <v>1</v>
      </c>
      <c r="X891" s="1">
        <v>352.64</v>
      </c>
      <c r="Y891" s="1">
        <v>352.64</v>
      </c>
      <c r="Z891" s="6" t="str">
        <f>VLOOKUP(T891,TOOLS!E:F,2,0)</f>
        <v>Week 1</v>
      </c>
    </row>
    <row r="892" spans="1:26" x14ac:dyDescent="0.2">
      <c r="A892" t="s">
        <v>208</v>
      </c>
      <c r="B892" t="s">
        <v>6426</v>
      </c>
      <c r="C892" t="s">
        <v>6533</v>
      </c>
      <c r="D892" t="s">
        <v>6534</v>
      </c>
      <c r="E892" t="s">
        <v>6458</v>
      </c>
      <c r="F892" t="s">
        <v>72</v>
      </c>
      <c r="G892" t="s">
        <v>6535</v>
      </c>
      <c r="H892" t="s">
        <v>6536</v>
      </c>
      <c r="I892" t="s">
        <v>6534</v>
      </c>
      <c r="J892" t="s">
        <v>6458</v>
      </c>
      <c r="K892" t="s">
        <v>72</v>
      </c>
      <c r="L892" t="s">
        <v>6535</v>
      </c>
      <c r="N892" t="s">
        <v>1259</v>
      </c>
      <c r="O892" s="6" t="str">
        <f>VLOOKUP(N892,TOOLS!H:I,2,0)</f>
        <v>WJ-NXE30W</v>
      </c>
      <c r="R892" s="6" t="str">
        <f>VLOOKUP(O892,TOOLS!A:B,2,0)</f>
        <v>SP:SSG</v>
      </c>
      <c r="T892" s="2">
        <v>43381</v>
      </c>
      <c r="U892" t="s">
        <v>2272</v>
      </c>
      <c r="V892" t="s">
        <v>6537</v>
      </c>
      <c r="W892">
        <v>1</v>
      </c>
      <c r="X892" s="1">
        <v>352.64</v>
      </c>
      <c r="Y892" s="1">
        <v>352.64</v>
      </c>
      <c r="Z892" s="6" t="str">
        <f>VLOOKUP(T892,TOOLS!E:F,2,0)</f>
        <v>Week 2</v>
      </c>
    </row>
    <row r="893" spans="1:26" x14ac:dyDescent="0.2">
      <c r="A893" t="s">
        <v>208</v>
      </c>
      <c r="B893" t="s">
        <v>6426</v>
      </c>
      <c r="C893" t="s">
        <v>5252</v>
      </c>
      <c r="D893" t="s">
        <v>5253</v>
      </c>
      <c r="E893" t="s">
        <v>4991</v>
      </c>
      <c r="F893" t="s">
        <v>72</v>
      </c>
      <c r="G893" t="s">
        <v>4992</v>
      </c>
      <c r="H893" t="s">
        <v>5254</v>
      </c>
      <c r="I893" t="s">
        <v>5253</v>
      </c>
      <c r="J893" t="s">
        <v>4991</v>
      </c>
      <c r="K893" t="s">
        <v>72</v>
      </c>
      <c r="L893" t="s">
        <v>4992</v>
      </c>
      <c r="N893" t="s">
        <v>950</v>
      </c>
      <c r="O893" s="6" t="str">
        <f>VLOOKUP(N893,TOOLS!H:I,2,0)</f>
        <v>IPMC-UL</v>
      </c>
      <c r="R893" s="6" t="str">
        <f>VLOOKUP(O893,TOOLS!A:B,2,0)</f>
        <v>SP:VIG</v>
      </c>
      <c r="T893" s="2">
        <v>43383</v>
      </c>
      <c r="U893" t="s">
        <v>2272</v>
      </c>
      <c r="V893" t="s">
        <v>6554</v>
      </c>
      <c r="W893">
        <v>9</v>
      </c>
      <c r="X893" s="1">
        <v>127.36</v>
      </c>
      <c r="Y893" s="1">
        <v>1146.24</v>
      </c>
      <c r="Z893" s="6" t="str">
        <f>VLOOKUP(T893,TOOLS!E:F,2,0)</f>
        <v>Week 2</v>
      </c>
    </row>
    <row r="894" spans="1:26" x14ac:dyDescent="0.2">
      <c r="A894" t="s">
        <v>208</v>
      </c>
      <c r="B894" t="s">
        <v>6426</v>
      </c>
      <c r="C894" t="s">
        <v>5666</v>
      </c>
      <c r="D894" t="s">
        <v>5667</v>
      </c>
      <c r="E894" t="s">
        <v>5668</v>
      </c>
      <c r="F894" t="s">
        <v>2174</v>
      </c>
      <c r="G894" t="s">
        <v>5669</v>
      </c>
      <c r="H894" t="s">
        <v>5670</v>
      </c>
      <c r="I894" t="s">
        <v>5667</v>
      </c>
      <c r="J894" t="s">
        <v>5668</v>
      </c>
      <c r="K894" t="s">
        <v>2174</v>
      </c>
      <c r="L894" t="s">
        <v>5669</v>
      </c>
      <c r="N894" t="s">
        <v>950</v>
      </c>
      <c r="O894" s="6" t="str">
        <f>VLOOKUP(N894,TOOLS!H:I,2,0)</f>
        <v>IPMC-UL</v>
      </c>
      <c r="R894" s="6" t="str">
        <f>VLOOKUP(O894,TOOLS!A:B,2,0)</f>
        <v>SP:VIG</v>
      </c>
      <c r="T894" s="2">
        <v>43377</v>
      </c>
      <c r="U894" t="s">
        <v>2272</v>
      </c>
      <c r="V894" t="s">
        <v>5671</v>
      </c>
      <c r="W894">
        <v>2</v>
      </c>
      <c r="X894" s="1">
        <v>127.36</v>
      </c>
      <c r="Y894" s="1">
        <v>254.72</v>
      </c>
      <c r="Z894" s="6" t="str">
        <f>VLOOKUP(T894,TOOLS!E:F,2,0)</f>
        <v>Week 1</v>
      </c>
    </row>
    <row r="895" spans="1:26" x14ac:dyDescent="0.2">
      <c r="A895" t="s">
        <v>209</v>
      </c>
      <c r="B895">
        <v>0</v>
      </c>
      <c r="C895" t="s">
        <v>2362</v>
      </c>
      <c r="D895" t="s">
        <v>2269</v>
      </c>
      <c r="E895" t="s">
        <v>47</v>
      </c>
      <c r="F895" t="s">
        <v>25</v>
      </c>
      <c r="G895">
        <v>29063</v>
      </c>
      <c r="H895" t="s">
        <v>5022</v>
      </c>
      <c r="I895" t="s">
        <v>2269</v>
      </c>
      <c r="J895" t="s">
        <v>5023</v>
      </c>
      <c r="K895" t="s">
        <v>25</v>
      </c>
      <c r="L895">
        <v>29063</v>
      </c>
      <c r="M895" t="s">
        <v>26</v>
      </c>
      <c r="N895" t="s">
        <v>751</v>
      </c>
      <c r="O895" s="6" t="str">
        <f>VLOOKUP(N895,TOOLS!H:I,2,0)</f>
        <v>IPSVC-CUP-UL</v>
      </c>
      <c r="P895">
        <v>50233742</v>
      </c>
      <c r="R895" s="6" t="str">
        <f>VLOOKUP(O895,TOOLS!A:B,2,0)</f>
        <v>SP:VIG</v>
      </c>
      <c r="S895" t="s">
        <v>2232</v>
      </c>
      <c r="T895" s="2">
        <v>43385</v>
      </c>
      <c r="V895">
        <v>5404177763</v>
      </c>
      <c r="W895">
        <v>71</v>
      </c>
      <c r="X895" s="1">
        <v>51.17</v>
      </c>
      <c r="Y895" s="1">
        <v>3633.07</v>
      </c>
      <c r="Z895" s="6" t="str">
        <f>VLOOKUP(T895,TOOLS!E:F,2,0)</f>
        <v>Week 2</v>
      </c>
    </row>
    <row r="896" spans="1:26" x14ac:dyDescent="0.2">
      <c r="A896" t="s">
        <v>209</v>
      </c>
      <c r="B896">
        <v>0</v>
      </c>
      <c r="C896" t="s">
        <v>2362</v>
      </c>
      <c r="D896" t="s">
        <v>2269</v>
      </c>
      <c r="E896" t="s">
        <v>47</v>
      </c>
      <c r="F896" t="s">
        <v>25</v>
      </c>
      <c r="G896">
        <v>29063</v>
      </c>
      <c r="H896" t="s">
        <v>5022</v>
      </c>
      <c r="I896" t="s">
        <v>2269</v>
      </c>
      <c r="J896" t="s">
        <v>5023</v>
      </c>
      <c r="K896" t="s">
        <v>25</v>
      </c>
      <c r="L896">
        <v>29063</v>
      </c>
      <c r="M896" t="s">
        <v>26</v>
      </c>
      <c r="N896" t="s">
        <v>751</v>
      </c>
      <c r="O896" s="6" t="str">
        <f>VLOOKUP(N896,TOOLS!H:I,2,0)</f>
        <v>IPSVC-CUP-UL</v>
      </c>
      <c r="P896">
        <v>50233742</v>
      </c>
      <c r="R896" s="6" t="str">
        <f>VLOOKUP(O896,TOOLS!A:B,2,0)</f>
        <v>SP:VIG</v>
      </c>
      <c r="S896" t="s">
        <v>2232</v>
      </c>
      <c r="T896" s="2">
        <v>43385</v>
      </c>
      <c r="V896">
        <v>5404177765</v>
      </c>
      <c r="W896">
        <v>39</v>
      </c>
      <c r="X896" s="1">
        <v>51.17</v>
      </c>
      <c r="Y896" s="1">
        <v>1995.63</v>
      </c>
      <c r="Z896" s="6" t="str">
        <f>VLOOKUP(T896,TOOLS!E:F,2,0)</f>
        <v>Week 2</v>
      </c>
    </row>
    <row r="897" spans="1:26" x14ac:dyDescent="0.2">
      <c r="A897" t="s">
        <v>209</v>
      </c>
      <c r="B897">
        <v>0</v>
      </c>
      <c r="C897" t="s">
        <v>2362</v>
      </c>
      <c r="D897" t="s">
        <v>2269</v>
      </c>
      <c r="E897" t="s">
        <v>47</v>
      </c>
      <c r="F897" t="s">
        <v>25</v>
      </c>
      <c r="G897">
        <v>29063</v>
      </c>
      <c r="H897" t="s">
        <v>5022</v>
      </c>
      <c r="I897" t="s">
        <v>2269</v>
      </c>
      <c r="J897" t="s">
        <v>5023</v>
      </c>
      <c r="K897" t="s">
        <v>25</v>
      </c>
      <c r="L897">
        <v>29063</v>
      </c>
      <c r="M897" t="s">
        <v>26</v>
      </c>
      <c r="N897" t="s">
        <v>751</v>
      </c>
      <c r="O897" s="6" t="str">
        <f>VLOOKUP(N897,TOOLS!H:I,2,0)</f>
        <v>IPSVC-CUP-UL</v>
      </c>
      <c r="P897">
        <v>50233742</v>
      </c>
      <c r="R897" s="6" t="str">
        <f>VLOOKUP(O897,TOOLS!A:B,2,0)</f>
        <v>SP:VIG</v>
      </c>
      <c r="S897" t="s">
        <v>2232</v>
      </c>
      <c r="T897" s="2">
        <v>43385</v>
      </c>
      <c r="V897">
        <v>5404177766</v>
      </c>
      <c r="W897">
        <v>48</v>
      </c>
      <c r="X897" s="1">
        <v>51.17</v>
      </c>
      <c r="Y897" s="1">
        <v>2456.16</v>
      </c>
      <c r="Z897" s="6" t="str">
        <f>VLOOKUP(T897,TOOLS!E:F,2,0)</f>
        <v>Week 2</v>
      </c>
    </row>
    <row r="898" spans="1:26" x14ac:dyDescent="0.2">
      <c r="A898" t="s">
        <v>209</v>
      </c>
      <c r="B898">
        <v>0</v>
      </c>
      <c r="C898" t="s">
        <v>2362</v>
      </c>
      <c r="D898" t="s">
        <v>2269</v>
      </c>
      <c r="E898" t="s">
        <v>47</v>
      </c>
      <c r="F898" t="s">
        <v>25</v>
      </c>
      <c r="G898">
        <v>29063</v>
      </c>
      <c r="H898" t="s">
        <v>5022</v>
      </c>
      <c r="I898" t="s">
        <v>2269</v>
      </c>
      <c r="J898" t="s">
        <v>5023</v>
      </c>
      <c r="K898" t="s">
        <v>25</v>
      </c>
      <c r="L898">
        <v>29063</v>
      </c>
      <c r="M898" t="s">
        <v>26</v>
      </c>
      <c r="N898" t="s">
        <v>751</v>
      </c>
      <c r="O898" s="6" t="str">
        <f>VLOOKUP(N898,TOOLS!H:I,2,0)</f>
        <v>IPSVC-CUP-UL</v>
      </c>
      <c r="P898">
        <v>50233742</v>
      </c>
      <c r="R898" s="6" t="str">
        <f>VLOOKUP(O898,TOOLS!A:B,2,0)</f>
        <v>SP:VIG</v>
      </c>
      <c r="S898" t="s">
        <v>2232</v>
      </c>
      <c r="T898" s="2">
        <v>43383</v>
      </c>
      <c r="V898">
        <v>5404167146</v>
      </c>
      <c r="W898">
        <v>45</v>
      </c>
      <c r="X898" s="1">
        <v>51.17</v>
      </c>
      <c r="Y898" s="1">
        <v>2302.65</v>
      </c>
      <c r="Z898" s="6" t="str">
        <f>VLOOKUP(T898,TOOLS!E:F,2,0)</f>
        <v>Week 2</v>
      </c>
    </row>
    <row r="899" spans="1:26" x14ac:dyDescent="0.2">
      <c r="A899" t="s">
        <v>209</v>
      </c>
      <c r="B899">
        <v>0</v>
      </c>
      <c r="C899" t="s">
        <v>2362</v>
      </c>
      <c r="D899" t="s">
        <v>2269</v>
      </c>
      <c r="E899" t="s">
        <v>47</v>
      </c>
      <c r="F899" t="s">
        <v>25</v>
      </c>
      <c r="G899">
        <v>29063</v>
      </c>
      <c r="H899" t="s">
        <v>5022</v>
      </c>
      <c r="I899" t="s">
        <v>2269</v>
      </c>
      <c r="J899" t="s">
        <v>5023</v>
      </c>
      <c r="K899" t="s">
        <v>25</v>
      </c>
      <c r="L899">
        <v>29063</v>
      </c>
      <c r="M899" t="s">
        <v>26</v>
      </c>
      <c r="N899" t="s">
        <v>751</v>
      </c>
      <c r="O899" s="6" t="str">
        <f>VLOOKUP(N899,TOOLS!H:I,2,0)</f>
        <v>IPSVC-CUP-UL</v>
      </c>
      <c r="P899">
        <v>50233742</v>
      </c>
      <c r="R899" s="6" t="str">
        <f>VLOOKUP(O899,TOOLS!A:B,2,0)</f>
        <v>SP:VIG</v>
      </c>
      <c r="S899" t="s">
        <v>2232</v>
      </c>
      <c r="T899" s="2">
        <v>43385</v>
      </c>
      <c r="V899">
        <v>5404177764</v>
      </c>
      <c r="W899">
        <v>24</v>
      </c>
      <c r="X899" s="1">
        <v>51.17</v>
      </c>
      <c r="Y899" s="1">
        <v>1228.08</v>
      </c>
      <c r="Z899" s="6" t="str">
        <f>VLOOKUP(T899,TOOLS!E:F,2,0)</f>
        <v>Week 2</v>
      </c>
    </row>
    <row r="900" spans="1:26" x14ac:dyDescent="0.2">
      <c r="A900" t="s">
        <v>211</v>
      </c>
      <c r="C900" t="s">
        <v>4784</v>
      </c>
      <c r="D900" t="s">
        <v>4785</v>
      </c>
      <c r="E900" t="s">
        <v>4786</v>
      </c>
      <c r="F900" t="s">
        <v>24</v>
      </c>
      <c r="H900" t="s">
        <v>5692</v>
      </c>
      <c r="I900" t="s">
        <v>5693</v>
      </c>
      <c r="J900" t="s">
        <v>5694</v>
      </c>
      <c r="K900" t="s">
        <v>24</v>
      </c>
      <c r="L900" t="s">
        <v>5695</v>
      </c>
      <c r="N900" t="s">
        <v>751</v>
      </c>
      <c r="O900" s="6" t="str">
        <f>VLOOKUP(N900,TOOLS!H:I,2,0)</f>
        <v>IPSVC-CUP-UL</v>
      </c>
      <c r="R900" s="6" t="str">
        <f>VLOOKUP(O900,TOOLS!A:B,2,0)</f>
        <v>SP:VIG</v>
      </c>
      <c r="T900" s="2">
        <v>43381</v>
      </c>
      <c r="V900" t="s">
        <v>6817</v>
      </c>
      <c r="W900">
        <v>27</v>
      </c>
      <c r="X900" s="1">
        <v>43.175000000000004</v>
      </c>
      <c r="Y900" s="1">
        <v>1165.7250000000001</v>
      </c>
      <c r="Z900" s="6" t="str">
        <f>VLOOKUP(T900,TOOLS!E:F,2,0)</f>
        <v>Week 2</v>
      </c>
    </row>
    <row r="901" spans="1:26" x14ac:dyDescent="0.2">
      <c r="A901" t="s">
        <v>209</v>
      </c>
      <c r="B901">
        <v>0</v>
      </c>
      <c r="C901" t="s">
        <v>4812</v>
      </c>
      <c r="D901" t="s">
        <v>4709</v>
      </c>
      <c r="E901" t="s">
        <v>4710</v>
      </c>
      <c r="F901" t="s">
        <v>62</v>
      </c>
      <c r="G901">
        <v>76643</v>
      </c>
      <c r="H901" t="s">
        <v>4812</v>
      </c>
      <c r="I901" t="s">
        <v>4709</v>
      </c>
      <c r="J901" t="s">
        <v>4710</v>
      </c>
      <c r="K901" t="s">
        <v>62</v>
      </c>
      <c r="L901">
        <v>76643</v>
      </c>
      <c r="M901" t="s">
        <v>26</v>
      </c>
      <c r="N901" t="s">
        <v>952</v>
      </c>
      <c r="O901" s="6" t="str">
        <f>VLOOKUP(N901,TOOLS!H:I,2,0)</f>
        <v>IPSVC-UL</v>
      </c>
      <c r="P901">
        <v>50215171</v>
      </c>
      <c r="R901" s="6" t="str">
        <f>VLOOKUP(O901,TOOLS!A:B,2,0)</f>
        <v>SP:VIG</v>
      </c>
      <c r="S901" t="s">
        <v>2232</v>
      </c>
      <c r="T901" s="2">
        <v>43376</v>
      </c>
      <c r="V901">
        <v>5404142094</v>
      </c>
      <c r="W901">
        <v>1</v>
      </c>
      <c r="X901" s="1">
        <v>127.36</v>
      </c>
      <c r="Y901" s="1">
        <v>127.36</v>
      </c>
      <c r="Z901" s="6" t="str">
        <f>VLOOKUP(T901,TOOLS!E:F,2,0)</f>
        <v>Week 1</v>
      </c>
    </row>
    <row r="902" spans="1:26" x14ac:dyDescent="0.2">
      <c r="A902" t="s">
        <v>209</v>
      </c>
      <c r="B902">
        <v>0</v>
      </c>
      <c r="C902" t="s">
        <v>108</v>
      </c>
      <c r="D902" t="s">
        <v>109</v>
      </c>
      <c r="E902" t="s">
        <v>110</v>
      </c>
      <c r="F902" t="s">
        <v>42</v>
      </c>
      <c r="G902">
        <v>60173</v>
      </c>
      <c r="H902" t="s">
        <v>108</v>
      </c>
      <c r="I902" t="s">
        <v>6077</v>
      </c>
      <c r="J902" t="s">
        <v>4787</v>
      </c>
      <c r="K902" t="s">
        <v>185</v>
      </c>
      <c r="L902">
        <v>84119</v>
      </c>
      <c r="M902" t="s">
        <v>26</v>
      </c>
      <c r="N902" t="s">
        <v>952</v>
      </c>
      <c r="O902" s="6" t="str">
        <f>VLOOKUP(N902,TOOLS!H:I,2,0)</f>
        <v>IPSVC-UL</v>
      </c>
      <c r="P902">
        <v>50215171</v>
      </c>
      <c r="R902" s="6" t="str">
        <f>VLOOKUP(O902,TOOLS!A:B,2,0)</f>
        <v>SP:VIG</v>
      </c>
      <c r="S902" t="s">
        <v>2232</v>
      </c>
      <c r="T902" s="2">
        <v>43378</v>
      </c>
      <c r="V902">
        <v>5404152192</v>
      </c>
      <c r="W902">
        <v>25</v>
      </c>
      <c r="X902" s="1">
        <v>127.36</v>
      </c>
      <c r="Y902" s="1">
        <v>3184</v>
      </c>
      <c r="Z902" s="6" t="str">
        <f>VLOOKUP(T902,TOOLS!E:F,2,0)</f>
        <v>Week 1</v>
      </c>
    </row>
    <row r="903" spans="1:26" x14ac:dyDescent="0.2">
      <c r="A903" t="s">
        <v>209</v>
      </c>
      <c r="B903">
        <v>0</v>
      </c>
      <c r="C903" t="s">
        <v>2362</v>
      </c>
      <c r="D903" t="s">
        <v>2269</v>
      </c>
      <c r="E903" t="s">
        <v>47</v>
      </c>
      <c r="F903" t="s">
        <v>25</v>
      </c>
      <c r="G903">
        <v>29063</v>
      </c>
      <c r="H903" t="s">
        <v>5022</v>
      </c>
      <c r="I903" t="s">
        <v>2269</v>
      </c>
      <c r="J903" t="s">
        <v>5023</v>
      </c>
      <c r="K903" t="s">
        <v>25</v>
      </c>
      <c r="L903">
        <v>29063</v>
      </c>
      <c r="M903" t="s">
        <v>26</v>
      </c>
      <c r="N903" t="s">
        <v>952</v>
      </c>
      <c r="O903" s="6" t="str">
        <f>VLOOKUP(N903,TOOLS!H:I,2,0)</f>
        <v>IPSVC-UL</v>
      </c>
      <c r="P903">
        <v>50215171</v>
      </c>
      <c r="R903" s="6" t="str">
        <f>VLOOKUP(O903,TOOLS!A:B,2,0)</f>
        <v>SP:VIG</v>
      </c>
      <c r="S903" t="s">
        <v>2232</v>
      </c>
      <c r="T903" s="2">
        <v>43378</v>
      </c>
      <c r="V903">
        <v>5404152175</v>
      </c>
      <c r="W903">
        <v>17</v>
      </c>
      <c r="X903" s="1">
        <v>127.36</v>
      </c>
      <c r="Y903" s="1">
        <v>2165.12</v>
      </c>
      <c r="Z903" s="6" t="str">
        <f>VLOOKUP(T903,TOOLS!E:F,2,0)</f>
        <v>Week 1</v>
      </c>
    </row>
    <row r="904" spans="1:26" x14ac:dyDescent="0.2">
      <c r="A904" t="s">
        <v>209</v>
      </c>
      <c r="B904">
        <v>0</v>
      </c>
      <c r="C904" t="s">
        <v>2362</v>
      </c>
      <c r="D904" t="s">
        <v>2269</v>
      </c>
      <c r="E904" t="s">
        <v>47</v>
      </c>
      <c r="F904" t="s">
        <v>25</v>
      </c>
      <c r="G904">
        <v>29063</v>
      </c>
      <c r="H904" t="s">
        <v>5022</v>
      </c>
      <c r="I904" t="s">
        <v>2269</v>
      </c>
      <c r="J904" t="s">
        <v>5023</v>
      </c>
      <c r="K904" t="s">
        <v>25</v>
      </c>
      <c r="L904">
        <v>29063</v>
      </c>
      <c r="M904" t="s">
        <v>26</v>
      </c>
      <c r="N904" t="s">
        <v>952</v>
      </c>
      <c r="O904" s="6" t="str">
        <f>VLOOKUP(N904,TOOLS!H:I,2,0)</f>
        <v>IPSVC-UL</v>
      </c>
      <c r="P904">
        <v>50215171</v>
      </c>
      <c r="R904" s="6" t="str">
        <f>VLOOKUP(O904,TOOLS!A:B,2,0)</f>
        <v>SP:VIG</v>
      </c>
      <c r="S904" t="s">
        <v>2232</v>
      </c>
      <c r="T904" s="2">
        <v>43378</v>
      </c>
      <c r="V904">
        <v>5404152175</v>
      </c>
      <c r="W904">
        <v>18</v>
      </c>
      <c r="X904" s="1">
        <v>127.36</v>
      </c>
      <c r="Y904" s="1">
        <v>2292.48</v>
      </c>
      <c r="Z904" s="6" t="str">
        <f>VLOOKUP(T904,TOOLS!E:F,2,0)</f>
        <v>Week 1</v>
      </c>
    </row>
    <row r="905" spans="1:26" x14ac:dyDescent="0.2">
      <c r="A905" t="s">
        <v>209</v>
      </c>
      <c r="B905">
        <v>0</v>
      </c>
      <c r="C905" t="s">
        <v>2362</v>
      </c>
      <c r="D905" t="s">
        <v>2269</v>
      </c>
      <c r="E905" t="s">
        <v>47</v>
      </c>
      <c r="F905" t="s">
        <v>25</v>
      </c>
      <c r="G905">
        <v>29063</v>
      </c>
      <c r="H905" t="s">
        <v>5022</v>
      </c>
      <c r="I905" t="s">
        <v>2269</v>
      </c>
      <c r="J905" t="s">
        <v>5023</v>
      </c>
      <c r="K905" t="s">
        <v>25</v>
      </c>
      <c r="L905">
        <v>29063</v>
      </c>
      <c r="M905" t="s">
        <v>26</v>
      </c>
      <c r="N905" t="s">
        <v>952</v>
      </c>
      <c r="O905" s="6" t="str">
        <f>VLOOKUP(N905,TOOLS!H:I,2,0)</f>
        <v>IPSVC-UL</v>
      </c>
      <c r="P905">
        <v>50215171</v>
      </c>
      <c r="R905" s="6" t="str">
        <f>VLOOKUP(O905,TOOLS!A:B,2,0)</f>
        <v>SP:VIG</v>
      </c>
      <c r="S905" t="s">
        <v>2232</v>
      </c>
      <c r="T905" s="2">
        <v>43378</v>
      </c>
      <c r="V905">
        <v>5404152175</v>
      </c>
      <c r="W905">
        <v>10</v>
      </c>
      <c r="X905" s="1">
        <v>127.36</v>
      </c>
      <c r="Y905" s="1">
        <v>1273.5999999999999</v>
      </c>
      <c r="Z905" s="6" t="str">
        <f>VLOOKUP(T905,TOOLS!E:F,2,0)</f>
        <v>Week 1</v>
      </c>
    </row>
    <row r="906" spans="1:26" x14ac:dyDescent="0.2">
      <c r="A906" t="s">
        <v>209</v>
      </c>
      <c r="B906">
        <v>0</v>
      </c>
      <c r="C906" t="s">
        <v>2362</v>
      </c>
      <c r="D906" t="s">
        <v>2269</v>
      </c>
      <c r="E906" t="s">
        <v>47</v>
      </c>
      <c r="F906" t="s">
        <v>25</v>
      </c>
      <c r="G906">
        <v>29063</v>
      </c>
      <c r="H906" t="s">
        <v>6078</v>
      </c>
      <c r="I906" t="s">
        <v>6079</v>
      </c>
      <c r="J906" t="s">
        <v>6080</v>
      </c>
      <c r="K906" t="s">
        <v>166</v>
      </c>
      <c r="L906">
        <v>31763</v>
      </c>
      <c r="M906" t="s">
        <v>26</v>
      </c>
      <c r="N906" t="s">
        <v>952</v>
      </c>
      <c r="O906" s="6" t="str">
        <f>VLOOKUP(N906,TOOLS!H:I,2,0)</f>
        <v>IPSVC-UL</v>
      </c>
      <c r="P906">
        <v>50215171</v>
      </c>
      <c r="R906" s="6" t="str">
        <f>VLOOKUP(O906,TOOLS!A:B,2,0)</f>
        <v>SP:VIG</v>
      </c>
      <c r="S906" t="s">
        <v>2232</v>
      </c>
      <c r="T906" s="2">
        <v>43378</v>
      </c>
      <c r="V906">
        <v>5404152173</v>
      </c>
      <c r="W906">
        <v>8</v>
      </c>
      <c r="X906" s="1">
        <v>127.36</v>
      </c>
      <c r="Y906" s="1">
        <v>1018.88</v>
      </c>
      <c r="Z906" s="6" t="str">
        <f>VLOOKUP(T906,TOOLS!E:F,2,0)</f>
        <v>Week 1</v>
      </c>
    </row>
    <row r="907" spans="1:26" x14ac:dyDescent="0.2">
      <c r="A907" t="s">
        <v>209</v>
      </c>
      <c r="B907">
        <v>0</v>
      </c>
      <c r="C907" t="s">
        <v>2362</v>
      </c>
      <c r="D907" t="s">
        <v>2269</v>
      </c>
      <c r="E907" t="s">
        <v>47</v>
      </c>
      <c r="F907" t="s">
        <v>25</v>
      </c>
      <c r="G907">
        <v>29063</v>
      </c>
      <c r="H907" t="s">
        <v>6078</v>
      </c>
      <c r="I907" t="s">
        <v>6079</v>
      </c>
      <c r="J907" t="s">
        <v>6080</v>
      </c>
      <c r="K907" t="s">
        <v>166</v>
      </c>
      <c r="L907">
        <v>31763</v>
      </c>
      <c r="M907" t="s">
        <v>26</v>
      </c>
      <c r="N907" t="s">
        <v>952</v>
      </c>
      <c r="O907" s="6" t="str">
        <f>VLOOKUP(N907,TOOLS!H:I,2,0)</f>
        <v>IPSVC-UL</v>
      </c>
      <c r="P907">
        <v>50215171</v>
      </c>
      <c r="R907" s="6" t="str">
        <f>VLOOKUP(O907,TOOLS!A:B,2,0)</f>
        <v>SP:VIG</v>
      </c>
      <c r="S907" t="s">
        <v>2232</v>
      </c>
      <c r="T907" s="2">
        <v>43378</v>
      </c>
      <c r="V907">
        <v>5404152173</v>
      </c>
      <c r="W907">
        <v>1</v>
      </c>
      <c r="X907" s="1">
        <v>127.36</v>
      </c>
      <c r="Y907" s="1">
        <v>127.36</v>
      </c>
      <c r="Z907" s="6" t="str">
        <f>VLOOKUP(T907,TOOLS!E:F,2,0)</f>
        <v>Week 1</v>
      </c>
    </row>
    <row r="908" spans="1:26" x14ac:dyDescent="0.2">
      <c r="A908" t="s">
        <v>209</v>
      </c>
      <c r="B908">
        <v>0</v>
      </c>
      <c r="C908" t="s">
        <v>2362</v>
      </c>
      <c r="D908" t="s">
        <v>2269</v>
      </c>
      <c r="E908" t="s">
        <v>47</v>
      </c>
      <c r="F908" t="s">
        <v>25</v>
      </c>
      <c r="G908">
        <v>29063</v>
      </c>
      <c r="H908" t="s">
        <v>6078</v>
      </c>
      <c r="I908" t="s">
        <v>6079</v>
      </c>
      <c r="J908" t="s">
        <v>6080</v>
      </c>
      <c r="K908" t="s">
        <v>166</v>
      </c>
      <c r="L908">
        <v>31763</v>
      </c>
      <c r="M908" t="s">
        <v>26</v>
      </c>
      <c r="N908" t="s">
        <v>952</v>
      </c>
      <c r="O908" s="6" t="str">
        <f>VLOOKUP(N908,TOOLS!H:I,2,0)</f>
        <v>IPSVC-UL</v>
      </c>
      <c r="P908">
        <v>50215171</v>
      </c>
      <c r="R908" s="6" t="str">
        <f>VLOOKUP(O908,TOOLS!A:B,2,0)</f>
        <v>SP:VIG</v>
      </c>
      <c r="S908" t="s">
        <v>2232</v>
      </c>
      <c r="T908" s="2">
        <v>43378</v>
      </c>
      <c r="V908">
        <v>5404152173</v>
      </c>
      <c r="W908">
        <v>9</v>
      </c>
      <c r="X908" s="1">
        <v>127.36</v>
      </c>
      <c r="Y908" s="1">
        <v>1146.24</v>
      </c>
      <c r="Z908" s="6" t="str">
        <f>VLOOKUP(T908,TOOLS!E:F,2,0)</f>
        <v>Week 1</v>
      </c>
    </row>
    <row r="909" spans="1:26" x14ac:dyDescent="0.2">
      <c r="A909" t="s">
        <v>209</v>
      </c>
      <c r="B909">
        <v>0</v>
      </c>
      <c r="C909" t="s">
        <v>2362</v>
      </c>
      <c r="D909" t="s">
        <v>2269</v>
      </c>
      <c r="E909" t="s">
        <v>47</v>
      </c>
      <c r="F909" t="s">
        <v>25</v>
      </c>
      <c r="G909">
        <v>29063</v>
      </c>
      <c r="H909" t="s">
        <v>6078</v>
      </c>
      <c r="I909" t="s">
        <v>6079</v>
      </c>
      <c r="J909" t="s">
        <v>6080</v>
      </c>
      <c r="K909" t="s">
        <v>166</v>
      </c>
      <c r="L909">
        <v>31763</v>
      </c>
      <c r="M909" t="s">
        <v>26</v>
      </c>
      <c r="N909" t="s">
        <v>952</v>
      </c>
      <c r="O909" s="6" t="str">
        <f>VLOOKUP(N909,TOOLS!H:I,2,0)</f>
        <v>IPSVC-UL</v>
      </c>
      <c r="P909">
        <v>50215171</v>
      </c>
      <c r="R909" s="6" t="str">
        <f>VLOOKUP(O909,TOOLS!A:B,2,0)</f>
        <v>SP:VIG</v>
      </c>
      <c r="S909" t="s">
        <v>2232</v>
      </c>
      <c r="T909" s="2">
        <v>43378</v>
      </c>
      <c r="V909">
        <v>5404152173</v>
      </c>
      <c r="W909">
        <v>6</v>
      </c>
      <c r="X909" s="1">
        <v>127.36</v>
      </c>
      <c r="Y909" s="1">
        <v>764.16</v>
      </c>
      <c r="Z909" s="6" t="str">
        <f>VLOOKUP(T909,TOOLS!E:F,2,0)</f>
        <v>Week 1</v>
      </c>
    </row>
    <row r="910" spans="1:26" x14ac:dyDescent="0.2">
      <c r="A910" t="s">
        <v>209</v>
      </c>
      <c r="B910">
        <v>0</v>
      </c>
      <c r="C910" t="s">
        <v>2362</v>
      </c>
      <c r="D910" t="s">
        <v>2269</v>
      </c>
      <c r="E910" t="s">
        <v>47</v>
      </c>
      <c r="F910" t="s">
        <v>25</v>
      </c>
      <c r="G910">
        <v>29063</v>
      </c>
      <c r="H910" t="s">
        <v>6078</v>
      </c>
      <c r="I910" t="s">
        <v>6079</v>
      </c>
      <c r="J910" t="s">
        <v>6080</v>
      </c>
      <c r="K910" t="s">
        <v>166</v>
      </c>
      <c r="L910">
        <v>31763</v>
      </c>
      <c r="M910" t="s">
        <v>26</v>
      </c>
      <c r="N910" t="s">
        <v>952</v>
      </c>
      <c r="O910" s="6" t="str">
        <f>VLOOKUP(N910,TOOLS!H:I,2,0)</f>
        <v>IPSVC-UL</v>
      </c>
      <c r="P910">
        <v>50215171</v>
      </c>
      <c r="R910" s="6" t="str">
        <f>VLOOKUP(O910,TOOLS!A:B,2,0)</f>
        <v>SP:VIG</v>
      </c>
      <c r="S910" t="s">
        <v>2232</v>
      </c>
      <c r="T910" s="2">
        <v>43378</v>
      </c>
      <c r="V910">
        <v>5404152173</v>
      </c>
      <c r="W910">
        <v>6</v>
      </c>
      <c r="X910" s="1">
        <v>127.36</v>
      </c>
      <c r="Y910" s="1">
        <v>764.16</v>
      </c>
      <c r="Z910" s="6" t="str">
        <f>VLOOKUP(T910,TOOLS!E:F,2,0)</f>
        <v>Week 1</v>
      </c>
    </row>
    <row r="911" spans="1:26" x14ac:dyDescent="0.2">
      <c r="A911" t="s">
        <v>209</v>
      </c>
      <c r="B911">
        <v>0</v>
      </c>
      <c r="C911" t="s">
        <v>2362</v>
      </c>
      <c r="D911" t="s">
        <v>2269</v>
      </c>
      <c r="E911" t="s">
        <v>47</v>
      </c>
      <c r="F911" t="s">
        <v>25</v>
      </c>
      <c r="G911">
        <v>29063</v>
      </c>
      <c r="H911" t="s">
        <v>6078</v>
      </c>
      <c r="I911" t="s">
        <v>6079</v>
      </c>
      <c r="J911" t="s">
        <v>6080</v>
      </c>
      <c r="K911" t="s">
        <v>166</v>
      </c>
      <c r="L911">
        <v>31763</v>
      </c>
      <c r="M911" t="s">
        <v>26</v>
      </c>
      <c r="N911" t="s">
        <v>952</v>
      </c>
      <c r="O911" s="6" t="str">
        <f>VLOOKUP(N911,TOOLS!H:I,2,0)</f>
        <v>IPSVC-UL</v>
      </c>
      <c r="P911">
        <v>50215171</v>
      </c>
      <c r="R911" s="6" t="str">
        <f>VLOOKUP(O911,TOOLS!A:B,2,0)</f>
        <v>SP:VIG</v>
      </c>
      <c r="S911" t="s">
        <v>2232</v>
      </c>
      <c r="T911" s="2">
        <v>43378</v>
      </c>
      <c r="V911">
        <v>5404152173</v>
      </c>
      <c r="W911">
        <v>3</v>
      </c>
      <c r="X911" s="1">
        <v>127.36</v>
      </c>
      <c r="Y911" s="1">
        <v>382.08</v>
      </c>
      <c r="Z911" s="6" t="str">
        <f>VLOOKUP(T911,TOOLS!E:F,2,0)</f>
        <v>Week 1</v>
      </c>
    </row>
    <row r="912" spans="1:26" x14ac:dyDescent="0.2">
      <c r="A912" t="s">
        <v>209</v>
      </c>
      <c r="B912">
        <v>0</v>
      </c>
      <c r="C912" t="s">
        <v>2362</v>
      </c>
      <c r="D912" t="s">
        <v>2269</v>
      </c>
      <c r="E912" t="s">
        <v>47</v>
      </c>
      <c r="F912" t="s">
        <v>25</v>
      </c>
      <c r="G912">
        <v>29063</v>
      </c>
      <c r="H912" t="s">
        <v>6078</v>
      </c>
      <c r="I912" t="s">
        <v>6079</v>
      </c>
      <c r="J912" t="s">
        <v>6080</v>
      </c>
      <c r="K912" t="s">
        <v>166</v>
      </c>
      <c r="L912">
        <v>31763</v>
      </c>
      <c r="M912" t="s">
        <v>26</v>
      </c>
      <c r="N912" t="s">
        <v>952</v>
      </c>
      <c r="O912" s="6" t="str">
        <f>VLOOKUP(N912,TOOLS!H:I,2,0)</f>
        <v>IPSVC-UL</v>
      </c>
      <c r="P912">
        <v>50215171</v>
      </c>
      <c r="R912" s="6" t="str">
        <f>VLOOKUP(O912,TOOLS!A:B,2,0)</f>
        <v>SP:VIG</v>
      </c>
      <c r="S912" t="s">
        <v>2232</v>
      </c>
      <c r="T912" s="2">
        <v>43378</v>
      </c>
      <c r="V912">
        <v>5404152173</v>
      </c>
      <c r="W912">
        <v>3</v>
      </c>
      <c r="X912" s="1">
        <v>127.36</v>
      </c>
      <c r="Y912" s="1">
        <v>382.08</v>
      </c>
      <c r="Z912" s="6" t="str">
        <f>VLOOKUP(T912,TOOLS!E:F,2,0)</f>
        <v>Week 1</v>
      </c>
    </row>
    <row r="913" spans="1:26" x14ac:dyDescent="0.2">
      <c r="A913" t="s">
        <v>209</v>
      </c>
      <c r="B913">
        <v>0</v>
      </c>
      <c r="C913" t="s">
        <v>4823</v>
      </c>
      <c r="D913" t="s">
        <v>2333</v>
      </c>
      <c r="E913" t="s">
        <v>2334</v>
      </c>
      <c r="F913" t="s">
        <v>93</v>
      </c>
      <c r="G913">
        <v>55016</v>
      </c>
      <c r="H913" t="s">
        <v>4823</v>
      </c>
      <c r="I913" t="s">
        <v>2333</v>
      </c>
      <c r="J913" t="s">
        <v>2334</v>
      </c>
      <c r="K913" t="s">
        <v>93</v>
      </c>
      <c r="L913">
        <v>55016</v>
      </c>
      <c r="M913" t="s">
        <v>26</v>
      </c>
      <c r="N913" t="s">
        <v>952</v>
      </c>
      <c r="O913" s="6" t="str">
        <f>VLOOKUP(N913,TOOLS!H:I,2,0)</f>
        <v>IPSVC-UL</v>
      </c>
      <c r="P913">
        <v>50215171</v>
      </c>
      <c r="R913" s="6" t="str">
        <f>VLOOKUP(O913,TOOLS!A:B,2,0)</f>
        <v>SP:VIG</v>
      </c>
      <c r="S913" t="s">
        <v>2232</v>
      </c>
      <c r="T913" s="2">
        <v>43384</v>
      </c>
      <c r="V913">
        <v>5404172385</v>
      </c>
      <c r="W913">
        <v>1</v>
      </c>
      <c r="X913" s="1">
        <v>127.36</v>
      </c>
      <c r="Y913" s="1">
        <v>127.36</v>
      </c>
      <c r="Z913" s="6" t="str">
        <f>VLOOKUP(T913,TOOLS!E:F,2,0)</f>
        <v>Week 2</v>
      </c>
    </row>
    <row r="914" spans="1:26" x14ac:dyDescent="0.2">
      <c r="A914" t="s">
        <v>209</v>
      </c>
      <c r="B914">
        <v>0</v>
      </c>
      <c r="C914" t="s">
        <v>4812</v>
      </c>
      <c r="D914" t="s">
        <v>4709</v>
      </c>
      <c r="E914" t="s">
        <v>4710</v>
      </c>
      <c r="F914" t="s">
        <v>62</v>
      </c>
      <c r="G914">
        <v>76643</v>
      </c>
      <c r="H914" t="s">
        <v>4812</v>
      </c>
      <c r="I914" t="s">
        <v>4709</v>
      </c>
      <c r="J914" t="s">
        <v>4710</v>
      </c>
      <c r="K914" t="s">
        <v>62</v>
      </c>
      <c r="L914">
        <v>76643</v>
      </c>
      <c r="M914" t="s">
        <v>26</v>
      </c>
      <c r="N914" t="s">
        <v>952</v>
      </c>
      <c r="O914" s="6" t="str">
        <f>VLOOKUP(N914,TOOLS!H:I,2,0)</f>
        <v>IPSVC-UL</v>
      </c>
      <c r="P914">
        <v>50215171</v>
      </c>
      <c r="R914" s="6" t="str">
        <f>VLOOKUP(O914,TOOLS!A:B,2,0)</f>
        <v>SP:VIG</v>
      </c>
      <c r="S914" t="s">
        <v>2232</v>
      </c>
      <c r="T914" s="2">
        <v>43383</v>
      </c>
      <c r="V914">
        <v>5404168341</v>
      </c>
      <c r="W914">
        <v>3</v>
      </c>
      <c r="X914" s="1">
        <v>127.36</v>
      </c>
      <c r="Y914" s="1">
        <v>382.08</v>
      </c>
      <c r="Z914" s="6" t="str">
        <f>VLOOKUP(T914,TOOLS!E:F,2,0)</f>
        <v>Week 2</v>
      </c>
    </row>
    <row r="915" spans="1:26" x14ac:dyDescent="0.2">
      <c r="A915" t="s">
        <v>210</v>
      </c>
      <c r="B915" t="s">
        <v>2246</v>
      </c>
      <c r="C915" t="s">
        <v>4946</v>
      </c>
      <c r="D915" t="s">
        <v>2222</v>
      </c>
      <c r="E915" t="s">
        <v>4947</v>
      </c>
      <c r="F915" t="s">
        <v>63</v>
      </c>
      <c r="G915">
        <v>8873</v>
      </c>
      <c r="H915" t="s">
        <v>6176</v>
      </c>
      <c r="I915" t="s">
        <v>6177</v>
      </c>
      <c r="J915" t="s">
        <v>4904</v>
      </c>
      <c r="K915" t="s">
        <v>62</v>
      </c>
      <c r="L915">
        <v>78041</v>
      </c>
      <c r="M915" t="s">
        <v>26</v>
      </c>
      <c r="N915" t="s">
        <v>952</v>
      </c>
      <c r="O915" s="6" t="str">
        <f>VLOOKUP(N915,TOOLS!H:I,2,0)</f>
        <v>IPSVC-UL</v>
      </c>
      <c r="P915" t="s">
        <v>6178</v>
      </c>
      <c r="R915" s="6" t="str">
        <f>VLOOKUP(O915,TOOLS!A:B,2,0)</f>
        <v>SP:VIG</v>
      </c>
      <c r="S915" t="s">
        <v>2232</v>
      </c>
      <c r="T915" s="2">
        <v>43383</v>
      </c>
      <c r="V915">
        <v>97846327</v>
      </c>
      <c r="W915">
        <v>2</v>
      </c>
      <c r="X915" s="1">
        <v>127.36</v>
      </c>
      <c r="Y915" s="1">
        <v>254.72</v>
      </c>
      <c r="Z915" s="6" t="str">
        <f>VLOOKUP(T915,TOOLS!E:F,2,0)</f>
        <v>Week 2</v>
      </c>
    </row>
    <row r="916" spans="1:26" x14ac:dyDescent="0.2">
      <c r="A916" t="s">
        <v>210</v>
      </c>
      <c r="B916" t="s">
        <v>2246</v>
      </c>
      <c r="C916" t="s">
        <v>102</v>
      </c>
      <c r="D916" t="s">
        <v>4945</v>
      </c>
      <c r="E916" t="s">
        <v>84</v>
      </c>
      <c r="F916" t="s">
        <v>42</v>
      </c>
      <c r="G916">
        <v>60061</v>
      </c>
      <c r="H916" t="s">
        <v>6179</v>
      </c>
      <c r="I916" t="s">
        <v>6180</v>
      </c>
      <c r="J916" t="s">
        <v>6181</v>
      </c>
      <c r="K916" t="s">
        <v>63</v>
      </c>
      <c r="L916">
        <v>8048</v>
      </c>
      <c r="M916" t="s">
        <v>26</v>
      </c>
      <c r="N916" t="s">
        <v>952</v>
      </c>
      <c r="O916" s="6" t="str">
        <f>VLOOKUP(N916,TOOLS!H:I,2,0)</f>
        <v>IPSVC-UL</v>
      </c>
      <c r="P916" t="s">
        <v>6178</v>
      </c>
      <c r="R916" s="6" t="str">
        <f>VLOOKUP(O916,TOOLS!A:B,2,0)</f>
        <v>SP:VIG</v>
      </c>
      <c r="S916" t="s">
        <v>2232</v>
      </c>
      <c r="T916" s="2">
        <v>43383</v>
      </c>
      <c r="V916">
        <v>97846317</v>
      </c>
      <c r="W916">
        <v>5</v>
      </c>
      <c r="X916" s="1">
        <v>127.36</v>
      </c>
      <c r="Y916" s="1">
        <v>636.79999999999995</v>
      </c>
      <c r="Z916" s="6" t="str">
        <f>VLOOKUP(T916,TOOLS!E:F,2,0)</f>
        <v>Week 2</v>
      </c>
    </row>
    <row r="917" spans="1:26" x14ac:dyDescent="0.2">
      <c r="A917" t="s">
        <v>209</v>
      </c>
      <c r="B917">
        <v>0</v>
      </c>
      <c r="C917" t="s">
        <v>117</v>
      </c>
      <c r="D917" t="s">
        <v>118</v>
      </c>
      <c r="E917" t="s">
        <v>119</v>
      </c>
      <c r="F917" t="s">
        <v>68</v>
      </c>
      <c r="G917">
        <v>80021</v>
      </c>
      <c r="H917" t="s">
        <v>6182</v>
      </c>
      <c r="I917" t="s">
        <v>6183</v>
      </c>
      <c r="J917" t="s">
        <v>6184</v>
      </c>
      <c r="K917" t="s">
        <v>43</v>
      </c>
      <c r="L917">
        <v>94538</v>
      </c>
      <c r="M917" t="s">
        <v>26</v>
      </c>
      <c r="N917" t="s">
        <v>952</v>
      </c>
      <c r="O917" s="6" t="str">
        <f>VLOOKUP(N917,TOOLS!H:I,2,0)</f>
        <v>IPSVC-UL</v>
      </c>
      <c r="P917">
        <v>50215171</v>
      </c>
      <c r="R917" s="6" t="str">
        <f>VLOOKUP(O917,TOOLS!A:B,2,0)</f>
        <v>SP:VIG</v>
      </c>
      <c r="S917" t="s">
        <v>2232</v>
      </c>
      <c r="T917" s="2">
        <v>43385</v>
      </c>
      <c r="V917">
        <v>5404177775</v>
      </c>
      <c r="W917">
        <v>9</v>
      </c>
      <c r="X917" s="1">
        <v>127.36</v>
      </c>
      <c r="Y917" s="1">
        <v>1146.24</v>
      </c>
      <c r="Z917" s="6" t="str">
        <f>VLOOKUP(T917,TOOLS!E:F,2,0)</f>
        <v>Week 2</v>
      </c>
    </row>
    <row r="918" spans="1:26" x14ac:dyDescent="0.2">
      <c r="A918" t="s">
        <v>208</v>
      </c>
      <c r="B918" t="s">
        <v>6426</v>
      </c>
      <c r="C918" t="s">
        <v>6590</v>
      </c>
      <c r="D918" t="s">
        <v>6594</v>
      </c>
      <c r="E918" t="s">
        <v>2307</v>
      </c>
      <c r="F918" t="s">
        <v>62</v>
      </c>
      <c r="G918" t="s">
        <v>6595</v>
      </c>
      <c r="H918" t="s">
        <v>6596</v>
      </c>
      <c r="I918" t="s">
        <v>6594</v>
      </c>
      <c r="J918" t="s">
        <v>2307</v>
      </c>
      <c r="K918" t="s">
        <v>62</v>
      </c>
      <c r="L918" t="s">
        <v>6595</v>
      </c>
      <c r="N918" t="s">
        <v>952</v>
      </c>
      <c r="O918" s="6" t="str">
        <f>VLOOKUP(N918,TOOLS!H:I,2,0)</f>
        <v>IPSVC-UL</v>
      </c>
      <c r="R918" s="6" t="str">
        <f>VLOOKUP(O918,TOOLS!A:B,2,0)</f>
        <v>SP:VIG</v>
      </c>
      <c r="T918" s="2">
        <v>43381</v>
      </c>
      <c r="U918" t="s">
        <v>2272</v>
      </c>
      <c r="V918" t="s">
        <v>6597</v>
      </c>
      <c r="W918">
        <v>5</v>
      </c>
      <c r="X918" s="1">
        <v>127.36</v>
      </c>
      <c r="Y918" s="1">
        <v>636.79999999999995</v>
      </c>
      <c r="Z918" s="6" t="str">
        <f>VLOOKUP(T918,TOOLS!E:F,2,0)</f>
        <v>Week 2</v>
      </c>
    </row>
    <row r="919" spans="1:26" x14ac:dyDescent="0.2">
      <c r="A919" t="s">
        <v>211</v>
      </c>
      <c r="B919" t="s">
        <v>5056</v>
      </c>
      <c r="C919" t="s">
        <v>4848</v>
      </c>
      <c r="D919" t="s">
        <v>4849</v>
      </c>
      <c r="E919" t="s">
        <v>4850</v>
      </c>
      <c r="F919" t="s">
        <v>63</v>
      </c>
      <c r="H919" t="s">
        <v>4848</v>
      </c>
      <c r="I919" t="s">
        <v>6821</v>
      </c>
      <c r="J919" t="s">
        <v>4850</v>
      </c>
      <c r="K919" t="s">
        <v>63</v>
      </c>
      <c r="L919" t="s">
        <v>4851</v>
      </c>
      <c r="N919" t="s">
        <v>952</v>
      </c>
      <c r="O919" s="6" t="str">
        <f>VLOOKUP(N919,TOOLS!H:I,2,0)</f>
        <v>IPSVC-UL</v>
      </c>
      <c r="R919" s="6" t="str">
        <f>VLOOKUP(O919,TOOLS!A:B,2,0)</f>
        <v>SP:VIG</v>
      </c>
      <c r="T919" s="2">
        <v>43382</v>
      </c>
      <c r="U919" t="s">
        <v>5829</v>
      </c>
      <c r="V919" t="s">
        <v>6822</v>
      </c>
      <c r="W919">
        <v>3</v>
      </c>
      <c r="X919" s="1">
        <v>102.09</v>
      </c>
      <c r="Y919" s="1">
        <v>306.27</v>
      </c>
      <c r="Z919" s="6" t="str">
        <f>VLOOKUP(T919,TOOLS!E:F,2,0)</f>
        <v>Week 2</v>
      </c>
    </row>
    <row r="920" spans="1:26" x14ac:dyDescent="0.2">
      <c r="A920" t="s">
        <v>211</v>
      </c>
      <c r="B920" t="s">
        <v>5056</v>
      </c>
      <c r="C920" t="s">
        <v>4848</v>
      </c>
      <c r="D920" t="s">
        <v>4849</v>
      </c>
      <c r="E920" t="s">
        <v>4850</v>
      </c>
      <c r="F920" t="s">
        <v>63</v>
      </c>
      <c r="H920" t="s">
        <v>4848</v>
      </c>
      <c r="I920" t="s">
        <v>6821</v>
      </c>
      <c r="J920" t="s">
        <v>4850</v>
      </c>
      <c r="K920" t="s">
        <v>63</v>
      </c>
      <c r="L920" t="s">
        <v>4851</v>
      </c>
      <c r="N920" t="s">
        <v>952</v>
      </c>
      <c r="O920" s="6" t="str">
        <f>VLOOKUP(N920,TOOLS!H:I,2,0)</f>
        <v>IPSVC-UL</v>
      </c>
      <c r="R920" s="6" t="str">
        <f>VLOOKUP(O920,TOOLS!A:B,2,0)</f>
        <v>SP:VIG</v>
      </c>
      <c r="T920" s="2">
        <v>43382</v>
      </c>
      <c r="U920" t="s">
        <v>5829</v>
      </c>
      <c r="V920" t="s">
        <v>6823</v>
      </c>
      <c r="W920">
        <v>3</v>
      </c>
      <c r="X920" s="1">
        <v>102.09</v>
      </c>
      <c r="Y920" s="1">
        <v>306.27</v>
      </c>
      <c r="Z920" s="6" t="str">
        <f>VLOOKUP(T920,TOOLS!E:F,2,0)</f>
        <v>Week 2</v>
      </c>
    </row>
    <row r="921" spans="1:26" x14ac:dyDescent="0.2">
      <c r="A921" t="s">
        <v>209</v>
      </c>
      <c r="B921">
        <v>0</v>
      </c>
      <c r="C921" t="s">
        <v>5179</v>
      </c>
      <c r="D921" t="s">
        <v>4903</v>
      </c>
      <c r="E921" t="s">
        <v>4947</v>
      </c>
      <c r="F921" t="s">
        <v>63</v>
      </c>
      <c r="G921">
        <v>8873</v>
      </c>
      <c r="H921" t="s">
        <v>6109</v>
      </c>
      <c r="I921" t="s">
        <v>6110</v>
      </c>
      <c r="J921" t="s">
        <v>6111</v>
      </c>
      <c r="K921" t="s">
        <v>2174</v>
      </c>
      <c r="L921">
        <v>73624</v>
      </c>
      <c r="M921" t="s">
        <v>26</v>
      </c>
      <c r="N921" t="s">
        <v>1639</v>
      </c>
      <c r="O921" s="6" t="str">
        <f>VLOOKUP(N921,TOOLS!H:I,2,0)</f>
        <v>IPSVSE-UL</v>
      </c>
      <c r="P921">
        <v>50215840</v>
      </c>
      <c r="R921" s="6" t="str">
        <f>VLOOKUP(O921,TOOLS!A:B,2,0)</f>
        <v>SP:VIG</v>
      </c>
      <c r="S921" t="s">
        <v>2232</v>
      </c>
      <c r="T921" s="2">
        <v>43379</v>
      </c>
      <c r="V921">
        <v>5404156945</v>
      </c>
      <c r="W921">
        <v>1</v>
      </c>
      <c r="X921" s="1">
        <v>960</v>
      </c>
      <c r="Y921" s="1">
        <v>960</v>
      </c>
      <c r="Z921" s="6" t="str">
        <f>VLOOKUP(T921,TOOLS!E:F,2,0)</f>
        <v>Week 1</v>
      </c>
    </row>
    <row r="922" spans="1:26" x14ac:dyDescent="0.2">
      <c r="A922" t="s">
        <v>209</v>
      </c>
      <c r="B922">
        <v>0</v>
      </c>
      <c r="C922" t="s">
        <v>6185</v>
      </c>
      <c r="D922" t="s">
        <v>6186</v>
      </c>
      <c r="E922" t="s">
        <v>6187</v>
      </c>
      <c r="F922" t="s">
        <v>68</v>
      </c>
      <c r="G922">
        <v>80003</v>
      </c>
      <c r="H922" t="s">
        <v>6185</v>
      </c>
      <c r="I922" t="s">
        <v>6186</v>
      </c>
      <c r="J922" t="s">
        <v>6187</v>
      </c>
      <c r="K922" t="s">
        <v>68</v>
      </c>
      <c r="L922">
        <v>80003</v>
      </c>
      <c r="M922" t="s">
        <v>26</v>
      </c>
      <c r="N922" t="s">
        <v>1639</v>
      </c>
      <c r="O922" s="6" t="str">
        <f>VLOOKUP(N922,TOOLS!H:I,2,0)</f>
        <v>IPSVSE-UL</v>
      </c>
      <c r="P922" s="6">
        <v>50215840</v>
      </c>
      <c r="Q922" s="6"/>
      <c r="R922" s="6" t="str">
        <f>VLOOKUP(O922,TOOLS!A:B,2,0)</f>
        <v>SP:VIG</v>
      </c>
      <c r="S922" t="s">
        <v>2232</v>
      </c>
      <c r="T922" s="2">
        <v>43386</v>
      </c>
      <c r="V922">
        <v>5404182449</v>
      </c>
      <c r="W922">
        <v>1</v>
      </c>
      <c r="X922" s="1">
        <v>960</v>
      </c>
      <c r="Y922" s="1">
        <v>960</v>
      </c>
      <c r="Z922" s="6" t="str">
        <f>VLOOKUP(T922,TOOLS!E:F,2,0)</f>
        <v>Week 2</v>
      </c>
    </row>
    <row r="923" spans="1:26" x14ac:dyDescent="0.2">
      <c r="A923" t="s">
        <v>209</v>
      </c>
      <c r="B923">
        <v>0</v>
      </c>
      <c r="C923" t="s">
        <v>2248</v>
      </c>
      <c r="D923" t="s">
        <v>2178</v>
      </c>
      <c r="E923" t="s">
        <v>2179</v>
      </c>
      <c r="F923" t="s">
        <v>142</v>
      </c>
      <c r="G923">
        <v>36092</v>
      </c>
      <c r="H923" t="s">
        <v>2248</v>
      </c>
      <c r="I923" t="s">
        <v>2178</v>
      </c>
      <c r="J923" t="s">
        <v>2179</v>
      </c>
      <c r="K923" t="s">
        <v>142</v>
      </c>
      <c r="L923">
        <v>36092</v>
      </c>
      <c r="M923" t="s">
        <v>26</v>
      </c>
      <c r="N923" t="s">
        <v>681</v>
      </c>
      <c r="O923" s="6" t="str">
        <f>VLOOKUP(N923,TOOLS!H:I,2,0)</f>
        <v>SUP-UL</v>
      </c>
      <c r="P923" s="6">
        <v>50266184</v>
      </c>
      <c r="Q923" s="6"/>
      <c r="R923" s="6" t="str">
        <f>VLOOKUP(O923,TOOLS!A:B,2,0)</f>
        <v>SP:VIG</v>
      </c>
      <c r="S923" t="s">
        <v>2232</v>
      </c>
      <c r="T923" s="2">
        <v>43376</v>
      </c>
      <c r="V923">
        <v>5404142106</v>
      </c>
      <c r="W923">
        <v>60</v>
      </c>
      <c r="X923" s="1">
        <v>38.369999999999997</v>
      </c>
      <c r="Y923" s="1">
        <v>2302.1999999999998</v>
      </c>
      <c r="Z923" s="6" t="str">
        <f>VLOOKUP(T923,TOOLS!E:F,2,0)</f>
        <v>Week 1</v>
      </c>
    </row>
    <row r="924" spans="1:26" x14ac:dyDescent="0.2">
      <c r="A924" t="s">
        <v>211</v>
      </c>
      <c r="B924" t="s">
        <v>212</v>
      </c>
      <c r="C924" t="s">
        <v>213</v>
      </c>
      <c r="D924" t="s">
        <v>35</v>
      </c>
      <c r="E924" t="s">
        <v>36</v>
      </c>
      <c r="F924" t="s">
        <v>37</v>
      </c>
      <c r="H924" t="s">
        <v>213</v>
      </c>
      <c r="I924" t="s">
        <v>35</v>
      </c>
      <c r="J924" t="s">
        <v>36</v>
      </c>
      <c r="K924" t="s">
        <v>37</v>
      </c>
      <c r="L924" t="s">
        <v>4716</v>
      </c>
      <c r="N924" t="s">
        <v>201</v>
      </c>
      <c r="O924" s="10" t="str">
        <f>VLOOKUP(N924,TOOLS!H:I,2,0)</f>
        <v>WJ-NX400/6000T6</v>
      </c>
      <c r="R924" s="10" t="str">
        <f>VLOOKUP(O924,TOOLS!A:B,2,0)</f>
        <v>S1:SSG</v>
      </c>
      <c r="T924" s="2">
        <v>43381</v>
      </c>
      <c r="V924" t="s">
        <v>6826</v>
      </c>
      <c r="W924">
        <v>1</v>
      </c>
      <c r="X924" s="1">
        <v>6044.8</v>
      </c>
      <c r="Y924" s="1">
        <v>6044.8</v>
      </c>
      <c r="Z924" s="10" t="str">
        <f>VLOOKUP(T924,TOOLS!E:F,2,0)</f>
        <v>Week 2</v>
      </c>
    </row>
    <row r="925" spans="1:26" x14ac:dyDescent="0.2">
      <c r="A925" t="s">
        <v>211</v>
      </c>
      <c r="B925" t="s">
        <v>5221</v>
      </c>
      <c r="C925" t="s">
        <v>5222</v>
      </c>
      <c r="D925" t="s">
        <v>5223</v>
      </c>
      <c r="E925" t="s">
        <v>5224</v>
      </c>
      <c r="F925" t="s">
        <v>43</v>
      </c>
      <c r="H925" t="s">
        <v>5225</v>
      </c>
      <c r="I925" t="s">
        <v>5226</v>
      </c>
      <c r="J925" t="s">
        <v>5227</v>
      </c>
      <c r="K925" t="s">
        <v>43</v>
      </c>
      <c r="L925" t="s">
        <v>5228</v>
      </c>
      <c r="N925" t="s">
        <v>201</v>
      </c>
      <c r="O925" s="10" t="str">
        <f>VLOOKUP(N925,TOOLS!H:I,2,0)</f>
        <v>WJ-NX400/6000T6</v>
      </c>
      <c r="R925" s="10" t="str">
        <f>VLOOKUP(O925,TOOLS!A:B,2,0)</f>
        <v>S1:SSG</v>
      </c>
      <c r="T925" s="2">
        <v>43381</v>
      </c>
      <c r="V925" t="s">
        <v>6827</v>
      </c>
      <c r="W925">
        <v>1</v>
      </c>
      <c r="X925" s="1">
        <v>6044.8</v>
      </c>
      <c r="Y925" s="1">
        <v>6044.8</v>
      </c>
      <c r="Z925" s="10" t="str">
        <f>VLOOKUP(T925,TOOLS!E:F,2,0)</f>
        <v>Week 2</v>
      </c>
    </row>
    <row r="926" spans="1:26" x14ac:dyDescent="0.2">
      <c r="A926" t="s">
        <v>211</v>
      </c>
      <c r="B926" t="s">
        <v>2357</v>
      </c>
      <c r="C926" t="s">
        <v>2358</v>
      </c>
      <c r="D926" t="s">
        <v>2359</v>
      </c>
      <c r="E926" t="s">
        <v>2360</v>
      </c>
      <c r="F926" t="s">
        <v>49</v>
      </c>
      <c r="H926" t="s">
        <v>2358</v>
      </c>
      <c r="I926" t="s">
        <v>2359</v>
      </c>
      <c r="J926" t="s">
        <v>2360</v>
      </c>
      <c r="K926" t="s">
        <v>49</v>
      </c>
      <c r="L926" t="s">
        <v>2361</v>
      </c>
      <c r="N926" t="s">
        <v>64</v>
      </c>
      <c r="O926" s="10" t="str">
        <f>VLOOKUP(N926,TOOLS!H:I,2,0)</f>
        <v>PWM485S</v>
      </c>
      <c r="R926" s="10" t="str">
        <f>VLOOKUP(O926,TOOLS!A:B,2,0)</f>
        <v>S1:SSG</v>
      </c>
      <c r="T926" s="2">
        <v>43381</v>
      </c>
      <c r="U926" t="s">
        <v>6828</v>
      </c>
      <c r="V926" t="s">
        <v>6829</v>
      </c>
      <c r="W926">
        <v>-13</v>
      </c>
      <c r="X926" s="1">
        <v>75.52</v>
      </c>
      <c r="Y926" s="1">
        <v>-981.76</v>
      </c>
      <c r="Z926" s="10" t="str">
        <f>VLOOKUP(T926,TOOLS!E:F,2,0)</f>
        <v>Week 2</v>
      </c>
    </row>
    <row r="927" spans="1:26" x14ac:dyDescent="0.2">
      <c r="A927" t="s">
        <v>211</v>
      </c>
      <c r="B927" t="s">
        <v>2357</v>
      </c>
      <c r="C927" t="s">
        <v>2358</v>
      </c>
      <c r="D927" t="s">
        <v>2359</v>
      </c>
      <c r="E927" t="s">
        <v>2360</v>
      </c>
      <c r="F927" t="s">
        <v>49</v>
      </c>
      <c r="H927" t="s">
        <v>2358</v>
      </c>
      <c r="I927" t="s">
        <v>2359</v>
      </c>
      <c r="J927" t="s">
        <v>2360</v>
      </c>
      <c r="K927" t="s">
        <v>49</v>
      </c>
      <c r="L927" t="s">
        <v>2361</v>
      </c>
      <c r="N927" t="s">
        <v>134</v>
      </c>
      <c r="O927" s="10" t="str">
        <f>VLOOKUP(N927,TOOLS!H:I,2,0)</f>
        <v>WV-SFV130</v>
      </c>
      <c r="R927" s="10" t="str">
        <f>VLOOKUP(O927,TOOLS!A:B,2,0)</f>
        <v>S1:SSG</v>
      </c>
      <c r="T927" s="2">
        <v>43381</v>
      </c>
      <c r="U927" t="s">
        <v>6828</v>
      </c>
      <c r="V927" t="s">
        <v>6829</v>
      </c>
      <c r="W927">
        <v>-9</v>
      </c>
      <c r="X927" s="1">
        <v>350.72</v>
      </c>
      <c r="Y927" s="1">
        <v>-3156.48</v>
      </c>
      <c r="Z927" s="10" t="str">
        <f>VLOOKUP(T927,TOOLS!E:F,2,0)</f>
        <v>Week 2</v>
      </c>
    </row>
    <row r="928" spans="1:26" x14ac:dyDescent="0.2">
      <c r="A928" t="s">
        <v>211</v>
      </c>
      <c r="B928" t="s">
        <v>5198</v>
      </c>
      <c r="C928" t="s">
        <v>5199</v>
      </c>
      <c r="D928" t="s">
        <v>5200</v>
      </c>
      <c r="E928" t="s">
        <v>5201</v>
      </c>
      <c r="F928" t="s">
        <v>24</v>
      </c>
      <c r="H928" t="s">
        <v>6830</v>
      </c>
      <c r="I928" t="s">
        <v>6831</v>
      </c>
      <c r="J928" t="s">
        <v>6832</v>
      </c>
      <c r="K928" t="s">
        <v>4739</v>
      </c>
      <c r="L928" t="s">
        <v>6833</v>
      </c>
      <c r="N928" t="s">
        <v>201</v>
      </c>
      <c r="O928" s="10" t="str">
        <f>VLOOKUP(N928,TOOLS!H:I,2,0)</f>
        <v>WJ-NX400/6000T6</v>
      </c>
      <c r="R928" s="10" t="str">
        <f>VLOOKUP(O928,TOOLS!A:B,2,0)</f>
        <v>S1:SSG</v>
      </c>
      <c r="T928" s="2">
        <v>43381</v>
      </c>
      <c r="U928" t="s">
        <v>6834</v>
      </c>
      <c r="V928" t="s">
        <v>6835</v>
      </c>
      <c r="W928">
        <v>1</v>
      </c>
      <c r="X928" s="1">
        <v>6044.8</v>
      </c>
      <c r="Y928" s="1">
        <v>6044.8</v>
      </c>
      <c r="Z928" s="10" t="str">
        <f>VLOOKUP(T928,TOOLS!E:F,2,0)</f>
        <v>Week 2</v>
      </c>
    </row>
    <row r="929" spans="1:26" x14ac:dyDescent="0.2">
      <c r="A929" t="s">
        <v>211</v>
      </c>
      <c r="B929" t="s">
        <v>4847</v>
      </c>
      <c r="C929" t="s">
        <v>4848</v>
      </c>
      <c r="D929" t="s">
        <v>4849</v>
      </c>
      <c r="E929" t="s">
        <v>4850</v>
      </c>
      <c r="F929" t="s">
        <v>63</v>
      </c>
      <c r="H929" t="s">
        <v>4848</v>
      </c>
      <c r="I929" t="s">
        <v>4849</v>
      </c>
      <c r="J929" t="s">
        <v>4850</v>
      </c>
      <c r="K929" t="s">
        <v>63</v>
      </c>
      <c r="L929" t="s">
        <v>4851</v>
      </c>
      <c r="N929" t="s">
        <v>113</v>
      </c>
      <c r="O929" s="10" t="str">
        <f>VLOOKUP(N929,TOOLS!H:I,2,0)</f>
        <v>WV-S2231L</v>
      </c>
      <c r="R929" s="10" t="str">
        <f>VLOOKUP(O929,TOOLS!A:B,2,0)</f>
        <v>S1:SSG</v>
      </c>
      <c r="T929" s="2">
        <v>43381</v>
      </c>
      <c r="U929" t="s">
        <v>5829</v>
      </c>
      <c r="V929" t="s">
        <v>6836</v>
      </c>
      <c r="W929">
        <v>79</v>
      </c>
      <c r="X929" s="1">
        <v>478.72</v>
      </c>
      <c r="Y929" s="1">
        <v>37818.879999999997</v>
      </c>
      <c r="Z929" s="10" t="str">
        <f>VLOOKUP(T929,TOOLS!E:F,2,0)</f>
        <v>Week 2</v>
      </c>
    </row>
    <row r="930" spans="1:26" x14ac:dyDescent="0.2">
      <c r="A930" t="s">
        <v>211</v>
      </c>
      <c r="B930" t="s">
        <v>4847</v>
      </c>
      <c r="C930" t="s">
        <v>4848</v>
      </c>
      <c r="D930" t="s">
        <v>4849</v>
      </c>
      <c r="E930" t="s">
        <v>4850</v>
      </c>
      <c r="F930" t="s">
        <v>63</v>
      </c>
      <c r="H930" t="s">
        <v>4848</v>
      </c>
      <c r="I930" t="s">
        <v>4849</v>
      </c>
      <c r="J930" t="s">
        <v>4850</v>
      </c>
      <c r="K930" t="s">
        <v>63</v>
      </c>
      <c r="L930" t="s">
        <v>4851</v>
      </c>
      <c r="N930" t="s">
        <v>115</v>
      </c>
      <c r="O930" s="10" t="str">
        <f>VLOOKUP(N930,TOOLS!H:I,2,0)</f>
        <v>WV-S2531LN</v>
      </c>
      <c r="R930" s="10" t="str">
        <f>VLOOKUP(O930,TOOLS!A:B,2,0)</f>
        <v>S1:SSG</v>
      </c>
      <c r="T930" s="2">
        <v>43381</v>
      </c>
      <c r="U930" t="s">
        <v>5829</v>
      </c>
      <c r="V930" t="s">
        <v>6836</v>
      </c>
      <c r="W930">
        <v>44</v>
      </c>
      <c r="X930" s="1">
        <v>577.91999999999996</v>
      </c>
      <c r="Y930" s="1">
        <v>25428.48</v>
      </c>
      <c r="Z930" s="10" t="str">
        <f>VLOOKUP(T930,TOOLS!E:F,2,0)</f>
        <v>Week 2</v>
      </c>
    </row>
    <row r="931" spans="1:26" x14ac:dyDescent="0.2">
      <c r="A931" t="s">
        <v>211</v>
      </c>
      <c r="B931" t="s">
        <v>4847</v>
      </c>
      <c r="C931" t="s">
        <v>4848</v>
      </c>
      <c r="D931" t="s">
        <v>4849</v>
      </c>
      <c r="E931" t="s">
        <v>4850</v>
      </c>
      <c r="F931" t="s">
        <v>63</v>
      </c>
      <c r="H931" t="s">
        <v>4848</v>
      </c>
      <c r="I931" t="s">
        <v>4849</v>
      </c>
      <c r="J931" t="s">
        <v>4850</v>
      </c>
      <c r="K931" t="s">
        <v>63</v>
      </c>
      <c r="L931" t="s">
        <v>4851</v>
      </c>
      <c r="N931" t="s">
        <v>143</v>
      </c>
      <c r="O931" s="10" t="str">
        <f>VLOOKUP(N931,TOOLS!H:I,2,0)</f>
        <v>WV-SPV781L</v>
      </c>
      <c r="R931" s="10" t="str">
        <f>VLOOKUP(O931,TOOLS!A:B,2,0)</f>
        <v>S1:SSG</v>
      </c>
      <c r="T931" s="2">
        <v>43381</v>
      </c>
      <c r="U931" t="s">
        <v>5829</v>
      </c>
      <c r="V931" t="s">
        <v>6836</v>
      </c>
      <c r="W931">
        <v>1</v>
      </c>
      <c r="X931" s="1">
        <v>1941.1200000000001</v>
      </c>
      <c r="Y931" s="1">
        <v>1941.1200000000001</v>
      </c>
      <c r="Z931" s="10" t="str">
        <f>VLOOKUP(T931,TOOLS!E:F,2,0)</f>
        <v>Week 2</v>
      </c>
    </row>
    <row r="932" spans="1:26" x14ac:dyDescent="0.2">
      <c r="A932" t="s">
        <v>211</v>
      </c>
      <c r="B932" t="s">
        <v>212</v>
      </c>
      <c r="C932" t="s">
        <v>213</v>
      </c>
      <c r="D932" t="s">
        <v>35</v>
      </c>
      <c r="E932" t="s">
        <v>36</v>
      </c>
      <c r="F932" t="s">
        <v>37</v>
      </c>
      <c r="H932" t="s">
        <v>6837</v>
      </c>
      <c r="I932" t="s">
        <v>6838</v>
      </c>
      <c r="J932" t="s">
        <v>416</v>
      </c>
      <c r="K932" t="s">
        <v>37</v>
      </c>
      <c r="L932" t="s">
        <v>2332</v>
      </c>
      <c r="N932" t="s">
        <v>2181</v>
      </c>
      <c r="O932" s="10" t="str">
        <f>VLOOKUP(N932,TOOLS!H:I,2,0)</f>
        <v>WVCU950</v>
      </c>
      <c r="R932" s="10" t="str">
        <f>VLOOKUP(O932,TOOLS!A:B,2,0)</f>
        <v>S1:SSG</v>
      </c>
      <c r="T932" s="2">
        <v>43381</v>
      </c>
      <c r="U932" t="s">
        <v>6839</v>
      </c>
      <c r="V932" t="s">
        <v>6840</v>
      </c>
      <c r="W932">
        <v>1</v>
      </c>
      <c r="X932" s="1">
        <v>1845.1200000000001</v>
      </c>
      <c r="Y932" s="1">
        <v>1845.1200000000001</v>
      </c>
      <c r="Z932" s="10" t="str">
        <f>VLOOKUP(T932,TOOLS!E:F,2,0)</f>
        <v>Week 2</v>
      </c>
    </row>
    <row r="933" spans="1:26" x14ac:dyDescent="0.2">
      <c r="A933" t="s">
        <v>211</v>
      </c>
      <c r="B933" t="s">
        <v>212</v>
      </c>
      <c r="C933" t="s">
        <v>213</v>
      </c>
      <c r="D933" t="s">
        <v>35</v>
      </c>
      <c r="E933" t="s">
        <v>36</v>
      </c>
      <c r="F933" t="s">
        <v>37</v>
      </c>
      <c r="H933" t="s">
        <v>6837</v>
      </c>
      <c r="I933" t="s">
        <v>6838</v>
      </c>
      <c r="J933" t="s">
        <v>416</v>
      </c>
      <c r="K933" t="s">
        <v>37</v>
      </c>
      <c r="L933" t="s">
        <v>2332</v>
      </c>
      <c r="N933" t="s">
        <v>115</v>
      </c>
      <c r="O933" s="10" t="str">
        <f>VLOOKUP(N933,TOOLS!H:I,2,0)</f>
        <v>WV-S2531LN</v>
      </c>
      <c r="R933" s="10" t="str">
        <f>VLOOKUP(O933,TOOLS!A:B,2,0)</f>
        <v>S1:SSG</v>
      </c>
      <c r="T933" s="2">
        <v>43381</v>
      </c>
      <c r="U933" t="s">
        <v>6839</v>
      </c>
      <c r="V933" t="s">
        <v>6840</v>
      </c>
      <c r="W933">
        <v>82</v>
      </c>
      <c r="X933" s="1">
        <v>577.91999999999996</v>
      </c>
      <c r="Y933" s="1">
        <v>47389.440000000002</v>
      </c>
      <c r="Z933" s="10" t="str">
        <f>VLOOKUP(T933,TOOLS!E:F,2,0)</f>
        <v>Week 2</v>
      </c>
    </row>
    <row r="934" spans="1:26" x14ac:dyDescent="0.2">
      <c r="A934" t="s">
        <v>211</v>
      </c>
      <c r="B934" t="s">
        <v>212</v>
      </c>
      <c r="C934" t="s">
        <v>213</v>
      </c>
      <c r="D934" t="s">
        <v>35</v>
      </c>
      <c r="E934" t="s">
        <v>36</v>
      </c>
      <c r="F934" t="s">
        <v>37</v>
      </c>
      <c r="H934" t="s">
        <v>6837</v>
      </c>
      <c r="I934" t="s">
        <v>6838</v>
      </c>
      <c r="J934" t="s">
        <v>416</v>
      </c>
      <c r="K934" t="s">
        <v>37</v>
      </c>
      <c r="L934" t="s">
        <v>2332</v>
      </c>
      <c r="N934" t="s">
        <v>1643</v>
      </c>
      <c r="O934" s="10" t="str">
        <f>VLOOKUP(N934,TOOLS!H:I,2,0)</f>
        <v>WV-X4571L</v>
      </c>
      <c r="R934" s="10" t="str">
        <f>VLOOKUP(O934,TOOLS!A:B,2,0)</f>
        <v>S1:SSG</v>
      </c>
      <c r="T934" s="2">
        <v>43381</v>
      </c>
      <c r="U934" t="s">
        <v>6839</v>
      </c>
      <c r="V934" t="s">
        <v>6840</v>
      </c>
      <c r="W934">
        <v>72</v>
      </c>
      <c r="X934" s="1">
        <v>993.92000000000007</v>
      </c>
      <c r="Y934" s="1">
        <v>71562.240000000005</v>
      </c>
      <c r="Z934" s="10" t="str">
        <f>VLOOKUP(T934,TOOLS!E:F,2,0)</f>
        <v>Week 2</v>
      </c>
    </row>
    <row r="935" spans="1:26" x14ac:dyDescent="0.2">
      <c r="A935" t="s">
        <v>211</v>
      </c>
      <c r="B935" t="s">
        <v>212</v>
      </c>
      <c r="C935" t="s">
        <v>213</v>
      </c>
      <c r="D935" t="s">
        <v>35</v>
      </c>
      <c r="E935" t="s">
        <v>36</v>
      </c>
      <c r="F935" t="s">
        <v>37</v>
      </c>
      <c r="H935" t="s">
        <v>6837</v>
      </c>
      <c r="I935" t="s">
        <v>6838</v>
      </c>
      <c r="J935" t="s">
        <v>416</v>
      </c>
      <c r="K935" t="s">
        <v>37</v>
      </c>
      <c r="L935" t="s">
        <v>2332</v>
      </c>
      <c r="N935" t="s">
        <v>298</v>
      </c>
      <c r="O935" s="10" t="str">
        <f>VLOOKUP(N935,TOOLS!H:I,2,0)</f>
        <v>WJ-PR201</v>
      </c>
      <c r="R935" s="10" t="str">
        <f>VLOOKUP(O935,TOOLS!A:B,2,0)</f>
        <v>S1:SSG</v>
      </c>
      <c r="T935" s="2">
        <v>43381</v>
      </c>
      <c r="U935" t="s">
        <v>6839</v>
      </c>
      <c r="V935" t="s">
        <v>6840</v>
      </c>
      <c r="W935">
        <v>65</v>
      </c>
      <c r="X935" s="1">
        <v>154.88</v>
      </c>
      <c r="Y935" s="1">
        <v>10067.200000000001</v>
      </c>
      <c r="Z935" s="10" t="str">
        <f>VLOOKUP(T935,TOOLS!E:F,2,0)</f>
        <v>Week 2</v>
      </c>
    </row>
    <row r="936" spans="1:26" x14ac:dyDescent="0.2">
      <c r="A936" t="s">
        <v>211</v>
      </c>
      <c r="B936" t="s">
        <v>212</v>
      </c>
      <c r="C936" t="s">
        <v>213</v>
      </c>
      <c r="D936" t="s">
        <v>35</v>
      </c>
      <c r="E936" t="s">
        <v>36</v>
      </c>
      <c r="F936" t="s">
        <v>37</v>
      </c>
      <c r="H936" t="s">
        <v>6837</v>
      </c>
      <c r="I936" t="s">
        <v>6838</v>
      </c>
      <c r="J936" t="s">
        <v>416</v>
      </c>
      <c r="K936" t="s">
        <v>37</v>
      </c>
      <c r="L936" t="s">
        <v>2332</v>
      </c>
      <c r="N936" t="s">
        <v>297</v>
      </c>
      <c r="O936" s="10" t="str">
        <f>VLOOKUP(N936,TOOLS!H:I,2,0)</f>
        <v>WJ-PC200</v>
      </c>
      <c r="R936" s="10" t="str">
        <f>VLOOKUP(O936,TOOLS!A:B,2,0)</f>
        <v>S1:SSG</v>
      </c>
      <c r="T936" s="2">
        <v>43381</v>
      </c>
      <c r="U936" t="s">
        <v>6839</v>
      </c>
      <c r="V936" t="s">
        <v>6840</v>
      </c>
      <c r="W936">
        <v>65</v>
      </c>
      <c r="X936" s="1">
        <v>137.6</v>
      </c>
      <c r="Y936" s="1">
        <v>8944</v>
      </c>
      <c r="Z936" s="10" t="str">
        <f>VLOOKUP(T936,TOOLS!E:F,2,0)</f>
        <v>Week 2</v>
      </c>
    </row>
    <row r="937" spans="1:26" x14ac:dyDescent="0.2">
      <c r="A937" t="s">
        <v>211</v>
      </c>
      <c r="B937" t="s">
        <v>212</v>
      </c>
      <c r="C937" t="s">
        <v>213</v>
      </c>
      <c r="D937" t="s">
        <v>35</v>
      </c>
      <c r="E937" t="s">
        <v>36</v>
      </c>
      <c r="F937" t="s">
        <v>37</v>
      </c>
      <c r="H937" t="s">
        <v>6837</v>
      </c>
      <c r="I937" t="s">
        <v>6838</v>
      </c>
      <c r="J937" t="s">
        <v>416</v>
      </c>
      <c r="K937" t="s">
        <v>37</v>
      </c>
      <c r="L937" t="s">
        <v>2332</v>
      </c>
      <c r="N937" t="s">
        <v>201</v>
      </c>
      <c r="O937" s="10" t="str">
        <f>VLOOKUP(N937,TOOLS!H:I,2,0)</f>
        <v>WJ-NX400/6000T6</v>
      </c>
      <c r="R937" s="10" t="str">
        <f>VLOOKUP(O937,TOOLS!A:B,2,0)</f>
        <v>S1:SSG</v>
      </c>
      <c r="T937" s="2">
        <v>43381</v>
      </c>
      <c r="U937" t="s">
        <v>6839</v>
      </c>
      <c r="V937" t="s">
        <v>6840</v>
      </c>
      <c r="W937">
        <v>1</v>
      </c>
      <c r="X937" s="1">
        <v>6044.8</v>
      </c>
      <c r="Y937" s="1">
        <v>6044.8</v>
      </c>
      <c r="Z937" s="10" t="str">
        <f>VLOOKUP(T937,TOOLS!E:F,2,0)</f>
        <v>Week 2</v>
      </c>
    </row>
    <row r="938" spans="1:26" x14ac:dyDescent="0.2">
      <c r="A938" t="s">
        <v>211</v>
      </c>
      <c r="B938" t="s">
        <v>212</v>
      </c>
      <c r="C938" t="s">
        <v>213</v>
      </c>
      <c r="D938" t="s">
        <v>35</v>
      </c>
      <c r="E938" t="s">
        <v>36</v>
      </c>
      <c r="F938" t="s">
        <v>37</v>
      </c>
      <c r="H938" t="s">
        <v>6837</v>
      </c>
      <c r="I938" t="s">
        <v>6838</v>
      </c>
      <c r="J938" t="s">
        <v>416</v>
      </c>
      <c r="K938" t="s">
        <v>37</v>
      </c>
      <c r="L938" t="s">
        <v>2332</v>
      </c>
      <c r="N938" t="s">
        <v>38</v>
      </c>
      <c r="O938" s="10" t="str">
        <f>VLOOKUP(N938,TOOLS!H:I,2,0)</f>
        <v>CANISTER/6000</v>
      </c>
      <c r="R938" s="10" t="str">
        <f>VLOOKUP(O938,TOOLS!A:B,2,0)</f>
        <v>S1:SSG</v>
      </c>
      <c r="T938" s="2">
        <v>43381</v>
      </c>
      <c r="U938" t="s">
        <v>6839</v>
      </c>
      <c r="V938" t="s">
        <v>6840</v>
      </c>
      <c r="W938">
        <v>16</v>
      </c>
      <c r="X938" s="1">
        <v>545.91999999999996</v>
      </c>
      <c r="Y938" s="1">
        <v>8734.7199999999993</v>
      </c>
      <c r="Z938" s="10" t="str">
        <f>VLOOKUP(T938,TOOLS!E:F,2,0)</f>
        <v>Week 2</v>
      </c>
    </row>
    <row r="939" spans="1:26" x14ac:dyDescent="0.2">
      <c r="A939" t="s">
        <v>211</v>
      </c>
      <c r="B939" t="s">
        <v>4667</v>
      </c>
      <c r="C939" t="s">
        <v>4668</v>
      </c>
      <c r="D939" t="s">
        <v>4669</v>
      </c>
      <c r="E939" t="s">
        <v>4670</v>
      </c>
      <c r="F939" t="s">
        <v>142</v>
      </c>
      <c r="H939" t="s">
        <v>4668</v>
      </c>
      <c r="I939" t="s">
        <v>4671</v>
      </c>
      <c r="J939" t="s">
        <v>4672</v>
      </c>
      <c r="K939" t="s">
        <v>142</v>
      </c>
      <c r="L939" t="s">
        <v>4673</v>
      </c>
      <c r="N939" t="s">
        <v>64</v>
      </c>
      <c r="O939" s="10" t="str">
        <f>VLOOKUP(N939,TOOLS!H:I,2,0)</f>
        <v>PWM485S</v>
      </c>
      <c r="R939" s="10" t="str">
        <f>VLOOKUP(O939,TOOLS!A:B,2,0)</f>
        <v>S1:SSG</v>
      </c>
      <c r="T939" s="2">
        <v>43381</v>
      </c>
      <c r="V939" t="s">
        <v>6841</v>
      </c>
      <c r="W939">
        <v>10</v>
      </c>
      <c r="X939" s="1">
        <v>75.52</v>
      </c>
      <c r="Y939" s="1">
        <v>755.2</v>
      </c>
      <c r="Z939" s="10" t="str">
        <f>VLOOKUP(T939,TOOLS!E:F,2,0)</f>
        <v>Week 2</v>
      </c>
    </row>
    <row r="940" spans="1:26" x14ac:dyDescent="0.2">
      <c r="A940" t="s">
        <v>211</v>
      </c>
      <c r="B940" t="s">
        <v>4667</v>
      </c>
      <c r="C940" t="s">
        <v>4668</v>
      </c>
      <c r="D940" t="s">
        <v>4669</v>
      </c>
      <c r="E940" t="s">
        <v>4670</v>
      </c>
      <c r="F940" t="s">
        <v>142</v>
      </c>
      <c r="H940" t="s">
        <v>4668</v>
      </c>
      <c r="I940" t="s">
        <v>4671</v>
      </c>
      <c r="J940" t="s">
        <v>4672</v>
      </c>
      <c r="K940" t="s">
        <v>142</v>
      </c>
      <c r="L940" t="s">
        <v>4673</v>
      </c>
      <c r="N940" t="s">
        <v>317</v>
      </c>
      <c r="O940" s="10" t="str">
        <f>VLOOKUP(N940,TOOLS!H:I,2,0)</f>
        <v>WV-Q202</v>
      </c>
      <c r="R940" s="10" t="str">
        <f>VLOOKUP(O940,TOOLS!A:B,2,0)</f>
        <v>S1:SSG</v>
      </c>
      <c r="T940" s="2">
        <v>43381</v>
      </c>
      <c r="V940" t="s">
        <v>6842</v>
      </c>
      <c r="W940">
        <v>7</v>
      </c>
      <c r="X940" s="1">
        <v>16.64</v>
      </c>
      <c r="Y940" s="1">
        <v>116.48</v>
      </c>
      <c r="Z940" s="10" t="str">
        <f>VLOOKUP(T940,TOOLS!E:F,2,0)</f>
        <v>Week 2</v>
      </c>
    </row>
    <row r="941" spans="1:26" x14ac:dyDescent="0.2">
      <c r="A941" t="s">
        <v>211</v>
      </c>
      <c r="B941" t="s">
        <v>2357</v>
      </c>
      <c r="C941" t="s">
        <v>2358</v>
      </c>
      <c r="D941" t="s">
        <v>2359</v>
      </c>
      <c r="E941" t="s">
        <v>2360</v>
      </c>
      <c r="F941" t="s">
        <v>49</v>
      </c>
      <c r="H941" t="s">
        <v>2358</v>
      </c>
      <c r="I941" t="s">
        <v>2359</v>
      </c>
      <c r="J941" t="s">
        <v>2360</v>
      </c>
      <c r="K941" t="s">
        <v>49</v>
      </c>
      <c r="L941" t="s">
        <v>2361</v>
      </c>
      <c r="N941" t="s">
        <v>134</v>
      </c>
      <c r="O941" s="10" t="str">
        <f>VLOOKUP(N941,TOOLS!H:I,2,0)</f>
        <v>WV-SFV130</v>
      </c>
      <c r="R941" s="10" t="str">
        <f>VLOOKUP(O941,TOOLS!A:B,2,0)</f>
        <v>S1:SSG</v>
      </c>
      <c r="T941" s="2">
        <v>43381</v>
      </c>
      <c r="U941" t="s">
        <v>6828</v>
      </c>
      <c r="V941" t="s">
        <v>6843</v>
      </c>
      <c r="W941">
        <v>-5</v>
      </c>
      <c r="X941" s="1">
        <v>350.72</v>
      </c>
      <c r="Y941" s="1">
        <v>-1753.6000000000001</v>
      </c>
      <c r="Z941" s="10" t="str">
        <f>VLOOKUP(T941,TOOLS!E:F,2,0)</f>
        <v>Week 2</v>
      </c>
    </row>
    <row r="942" spans="1:26" x14ac:dyDescent="0.2">
      <c r="A942" t="s">
        <v>211</v>
      </c>
      <c r="B942" t="s">
        <v>141</v>
      </c>
      <c r="C942" t="s">
        <v>39</v>
      </c>
      <c r="D942" t="s">
        <v>40</v>
      </c>
      <c r="E942" t="s">
        <v>41</v>
      </c>
      <c r="F942" t="s">
        <v>42</v>
      </c>
      <c r="H942" t="s">
        <v>6844</v>
      </c>
      <c r="I942" t="s">
        <v>6845</v>
      </c>
      <c r="J942" t="s">
        <v>6846</v>
      </c>
      <c r="K942" t="s">
        <v>65</v>
      </c>
      <c r="L942" t="s">
        <v>6847</v>
      </c>
      <c r="N942" t="s">
        <v>2282</v>
      </c>
      <c r="O942" s="10" t="str">
        <f>VLOOKUP(N942,TOOLS!H:I,2,0)</f>
        <v>WVSC385</v>
      </c>
      <c r="R942" s="10" t="str">
        <f>VLOOKUP(O942,TOOLS!A:B,2,0)</f>
        <v>S1:SSG</v>
      </c>
      <c r="T942" s="2">
        <v>43381</v>
      </c>
      <c r="V942" t="s">
        <v>6848</v>
      </c>
      <c r="W942">
        <v>1</v>
      </c>
      <c r="X942" s="1">
        <v>826.24</v>
      </c>
      <c r="Y942" s="1">
        <v>826.24</v>
      </c>
      <c r="Z942" s="10" t="str">
        <f>VLOOKUP(T942,TOOLS!E:F,2,0)</f>
        <v>Week 2</v>
      </c>
    </row>
    <row r="943" spans="1:26" x14ac:dyDescent="0.2">
      <c r="A943" t="s">
        <v>211</v>
      </c>
      <c r="B943" t="s">
        <v>141</v>
      </c>
      <c r="C943" t="s">
        <v>39</v>
      </c>
      <c r="D943" t="s">
        <v>40</v>
      </c>
      <c r="E943" t="s">
        <v>41</v>
      </c>
      <c r="F943" t="s">
        <v>42</v>
      </c>
      <c r="H943" t="s">
        <v>6849</v>
      </c>
      <c r="I943" t="s">
        <v>6850</v>
      </c>
      <c r="J943" t="s">
        <v>6851</v>
      </c>
      <c r="K943" t="s">
        <v>65</v>
      </c>
      <c r="L943" t="s">
        <v>6852</v>
      </c>
      <c r="N943" t="s">
        <v>149</v>
      </c>
      <c r="O943" s="10" t="str">
        <f>VLOOKUP(N943,TOOLS!H:I,2,0)</f>
        <v>WV-V1330L1</v>
      </c>
      <c r="R943" s="10" t="str">
        <f>VLOOKUP(O943,TOOLS!A:B,2,0)</f>
        <v>S1:SSG</v>
      </c>
      <c r="T943" s="2">
        <v>43381</v>
      </c>
      <c r="V943" t="s">
        <v>6853</v>
      </c>
      <c r="W943">
        <v>4</v>
      </c>
      <c r="X943" s="1">
        <v>265.60000000000002</v>
      </c>
      <c r="Y943" s="1">
        <v>1062.4000000000001</v>
      </c>
      <c r="Z943" s="10" t="str">
        <f>VLOOKUP(T943,TOOLS!E:F,2,0)</f>
        <v>Week 2</v>
      </c>
    </row>
    <row r="944" spans="1:26" x14ac:dyDescent="0.2">
      <c r="A944" t="s">
        <v>211</v>
      </c>
      <c r="B944" t="s">
        <v>141</v>
      </c>
      <c r="C944" t="s">
        <v>39</v>
      </c>
      <c r="D944" t="s">
        <v>40</v>
      </c>
      <c r="E944" t="s">
        <v>41</v>
      </c>
      <c r="F944" t="s">
        <v>42</v>
      </c>
      <c r="H944" t="s">
        <v>6854</v>
      </c>
      <c r="I944" t="s">
        <v>6855</v>
      </c>
      <c r="J944" t="s">
        <v>6856</v>
      </c>
      <c r="K944" t="s">
        <v>37</v>
      </c>
      <c r="L944" t="s">
        <v>6857</v>
      </c>
      <c r="N944" t="s">
        <v>85</v>
      </c>
      <c r="O944" s="10" t="str">
        <f>VLOOKUP(N944,TOOLS!H:I,2,0)</f>
        <v>WV-CP630</v>
      </c>
      <c r="R944" s="10" t="str">
        <f>VLOOKUP(O944,TOOLS!A:B,2,0)</f>
        <v>S1:SSG</v>
      </c>
      <c r="T944" s="2">
        <v>43381</v>
      </c>
      <c r="V944" t="s">
        <v>6858</v>
      </c>
      <c r="W944">
        <v>1</v>
      </c>
      <c r="X944" s="1">
        <v>415.36</v>
      </c>
      <c r="Y944" s="1">
        <v>415.36</v>
      </c>
      <c r="Z944" s="10" t="str">
        <f>VLOOKUP(T944,TOOLS!E:F,2,0)</f>
        <v>Week 2</v>
      </c>
    </row>
    <row r="945" spans="1:26" x14ac:dyDescent="0.2">
      <c r="A945" t="s">
        <v>211</v>
      </c>
      <c r="B945" t="s">
        <v>6859</v>
      </c>
      <c r="C945" t="s">
        <v>6860</v>
      </c>
      <c r="D945" t="s">
        <v>6861</v>
      </c>
      <c r="E945" t="s">
        <v>96</v>
      </c>
      <c r="F945" t="s">
        <v>24</v>
      </c>
      <c r="H945" t="s">
        <v>6862</v>
      </c>
      <c r="I945" t="s">
        <v>6863</v>
      </c>
      <c r="J945" t="s">
        <v>6864</v>
      </c>
      <c r="K945" t="s">
        <v>24</v>
      </c>
      <c r="L945" t="s">
        <v>6865</v>
      </c>
      <c r="N945" t="s">
        <v>2370</v>
      </c>
      <c r="O945" s="10" t="str">
        <f>VLOOKUP(N945,TOOLS!H:I,2,0)</f>
        <v>WVCW6SA</v>
      </c>
      <c r="R945" s="10" t="str">
        <f>VLOOKUP(O945,TOOLS!A:B,2,0)</f>
        <v>S1:SSG</v>
      </c>
      <c r="T945" s="2">
        <v>43381</v>
      </c>
      <c r="V945" t="s">
        <v>6866</v>
      </c>
      <c r="W945">
        <v>1</v>
      </c>
      <c r="X945" s="1">
        <v>9.6</v>
      </c>
      <c r="Y945" s="1">
        <v>9.6</v>
      </c>
      <c r="Z945" s="10" t="str">
        <f>VLOOKUP(T945,TOOLS!E:F,2,0)</f>
        <v>Week 2</v>
      </c>
    </row>
    <row r="946" spans="1:26" x14ac:dyDescent="0.2">
      <c r="A946" t="s">
        <v>211</v>
      </c>
      <c r="B946" t="s">
        <v>6867</v>
      </c>
      <c r="C946" t="s">
        <v>6868</v>
      </c>
      <c r="D946" t="s">
        <v>6869</v>
      </c>
      <c r="E946" t="s">
        <v>2284</v>
      </c>
      <c r="F946" t="s">
        <v>62</v>
      </c>
      <c r="H946" t="s">
        <v>6870</v>
      </c>
      <c r="I946" t="s">
        <v>6871</v>
      </c>
      <c r="J946" t="s">
        <v>6872</v>
      </c>
      <c r="K946" t="s">
        <v>62</v>
      </c>
      <c r="L946" t="s">
        <v>6873</v>
      </c>
      <c r="N946" t="s">
        <v>233</v>
      </c>
      <c r="O946" s="10" t="str">
        <f>VLOOKUP(N946,TOOLS!H:I,2,0)</f>
        <v>PISM5V</v>
      </c>
      <c r="R946" s="10" t="str">
        <f>VLOOKUP(O946,TOOLS!A:B,2,0)</f>
        <v>S1:SSG</v>
      </c>
      <c r="T946" s="2">
        <v>43382</v>
      </c>
      <c r="V946" t="s">
        <v>6874</v>
      </c>
      <c r="W946">
        <v>1</v>
      </c>
      <c r="X946" s="1">
        <v>146.56</v>
      </c>
      <c r="Y946" s="1">
        <v>146.56</v>
      </c>
      <c r="Z946" s="10" t="str">
        <f>VLOOKUP(T946,TOOLS!E:F,2,0)</f>
        <v>Week 2</v>
      </c>
    </row>
    <row r="947" spans="1:26" x14ac:dyDescent="0.2">
      <c r="A947" t="s">
        <v>211</v>
      </c>
      <c r="B947" t="s">
        <v>5047</v>
      </c>
      <c r="C947" t="s">
        <v>5048</v>
      </c>
      <c r="D947" t="s">
        <v>5049</v>
      </c>
      <c r="E947" t="s">
        <v>5050</v>
      </c>
      <c r="F947" t="s">
        <v>63</v>
      </c>
      <c r="H947" t="s">
        <v>5048</v>
      </c>
      <c r="I947" t="s">
        <v>5051</v>
      </c>
      <c r="J947" t="s">
        <v>5050</v>
      </c>
      <c r="K947" t="s">
        <v>63</v>
      </c>
      <c r="L947" t="s">
        <v>5052</v>
      </c>
      <c r="N947" t="s">
        <v>202</v>
      </c>
      <c r="O947" s="10" t="str">
        <f>VLOOKUP(N947,TOOLS!H:I,2,0)</f>
        <v>PAPM6</v>
      </c>
      <c r="R947" s="10" t="str">
        <f>VLOOKUP(O947,TOOLS!A:B,2,0)</f>
        <v>S1:SSG</v>
      </c>
      <c r="T947" s="2">
        <v>43382</v>
      </c>
      <c r="U947" t="s">
        <v>5745</v>
      </c>
      <c r="V947" t="s">
        <v>6875</v>
      </c>
      <c r="W947">
        <v>6</v>
      </c>
      <c r="X947" s="1">
        <v>65.92</v>
      </c>
      <c r="Y947" s="1">
        <v>395.52</v>
      </c>
      <c r="Z947" s="10" t="str">
        <f>VLOOKUP(T947,TOOLS!E:F,2,0)</f>
        <v>Week 2</v>
      </c>
    </row>
    <row r="948" spans="1:26" x14ac:dyDescent="0.2">
      <c r="A948" t="s">
        <v>211</v>
      </c>
      <c r="B948" t="s">
        <v>212</v>
      </c>
      <c r="C948" t="s">
        <v>213</v>
      </c>
      <c r="D948" t="s">
        <v>35</v>
      </c>
      <c r="E948" t="s">
        <v>36</v>
      </c>
      <c r="F948" t="s">
        <v>37</v>
      </c>
      <c r="H948" t="s">
        <v>6837</v>
      </c>
      <c r="I948" t="s">
        <v>6838</v>
      </c>
      <c r="J948" t="s">
        <v>416</v>
      </c>
      <c r="K948" t="s">
        <v>37</v>
      </c>
      <c r="L948" t="s">
        <v>2332</v>
      </c>
      <c r="N948" t="s">
        <v>418</v>
      </c>
      <c r="O948" s="10" t="str">
        <f>VLOOKUP(N948,TOOLS!H:I,2,0)</f>
        <v>WV-ASE202W</v>
      </c>
      <c r="R948" s="10" t="str">
        <f>VLOOKUP(O948,TOOLS!A:B,2,0)</f>
        <v>S1:SSG</v>
      </c>
      <c r="T948" s="2">
        <v>43382</v>
      </c>
      <c r="U948" t="s">
        <v>6839</v>
      </c>
      <c r="V948" t="s">
        <v>6876</v>
      </c>
      <c r="W948">
        <v>1</v>
      </c>
      <c r="X948" s="1">
        <v>513.28</v>
      </c>
      <c r="Y948" s="1">
        <v>513.28</v>
      </c>
      <c r="Z948" s="10" t="str">
        <f>VLOOKUP(T948,TOOLS!E:F,2,0)</f>
        <v>Week 2</v>
      </c>
    </row>
    <row r="949" spans="1:26" x14ac:dyDescent="0.2">
      <c r="A949" t="s">
        <v>211</v>
      </c>
      <c r="B949" t="s">
        <v>6877</v>
      </c>
      <c r="C949" t="s">
        <v>4784</v>
      </c>
      <c r="D949" t="s">
        <v>4785</v>
      </c>
      <c r="E949" t="s">
        <v>4786</v>
      </c>
      <c r="F949" t="s">
        <v>24</v>
      </c>
      <c r="H949" t="s">
        <v>6878</v>
      </c>
      <c r="I949" t="s">
        <v>6879</v>
      </c>
      <c r="J949" t="s">
        <v>5694</v>
      </c>
      <c r="K949" t="s">
        <v>24</v>
      </c>
      <c r="L949" t="s">
        <v>5695</v>
      </c>
      <c r="N949" t="s">
        <v>1643</v>
      </c>
      <c r="O949" s="10" t="str">
        <f>VLOOKUP(N949,TOOLS!H:I,2,0)</f>
        <v>WV-X4571L</v>
      </c>
      <c r="R949" s="10" t="str">
        <f>VLOOKUP(O949,TOOLS!A:B,2,0)</f>
        <v>S1:SSG</v>
      </c>
      <c r="T949" s="2">
        <v>43382</v>
      </c>
      <c r="U949" t="s">
        <v>6880</v>
      </c>
      <c r="V949" t="s">
        <v>6881</v>
      </c>
      <c r="W949">
        <v>1</v>
      </c>
      <c r="X949" s="1">
        <v>993.92000000000007</v>
      </c>
      <c r="Y949" s="1">
        <v>993.92000000000007</v>
      </c>
      <c r="Z949" s="10" t="str">
        <f>VLOOKUP(T949,TOOLS!E:F,2,0)</f>
        <v>Week 2</v>
      </c>
    </row>
    <row r="950" spans="1:26" x14ac:dyDescent="0.2">
      <c r="A950" t="s">
        <v>211</v>
      </c>
      <c r="B950" t="s">
        <v>6877</v>
      </c>
      <c r="C950" t="s">
        <v>4784</v>
      </c>
      <c r="D950" t="s">
        <v>4785</v>
      </c>
      <c r="E950" t="s">
        <v>4786</v>
      </c>
      <c r="F950" t="s">
        <v>24</v>
      </c>
      <c r="H950" t="s">
        <v>6878</v>
      </c>
      <c r="I950" t="s">
        <v>6879</v>
      </c>
      <c r="J950" t="s">
        <v>5694</v>
      </c>
      <c r="K950" t="s">
        <v>24</v>
      </c>
      <c r="L950" t="s">
        <v>5695</v>
      </c>
      <c r="N950" t="s">
        <v>113</v>
      </c>
      <c r="O950" s="10" t="str">
        <f>VLOOKUP(N950,TOOLS!H:I,2,0)</f>
        <v>WV-S2231L</v>
      </c>
      <c r="R950" s="10" t="str">
        <f>VLOOKUP(O950,TOOLS!A:B,2,0)</f>
        <v>S1:SSG</v>
      </c>
      <c r="T950" s="2">
        <v>43382</v>
      </c>
      <c r="U950" t="s">
        <v>6880</v>
      </c>
      <c r="V950" t="s">
        <v>6881</v>
      </c>
      <c r="W950">
        <v>1</v>
      </c>
      <c r="X950" s="1">
        <v>478.72</v>
      </c>
      <c r="Y950" s="1">
        <v>478.72</v>
      </c>
      <c r="Z950" s="10" t="str">
        <f>VLOOKUP(T950,TOOLS!E:F,2,0)</f>
        <v>Week 2</v>
      </c>
    </row>
    <row r="951" spans="1:26" x14ac:dyDescent="0.2">
      <c r="A951" t="s">
        <v>211</v>
      </c>
      <c r="B951" t="s">
        <v>141</v>
      </c>
      <c r="C951" t="s">
        <v>39</v>
      </c>
      <c r="D951" t="s">
        <v>40</v>
      </c>
      <c r="E951" t="s">
        <v>41</v>
      </c>
      <c r="F951" t="s">
        <v>42</v>
      </c>
      <c r="H951" t="s">
        <v>6414</v>
      </c>
      <c r="I951" t="s">
        <v>6415</v>
      </c>
      <c r="J951" t="s">
        <v>6416</v>
      </c>
      <c r="K951" t="s">
        <v>112</v>
      </c>
      <c r="L951" t="s">
        <v>6882</v>
      </c>
      <c r="N951" t="s">
        <v>2282</v>
      </c>
      <c r="O951" s="10" t="str">
        <f>VLOOKUP(N951,TOOLS!H:I,2,0)</f>
        <v>WVSC385</v>
      </c>
      <c r="R951" s="10" t="str">
        <f>VLOOKUP(O951,TOOLS!A:B,2,0)</f>
        <v>S1:SSG</v>
      </c>
      <c r="T951" s="2">
        <v>43382</v>
      </c>
      <c r="V951" t="s">
        <v>6883</v>
      </c>
      <c r="W951">
        <v>1</v>
      </c>
      <c r="X951" s="1">
        <v>826.24</v>
      </c>
      <c r="Y951" s="1">
        <v>826.24</v>
      </c>
      <c r="Z951" s="10" t="str">
        <f>VLOOKUP(T951,TOOLS!E:F,2,0)</f>
        <v>Week 2</v>
      </c>
    </row>
    <row r="952" spans="1:26" x14ac:dyDescent="0.2">
      <c r="A952" t="s">
        <v>211</v>
      </c>
      <c r="C952" t="s">
        <v>6884</v>
      </c>
      <c r="D952" t="s">
        <v>6885</v>
      </c>
      <c r="E952" t="s">
        <v>6886</v>
      </c>
      <c r="F952" t="s">
        <v>24</v>
      </c>
      <c r="H952" t="s">
        <v>6887</v>
      </c>
      <c r="I952" t="s">
        <v>6888</v>
      </c>
      <c r="J952" t="s">
        <v>6889</v>
      </c>
      <c r="K952" t="s">
        <v>124</v>
      </c>
      <c r="L952" t="s">
        <v>6890</v>
      </c>
      <c r="N952" t="s">
        <v>57</v>
      </c>
      <c r="O952" s="10" t="str">
        <f>VLOOKUP(N952,TOOLS!H:I,2,0)</f>
        <v>PUM8</v>
      </c>
      <c r="R952" s="10" t="str">
        <f>VLOOKUP(O952,TOOLS!A:B,2,0)</f>
        <v>S1:SSG</v>
      </c>
      <c r="T952" s="2">
        <v>43382</v>
      </c>
      <c r="V952" t="s">
        <v>6891</v>
      </c>
      <c r="W952">
        <v>1</v>
      </c>
      <c r="X952" s="1">
        <v>10.24</v>
      </c>
      <c r="Y952" s="1">
        <v>10.24</v>
      </c>
      <c r="Z952" s="10" t="str">
        <f>VLOOKUP(T952,TOOLS!E:F,2,0)</f>
        <v>Week 2</v>
      </c>
    </row>
    <row r="953" spans="1:26" x14ac:dyDescent="0.2">
      <c r="A953" t="s">
        <v>211</v>
      </c>
      <c r="B953" t="s">
        <v>215</v>
      </c>
      <c r="C953" t="s">
        <v>151</v>
      </c>
      <c r="D953" t="s">
        <v>152</v>
      </c>
      <c r="E953" t="s">
        <v>96</v>
      </c>
      <c r="F953" t="s">
        <v>24</v>
      </c>
      <c r="H953" t="s">
        <v>6892</v>
      </c>
      <c r="I953" t="s">
        <v>6893</v>
      </c>
      <c r="J953" t="s">
        <v>6894</v>
      </c>
      <c r="K953" t="s">
        <v>24</v>
      </c>
      <c r="L953" t="s">
        <v>6895</v>
      </c>
      <c r="N953" t="s">
        <v>107</v>
      </c>
      <c r="O953" s="10" t="str">
        <f>VLOOKUP(N953,TOOLS!H:I,2,0)</f>
        <v>WV-S2131L</v>
      </c>
      <c r="R953" s="10" t="str">
        <f>VLOOKUP(O953,TOOLS!A:B,2,0)</f>
        <v>S1:SSG</v>
      </c>
      <c r="T953" s="2">
        <v>43382</v>
      </c>
      <c r="V953" t="s">
        <v>6896</v>
      </c>
      <c r="W953">
        <v>2</v>
      </c>
      <c r="X953" s="1">
        <v>446.08</v>
      </c>
      <c r="Y953" s="1">
        <v>892.16</v>
      </c>
      <c r="Z953" s="10" t="str">
        <f>VLOOKUP(T953,TOOLS!E:F,2,0)</f>
        <v>Week 2</v>
      </c>
    </row>
    <row r="954" spans="1:26" x14ac:dyDescent="0.2">
      <c r="A954" t="s">
        <v>211</v>
      </c>
      <c r="B954" t="s">
        <v>6897</v>
      </c>
      <c r="C954" t="s">
        <v>6898</v>
      </c>
      <c r="D954" t="s">
        <v>6899</v>
      </c>
      <c r="E954" t="s">
        <v>6900</v>
      </c>
      <c r="F954" t="s">
        <v>62</v>
      </c>
      <c r="H954" t="s">
        <v>6901</v>
      </c>
      <c r="I954" t="s">
        <v>6902</v>
      </c>
      <c r="J954" t="s">
        <v>4870</v>
      </c>
      <c r="K954" t="s">
        <v>62</v>
      </c>
      <c r="L954" t="s">
        <v>6903</v>
      </c>
      <c r="N954" t="s">
        <v>107</v>
      </c>
      <c r="O954" s="10" t="str">
        <f>VLOOKUP(N954,TOOLS!H:I,2,0)</f>
        <v>WV-S2131L</v>
      </c>
      <c r="R954" s="10" t="str">
        <f>VLOOKUP(O954,TOOLS!A:B,2,0)</f>
        <v>S1:SSG</v>
      </c>
      <c r="T954" s="2">
        <v>43382</v>
      </c>
      <c r="V954" t="s">
        <v>6904</v>
      </c>
      <c r="W954">
        <v>2</v>
      </c>
      <c r="X954" s="1">
        <v>446.08</v>
      </c>
      <c r="Y954" s="1">
        <v>892.16</v>
      </c>
      <c r="Z954" s="10" t="str">
        <f>VLOOKUP(T954,TOOLS!E:F,2,0)</f>
        <v>Week 2</v>
      </c>
    </row>
    <row r="955" spans="1:26" x14ac:dyDescent="0.2">
      <c r="A955" t="s">
        <v>211</v>
      </c>
      <c r="B955" t="s">
        <v>6905</v>
      </c>
      <c r="C955" t="s">
        <v>6906</v>
      </c>
      <c r="D955" t="s">
        <v>6907</v>
      </c>
      <c r="E955" t="s">
        <v>6908</v>
      </c>
      <c r="F955" t="s">
        <v>42</v>
      </c>
      <c r="H955" t="s">
        <v>6906</v>
      </c>
      <c r="I955" t="s">
        <v>6907</v>
      </c>
      <c r="J955" t="s">
        <v>6908</v>
      </c>
      <c r="K955" t="s">
        <v>42</v>
      </c>
      <c r="L955" t="s">
        <v>6909</v>
      </c>
      <c r="N955" t="s">
        <v>282</v>
      </c>
      <c r="O955" s="10" t="str">
        <f>VLOOKUP(N955,TOOLS!H:I,2,0)</f>
        <v>WJ-HXE400/54000T6</v>
      </c>
      <c r="R955" s="10" t="str">
        <f>VLOOKUP(O955,TOOLS!A:B,2,0)</f>
        <v>S1:SSG</v>
      </c>
      <c r="T955" s="2">
        <v>43383</v>
      </c>
      <c r="V955" t="s">
        <v>6910</v>
      </c>
      <c r="W955">
        <v>-1</v>
      </c>
      <c r="X955" s="1">
        <v>6577.92</v>
      </c>
      <c r="Y955" s="1">
        <v>-6577.92</v>
      </c>
      <c r="Z955" s="10" t="str">
        <f>VLOOKUP(T955,TOOLS!E:F,2,0)</f>
        <v>Week 2</v>
      </c>
    </row>
    <row r="956" spans="1:26" x14ac:dyDescent="0.2">
      <c r="A956" t="s">
        <v>211</v>
      </c>
      <c r="B956" t="s">
        <v>6911</v>
      </c>
      <c r="C956" t="s">
        <v>4872</v>
      </c>
      <c r="D956" t="s">
        <v>4873</v>
      </c>
      <c r="E956" t="s">
        <v>2284</v>
      </c>
      <c r="F956" t="s">
        <v>62</v>
      </c>
      <c r="H956" t="s">
        <v>6912</v>
      </c>
      <c r="I956" t="s">
        <v>6913</v>
      </c>
      <c r="J956" t="s">
        <v>6914</v>
      </c>
      <c r="K956" t="s">
        <v>63</v>
      </c>
      <c r="L956" t="s">
        <v>6915</v>
      </c>
      <c r="N956" t="s">
        <v>2315</v>
      </c>
      <c r="O956" s="10" t="str">
        <f>VLOOKUP(N956,TOOLS!H:I,2,0)</f>
        <v>WV-S1550L</v>
      </c>
      <c r="R956" s="10" t="str">
        <f>VLOOKUP(O956,TOOLS!A:B,2,0)</f>
        <v>S1:SSG</v>
      </c>
      <c r="T956" s="2">
        <v>43383</v>
      </c>
      <c r="U956" t="s">
        <v>6916</v>
      </c>
      <c r="V956" t="s">
        <v>6917</v>
      </c>
      <c r="W956">
        <v>2</v>
      </c>
      <c r="X956" s="1">
        <v>767.36</v>
      </c>
      <c r="Y956" s="1">
        <v>1534.72</v>
      </c>
      <c r="Z956" s="10" t="str">
        <f>VLOOKUP(T956,TOOLS!E:F,2,0)</f>
        <v>Week 2</v>
      </c>
    </row>
    <row r="957" spans="1:26" x14ac:dyDescent="0.2">
      <c r="A957" t="s">
        <v>211</v>
      </c>
      <c r="B957" t="s">
        <v>212</v>
      </c>
      <c r="C957" t="s">
        <v>213</v>
      </c>
      <c r="D957" t="s">
        <v>35</v>
      </c>
      <c r="E957" t="s">
        <v>36</v>
      </c>
      <c r="F957" t="s">
        <v>37</v>
      </c>
      <c r="H957" t="s">
        <v>6837</v>
      </c>
      <c r="I957" t="s">
        <v>6838</v>
      </c>
      <c r="J957" t="s">
        <v>416</v>
      </c>
      <c r="K957" t="s">
        <v>37</v>
      </c>
      <c r="L957" t="s">
        <v>2332</v>
      </c>
      <c r="N957" t="s">
        <v>78</v>
      </c>
      <c r="O957" s="10" t="str">
        <f>VLOOKUP(N957,TOOLS!H:I,2,0)</f>
        <v>WJ-NX400/54000T6</v>
      </c>
      <c r="R957" s="10" t="str">
        <f>VLOOKUP(O957,TOOLS!A:B,2,0)</f>
        <v>S1:SSG</v>
      </c>
      <c r="T957" s="2">
        <v>43383</v>
      </c>
      <c r="V957" t="s">
        <v>6918</v>
      </c>
      <c r="W957">
        <v>2</v>
      </c>
      <c r="X957" s="1">
        <v>9472.64</v>
      </c>
      <c r="Y957" s="1">
        <v>18945.28</v>
      </c>
      <c r="Z957" s="10" t="str">
        <f>VLOOKUP(T957,TOOLS!E:F,2,0)</f>
        <v>Week 2</v>
      </c>
    </row>
    <row r="958" spans="1:26" x14ac:dyDescent="0.2">
      <c r="A958" t="s">
        <v>211</v>
      </c>
      <c r="B958" t="s">
        <v>4662</v>
      </c>
      <c r="C958" t="s">
        <v>4663</v>
      </c>
      <c r="D958" t="s">
        <v>4664</v>
      </c>
      <c r="E958" t="s">
        <v>4665</v>
      </c>
      <c r="F958" t="s">
        <v>2252</v>
      </c>
      <c r="H958" t="s">
        <v>4663</v>
      </c>
      <c r="I958" t="s">
        <v>4664</v>
      </c>
      <c r="J958" t="s">
        <v>4665</v>
      </c>
      <c r="K958" t="s">
        <v>2252</v>
      </c>
      <c r="L958" t="s">
        <v>4666</v>
      </c>
      <c r="N958" t="s">
        <v>1405</v>
      </c>
      <c r="O958" s="10" t="str">
        <f>VLOOKUP(N958,TOOLS!H:I,2,0)</f>
        <v>WV-ASM300UGW</v>
      </c>
      <c r="R958" s="10" t="str">
        <f>VLOOKUP(O958,TOOLS!A:B,2,0)</f>
        <v>S1:SSG</v>
      </c>
      <c r="T958" s="2">
        <v>43383</v>
      </c>
      <c r="V958" t="s">
        <v>6919</v>
      </c>
      <c r="W958">
        <v>1</v>
      </c>
      <c r="X958" s="1">
        <v>489.6</v>
      </c>
      <c r="Y958" s="1">
        <v>489.6</v>
      </c>
      <c r="Z958" s="10" t="str">
        <f>VLOOKUP(T958,TOOLS!E:F,2,0)</f>
        <v>Week 2</v>
      </c>
    </row>
    <row r="959" spans="1:26" x14ac:dyDescent="0.2">
      <c r="A959" t="s">
        <v>211</v>
      </c>
      <c r="B959" t="s">
        <v>215</v>
      </c>
      <c r="C959" t="s">
        <v>151</v>
      </c>
      <c r="D959" t="s">
        <v>152</v>
      </c>
      <c r="E959" t="s">
        <v>96</v>
      </c>
      <c r="F959" t="s">
        <v>24</v>
      </c>
      <c r="H959" t="s">
        <v>6920</v>
      </c>
      <c r="I959" t="s">
        <v>6921</v>
      </c>
      <c r="J959" t="s">
        <v>6922</v>
      </c>
      <c r="K959" t="s">
        <v>63</v>
      </c>
      <c r="L959" t="s">
        <v>6923</v>
      </c>
      <c r="N959" t="s">
        <v>107</v>
      </c>
      <c r="O959" s="10" t="str">
        <f>VLOOKUP(N959,TOOLS!H:I,2,0)</f>
        <v>WV-S2131L</v>
      </c>
      <c r="R959" s="10" t="str">
        <f>VLOOKUP(O959,TOOLS!A:B,2,0)</f>
        <v>S1:SSG</v>
      </c>
      <c r="T959" s="2">
        <v>43383</v>
      </c>
      <c r="V959" t="s">
        <v>6924</v>
      </c>
      <c r="W959">
        <v>6</v>
      </c>
      <c r="X959" s="1">
        <v>446.08</v>
      </c>
      <c r="Y959" s="1">
        <v>2676.48</v>
      </c>
      <c r="Z959" s="10" t="str">
        <f>VLOOKUP(T959,TOOLS!E:F,2,0)</f>
        <v>Week 2</v>
      </c>
    </row>
    <row r="960" spans="1:26" x14ac:dyDescent="0.2">
      <c r="A960" t="s">
        <v>211</v>
      </c>
      <c r="B960" t="s">
        <v>215</v>
      </c>
      <c r="C960" t="s">
        <v>151</v>
      </c>
      <c r="D960" t="s">
        <v>152</v>
      </c>
      <c r="E960" t="s">
        <v>96</v>
      </c>
      <c r="F960" t="s">
        <v>24</v>
      </c>
      <c r="H960" t="s">
        <v>6920</v>
      </c>
      <c r="I960" t="s">
        <v>6921</v>
      </c>
      <c r="J960" t="s">
        <v>6922</v>
      </c>
      <c r="K960" t="s">
        <v>63</v>
      </c>
      <c r="L960" t="s">
        <v>6923</v>
      </c>
      <c r="N960" t="s">
        <v>115</v>
      </c>
      <c r="O960" s="10" t="str">
        <f>VLOOKUP(N960,TOOLS!H:I,2,0)</f>
        <v>WV-S2531LN</v>
      </c>
      <c r="R960" s="10" t="str">
        <f>VLOOKUP(O960,TOOLS!A:B,2,0)</f>
        <v>S1:SSG</v>
      </c>
      <c r="T960" s="2">
        <v>43383</v>
      </c>
      <c r="V960" t="s">
        <v>6924</v>
      </c>
      <c r="W960">
        <v>2</v>
      </c>
      <c r="X960" s="1">
        <v>577.91999999999996</v>
      </c>
      <c r="Y960" s="1">
        <v>1155.8399999999999</v>
      </c>
      <c r="Z960" s="10" t="str">
        <f>VLOOKUP(T960,TOOLS!E:F,2,0)</f>
        <v>Week 2</v>
      </c>
    </row>
    <row r="961" spans="1:26" x14ac:dyDescent="0.2">
      <c r="A961" t="s">
        <v>211</v>
      </c>
      <c r="B961" t="s">
        <v>215</v>
      </c>
      <c r="C961" t="s">
        <v>151</v>
      </c>
      <c r="D961" t="s">
        <v>152</v>
      </c>
      <c r="E961" t="s">
        <v>96</v>
      </c>
      <c r="F961" t="s">
        <v>24</v>
      </c>
      <c r="H961" t="s">
        <v>6920</v>
      </c>
      <c r="I961" t="s">
        <v>6921</v>
      </c>
      <c r="J961" t="s">
        <v>6922</v>
      </c>
      <c r="K961" t="s">
        <v>63</v>
      </c>
      <c r="L961" t="s">
        <v>6923</v>
      </c>
      <c r="N961" t="s">
        <v>125</v>
      </c>
      <c r="O961" s="10" t="str">
        <f>VLOOKUP(N961,TOOLS!H:I,2,0)</f>
        <v>WV-SFN130</v>
      </c>
      <c r="R961" s="10" t="str">
        <f>VLOOKUP(O961,TOOLS!A:B,2,0)</f>
        <v>S1:SSG</v>
      </c>
      <c r="T961" s="2">
        <v>43383</v>
      </c>
      <c r="V961" t="s">
        <v>6924</v>
      </c>
      <c r="W961">
        <v>5</v>
      </c>
      <c r="X961" s="1">
        <v>298.88</v>
      </c>
      <c r="Y961" s="1">
        <v>1494.4</v>
      </c>
      <c r="Z961" s="10" t="str">
        <f>VLOOKUP(T961,TOOLS!E:F,2,0)</f>
        <v>Week 2</v>
      </c>
    </row>
    <row r="962" spans="1:26" x14ac:dyDescent="0.2">
      <c r="A962" t="s">
        <v>211</v>
      </c>
      <c r="B962" t="s">
        <v>6867</v>
      </c>
      <c r="C962" t="s">
        <v>6868</v>
      </c>
      <c r="D962" t="s">
        <v>6869</v>
      </c>
      <c r="E962" t="s">
        <v>2284</v>
      </c>
      <c r="F962" t="s">
        <v>62</v>
      </c>
      <c r="H962" t="s">
        <v>6925</v>
      </c>
      <c r="I962" t="s">
        <v>6926</v>
      </c>
      <c r="J962" t="s">
        <v>6927</v>
      </c>
      <c r="K962" t="s">
        <v>65</v>
      </c>
      <c r="L962" t="s">
        <v>6928</v>
      </c>
      <c r="N962" t="s">
        <v>2319</v>
      </c>
      <c r="O962" s="10" t="str">
        <f>VLOOKUP(N962,TOOLS!H:I,2,0)</f>
        <v>WV-X8570N</v>
      </c>
      <c r="R962" s="10" t="str">
        <f>VLOOKUP(O962,TOOLS!A:B,2,0)</f>
        <v>S1:SSG</v>
      </c>
      <c r="T962" s="2">
        <v>43383</v>
      </c>
      <c r="V962" t="s">
        <v>6929</v>
      </c>
      <c r="W962">
        <v>1</v>
      </c>
      <c r="X962" s="1">
        <v>2371.2000000000003</v>
      </c>
      <c r="Y962" s="1">
        <v>2371.2000000000003</v>
      </c>
      <c r="Z962" s="10" t="str">
        <f>VLOOKUP(T962,TOOLS!E:F,2,0)</f>
        <v>Week 2</v>
      </c>
    </row>
    <row r="963" spans="1:26" x14ac:dyDescent="0.2">
      <c r="A963" t="s">
        <v>211</v>
      </c>
      <c r="B963" t="s">
        <v>6867</v>
      </c>
      <c r="C963" t="s">
        <v>6868</v>
      </c>
      <c r="D963" t="s">
        <v>6869</v>
      </c>
      <c r="E963" t="s">
        <v>2284</v>
      </c>
      <c r="F963" t="s">
        <v>62</v>
      </c>
      <c r="H963" t="s">
        <v>6925</v>
      </c>
      <c r="I963" t="s">
        <v>6926</v>
      </c>
      <c r="J963" t="s">
        <v>6927</v>
      </c>
      <c r="K963" t="s">
        <v>65</v>
      </c>
      <c r="L963" t="s">
        <v>6928</v>
      </c>
      <c r="N963" t="s">
        <v>277</v>
      </c>
      <c r="O963" s="10" t="str">
        <f>VLOOKUP(N963,TOOLS!H:I,2,0)</f>
        <v>PWM781</v>
      </c>
      <c r="R963" s="10" t="str">
        <f>VLOOKUP(O963,TOOLS!A:B,2,0)</f>
        <v>S1:SSG</v>
      </c>
      <c r="T963" s="2">
        <v>43383</v>
      </c>
      <c r="V963" t="s">
        <v>6929</v>
      </c>
      <c r="W963">
        <v>1</v>
      </c>
      <c r="X963" s="1">
        <v>112</v>
      </c>
      <c r="Y963" s="1">
        <v>112</v>
      </c>
      <c r="Z963" s="10" t="str">
        <f>VLOOKUP(T963,TOOLS!E:F,2,0)</f>
        <v>Week 2</v>
      </c>
    </row>
    <row r="964" spans="1:26" x14ac:dyDescent="0.2">
      <c r="A964" t="s">
        <v>211</v>
      </c>
      <c r="B964" t="s">
        <v>6867</v>
      </c>
      <c r="C964" t="s">
        <v>6868</v>
      </c>
      <c r="D964" t="s">
        <v>6869</v>
      </c>
      <c r="E964" t="s">
        <v>2284</v>
      </c>
      <c r="F964" t="s">
        <v>62</v>
      </c>
      <c r="H964" t="s">
        <v>6925</v>
      </c>
      <c r="I964" t="s">
        <v>6926</v>
      </c>
      <c r="J964" t="s">
        <v>6927</v>
      </c>
      <c r="K964" t="s">
        <v>65</v>
      </c>
      <c r="L964" t="s">
        <v>6928</v>
      </c>
      <c r="N964" t="s">
        <v>44</v>
      </c>
      <c r="O964" s="10" t="str">
        <f>VLOOKUP(N964,TOOLS!H:I,2,0)</f>
        <v>PACA4B</v>
      </c>
      <c r="R964" s="10" t="str">
        <f>VLOOKUP(O964,TOOLS!A:B,2,0)</f>
        <v>S1:SSG</v>
      </c>
      <c r="T964" s="2">
        <v>43383</v>
      </c>
      <c r="V964" t="s">
        <v>6929</v>
      </c>
      <c r="W964">
        <v>1</v>
      </c>
      <c r="X964" s="1">
        <v>97.28</v>
      </c>
      <c r="Y964" s="1">
        <v>97.28</v>
      </c>
      <c r="Z964" s="10" t="str">
        <f>VLOOKUP(T964,TOOLS!E:F,2,0)</f>
        <v>Week 2</v>
      </c>
    </row>
    <row r="965" spans="1:26" x14ac:dyDescent="0.2">
      <c r="A965" t="s">
        <v>211</v>
      </c>
      <c r="C965" t="s">
        <v>6930</v>
      </c>
      <c r="D965" t="s">
        <v>6931</v>
      </c>
      <c r="E965" t="s">
        <v>6932</v>
      </c>
      <c r="F965" t="s">
        <v>62</v>
      </c>
      <c r="H965" t="s">
        <v>6930</v>
      </c>
      <c r="I965" t="s">
        <v>6931</v>
      </c>
      <c r="J965" t="s">
        <v>6932</v>
      </c>
      <c r="K965" t="s">
        <v>62</v>
      </c>
      <c r="L965" t="s">
        <v>6933</v>
      </c>
      <c r="N965" t="s">
        <v>85</v>
      </c>
      <c r="O965" s="10" t="str">
        <f>VLOOKUP(N965,TOOLS!H:I,2,0)</f>
        <v>WV-CP630</v>
      </c>
      <c r="R965" s="10" t="str">
        <f>VLOOKUP(O965,TOOLS!A:B,2,0)</f>
        <v>S1:SSG</v>
      </c>
      <c r="T965" s="2">
        <v>43383</v>
      </c>
      <c r="V965" t="s">
        <v>6934</v>
      </c>
      <c r="W965">
        <v>2</v>
      </c>
      <c r="X965" s="1">
        <v>415.36</v>
      </c>
      <c r="Y965" s="1">
        <v>830.72</v>
      </c>
      <c r="Z965" s="10" t="str">
        <f>VLOOKUP(T965,TOOLS!E:F,2,0)</f>
        <v>Week 2</v>
      </c>
    </row>
    <row r="966" spans="1:26" x14ac:dyDescent="0.2">
      <c r="A966" t="s">
        <v>211</v>
      </c>
      <c r="B966" t="s">
        <v>5192</v>
      </c>
      <c r="C966" t="s">
        <v>5193</v>
      </c>
      <c r="D966" t="s">
        <v>5194</v>
      </c>
      <c r="E966" t="s">
        <v>5195</v>
      </c>
      <c r="F966" t="s">
        <v>45</v>
      </c>
      <c r="H966" t="s">
        <v>5193</v>
      </c>
      <c r="I966" t="s">
        <v>5194</v>
      </c>
      <c r="J966" t="s">
        <v>5195</v>
      </c>
      <c r="K966" t="s">
        <v>45</v>
      </c>
      <c r="L966" t="s">
        <v>5196</v>
      </c>
      <c r="N966" t="s">
        <v>125</v>
      </c>
      <c r="O966" s="10" t="str">
        <f>VLOOKUP(N966,TOOLS!H:I,2,0)</f>
        <v>WV-SFN130</v>
      </c>
      <c r="R966" s="10" t="str">
        <f>VLOOKUP(O966,TOOLS!A:B,2,0)</f>
        <v>S1:SSG</v>
      </c>
      <c r="T966" s="2">
        <v>43383</v>
      </c>
      <c r="U966" t="s">
        <v>6935</v>
      </c>
      <c r="V966" t="s">
        <v>6936</v>
      </c>
      <c r="W966">
        <v>5</v>
      </c>
      <c r="X966" s="1">
        <v>298.88</v>
      </c>
      <c r="Y966" s="1">
        <v>1494.4</v>
      </c>
      <c r="Z966" s="10" t="str">
        <f>VLOOKUP(T966,TOOLS!E:F,2,0)</f>
        <v>Week 2</v>
      </c>
    </row>
    <row r="967" spans="1:26" x14ac:dyDescent="0.2">
      <c r="A967" t="s">
        <v>211</v>
      </c>
      <c r="B967" t="s">
        <v>6937</v>
      </c>
      <c r="C967" t="s">
        <v>6938</v>
      </c>
      <c r="D967" t="s">
        <v>6939</v>
      </c>
      <c r="E967" t="s">
        <v>6940</v>
      </c>
      <c r="F967" t="s">
        <v>24</v>
      </c>
      <c r="H967" t="s">
        <v>6938</v>
      </c>
      <c r="I967" t="s">
        <v>6941</v>
      </c>
      <c r="J967" t="s">
        <v>6940</v>
      </c>
      <c r="K967" t="s">
        <v>24</v>
      </c>
      <c r="L967" t="s">
        <v>6942</v>
      </c>
      <c r="N967" t="s">
        <v>60</v>
      </c>
      <c r="O967" s="10" t="str">
        <f>VLOOKUP(N967,TOOLS!H:I,2,0)</f>
        <v>PWM484S</v>
      </c>
      <c r="R967" s="10" t="str">
        <f>VLOOKUP(O967,TOOLS!A:B,2,0)</f>
        <v>S1:SSG</v>
      </c>
      <c r="T967" s="2">
        <v>43384</v>
      </c>
      <c r="U967" t="s">
        <v>6943</v>
      </c>
      <c r="V967" t="s">
        <v>6944</v>
      </c>
      <c r="W967">
        <v>1</v>
      </c>
      <c r="X967" s="1">
        <v>132.47999999999999</v>
      </c>
      <c r="Y967" s="1">
        <v>132.47999999999999</v>
      </c>
      <c r="Z967" s="10" t="str">
        <f>VLOOKUP(T967,TOOLS!E:F,2,0)</f>
        <v>Week 2</v>
      </c>
    </row>
    <row r="968" spans="1:26" x14ac:dyDescent="0.2">
      <c r="A968" t="s">
        <v>211</v>
      </c>
      <c r="B968" t="s">
        <v>215</v>
      </c>
      <c r="C968" t="s">
        <v>151</v>
      </c>
      <c r="D968" t="s">
        <v>152</v>
      </c>
      <c r="E968" t="s">
        <v>96</v>
      </c>
      <c r="F968" t="s">
        <v>24</v>
      </c>
      <c r="H968" t="s">
        <v>6920</v>
      </c>
      <c r="I968" t="s">
        <v>6921</v>
      </c>
      <c r="J968" t="s">
        <v>6922</v>
      </c>
      <c r="K968" t="s">
        <v>63</v>
      </c>
      <c r="L968" t="s">
        <v>6923</v>
      </c>
      <c r="N968" t="s">
        <v>2298</v>
      </c>
      <c r="O968" s="10" t="str">
        <f>VLOOKUP(N968,TOOLS!H:I,2,0)</f>
        <v>WVLZ62/8S</v>
      </c>
      <c r="R968" s="10" t="str">
        <f>VLOOKUP(O968,TOOLS!A:B,2,0)</f>
        <v>S1:SSG</v>
      </c>
      <c r="T968" s="2">
        <v>43384</v>
      </c>
      <c r="V968" t="s">
        <v>6945</v>
      </c>
      <c r="W968">
        <v>2</v>
      </c>
      <c r="X968" s="1">
        <v>184.32</v>
      </c>
      <c r="Y968" s="1">
        <v>368.64</v>
      </c>
      <c r="Z968" s="10" t="str">
        <f>VLOOKUP(T968,TOOLS!E:F,2,0)</f>
        <v>Week 2</v>
      </c>
    </row>
    <row r="969" spans="1:26" x14ac:dyDescent="0.2">
      <c r="A969" t="s">
        <v>211</v>
      </c>
      <c r="B969" t="s">
        <v>4959</v>
      </c>
      <c r="C969" t="s">
        <v>4960</v>
      </c>
      <c r="D969" t="s">
        <v>4961</v>
      </c>
      <c r="E969" t="s">
        <v>4962</v>
      </c>
      <c r="F969" t="s">
        <v>68</v>
      </c>
      <c r="H969" t="s">
        <v>4960</v>
      </c>
      <c r="I969" t="s">
        <v>4961</v>
      </c>
      <c r="J969" t="s">
        <v>4962</v>
      </c>
      <c r="K969" t="s">
        <v>68</v>
      </c>
      <c r="L969" t="s">
        <v>6946</v>
      </c>
      <c r="N969" t="s">
        <v>115</v>
      </c>
      <c r="O969" s="10" t="str">
        <f>VLOOKUP(N969,TOOLS!H:I,2,0)</f>
        <v>WV-S2531LN</v>
      </c>
      <c r="R969" s="10" t="str">
        <f>VLOOKUP(O969,TOOLS!A:B,2,0)</f>
        <v>S1:SSG</v>
      </c>
      <c r="T969" s="2">
        <v>43384</v>
      </c>
      <c r="V969" t="s">
        <v>6947</v>
      </c>
      <c r="W969">
        <v>19</v>
      </c>
      <c r="X969" s="1">
        <v>577.91999999999996</v>
      </c>
      <c r="Y969" s="1">
        <v>10980.48</v>
      </c>
      <c r="Z969" s="10" t="str">
        <f>VLOOKUP(T969,TOOLS!E:F,2,0)</f>
        <v>Week 2</v>
      </c>
    </row>
    <row r="970" spans="1:26" x14ac:dyDescent="0.2">
      <c r="A970" t="s">
        <v>211</v>
      </c>
      <c r="B970" t="s">
        <v>4959</v>
      </c>
      <c r="C970" t="s">
        <v>4960</v>
      </c>
      <c r="D970" t="s">
        <v>4961</v>
      </c>
      <c r="E970" t="s">
        <v>4962</v>
      </c>
      <c r="F970" t="s">
        <v>68</v>
      </c>
      <c r="H970" t="s">
        <v>4960</v>
      </c>
      <c r="I970" t="s">
        <v>4961</v>
      </c>
      <c r="J970" t="s">
        <v>4962</v>
      </c>
      <c r="K970" t="s">
        <v>68</v>
      </c>
      <c r="L970" t="s">
        <v>6946</v>
      </c>
      <c r="N970" t="s">
        <v>1643</v>
      </c>
      <c r="O970" s="10" t="str">
        <f>VLOOKUP(N970,TOOLS!H:I,2,0)</f>
        <v>WV-X4571L</v>
      </c>
      <c r="R970" s="10" t="str">
        <f>VLOOKUP(O970,TOOLS!A:B,2,0)</f>
        <v>S1:SSG</v>
      </c>
      <c r="T970" s="2">
        <v>43384</v>
      </c>
      <c r="V970" t="s">
        <v>6947</v>
      </c>
      <c r="W970">
        <v>12</v>
      </c>
      <c r="X970" s="1">
        <v>993.92000000000007</v>
      </c>
      <c r="Y970" s="1">
        <v>11927.04</v>
      </c>
      <c r="Z970" s="10" t="str">
        <f>VLOOKUP(T970,TOOLS!E:F,2,0)</f>
        <v>Week 2</v>
      </c>
    </row>
    <row r="971" spans="1:26" x14ac:dyDescent="0.2">
      <c r="A971" t="s">
        <v>211</v>
      </c>
      <c r="B971" t="s">
        <v>215</v>
      </c>
      <c r="C971" t="s">
        <v>151</v>
      </c>
      <c r="D971" t="s">
        <v>152</v>
      </c>
      <c r="E971" t="s">
        <v>96</v>
      </c>
      <c r="F971" t="s">
        <v>24</v>
      </c>
      <c r="H971" t="s">
        <v>6948</v>
      </c>
      <c r="I971" t="s">
        <v>6949</v>
      </c>
      <c r="J971" t="s">
        <v>4943</v>
      </c>
      <c r="K971" t="s">
        <v>124</v>
      </c>
      <c r="L971" t="s">
        <v>6950</v>
      </c>
      <c r="N971" t="s">
        <v>2298</v>
      </c>
      <c r="O971" s="10" t="str">
        <f>VLOOKUP(N971,TOOLS!H:I,2,0)</f>
        <v>WVLZ62/8S</v>
      </c>
      <c r="R971" s="10" t="str">
        <f>VLOOKUP(O971,TOOLS!A:B,2,0)</f>
        <v>S1:SSG</v>
      </c>
      <c r="T971" s="2">
        <v>43384</v>
      </c>
      <c r="V971" t="s">
        <v>6951</v>
      </c>
      <c r="W971">
        <v>4</v>
      </c>
      <c r="X971" s="1">
        <v>184.32</v>
      </c>
      <c r="Y971" s="1">
        <v>737.28</v>
      </c>
      <c r="Z971" s="10" t="str">
        <f>VLOOKUP(T971,TOOLS!E:F,2,0)</f>
        <v>Week 2</v>
      </c>
    </row>
    <row r="972" spans="1:26" x14ac:dyDescent="0.2">
      <c r="A972" t="s">
        <v>211</v>
      </c>
      <c r="B972" t="s">
        <v>215</v>
      </c>
      <c r="C972" t="s">
        <v>151</v>
      </c>
      <c r="D972" t="s">
        <v>152</v>
      </c>
      <c r="E972" t="s">
        <v>96</v>
      </c>
      <c r="F972" t="s">
        <v>24</v>
      </c>
      <c r="H972" t="s">
        <v>5701</v>
      </c>
      <c r="I972" t="s">
        <v>5702</v>
      </c>
      <c r="J972" t="s">
        <v>5703</v>
      </c>
      <c r="K972" t="s">
        <v>62</v>
      </c>
      <c r="L972" t="s">
        <v>5704</v>
      </c>
      <c r="N972" t="s">
        <v>415</v>
      </c>
      <c r="O972" s="10" t="str">
        <f>VLOOKUP(N972,TOOLS!H:I,2,0)</f>
        <v>WV-ASM300W</v>
      </c>
      <c r="R972" s="10" t="str">
        <f>VLOOKUP(O972,TOOLS!A:B,2,0)</f>
        <v>S1:SSG</v>
      </c>
      <c r="T972" s="2">
        <v>43384</v>
      </c>
      <c r="V972" t="s">
        <v>6952</v>
      </c>
      <c r="W972">
        <v>3</v>
      </c>
      <c r="X972" s="1">
        <v>979.84</v>
      </c>
      <c r="Y972" s="1">
        <v>2939.52</v>
      </c>
      <c r="Z972" s="10" t="str">
        <f>VLOOKUP(T972,TOOLS!E:F,2,0)</f>
        <v>Week 2</v>
      </c>
    </row>
    <row r="973" spans="1:26" x14ac:dyDescent="0.2">
      <c r="A973" t="s">
        <v>211</v>
      </c>
      <c r="B973" t="s">
        <v>4662</v>
      </c>
      <c r="C973" t="s">
        <v>4663</v>
      </c>
      <c r="D973" t="s">
        <v>4664</v>
      </c>
      <c r="E973" t="s">
        <v>4665</v>
      </c>
      <c r="F973" t="s">
        <v>2252</v>
      </c>
      <c r="H973" t="s">
        <v>4663</v>
      </c>
      <c r="I973" t="s">
        <v>4664</v>
      </c>
      <c r="J973" t="s">
        <v>4665</v>
      </c>
      <c r="K973" t="s">
        <v>2252</v>
      </c>
      <c r="L973" t="s">
        <v>4666</v>
      </c>
      <c r="N973" t="s">
        <v>2319</v>
      </c>
      <c r="O973" s="10" t="str">
        <f>VLOOKUP(N973,TOOLS!H:I,2,0)</f>
        <v>WV-X8570N</v>
      </c>
      <c r="R973" s="10" t="str">
        <f>VLOOKUP(O973,TOOLS!A:B,2,0)</f>
        <v>S1:SSG</v>
      </c>
      <c r="T973" s="2">
        <v>43384</v>
      </c>
      <c r="V973" t="s">
        <v>6953</v>
      </c>
      <c r="W973">
        <v>2</v>
      </c>
      <c r="X973" s="1">
        <v>2371.2000000000003</v>
      </c>
      <c r="Y973" s="1">
        <v>4742.4000000000005</v>
      </c>
      <c r="Z973" s="10" t="str">
        <f>VLOOKUP(T973,TOOLS!E:F,2,0)</f>
        <v>Week 2</v>
      </c>
    </row>
    <row r="974" spans="1:26" x14ac:dyDescent="0.2">
      <c r="A974" t="s">
        <v>211</v>
      </c>
      <c r="B974" t="s">
        <v>4662</v>
      </c>
      <c r="C974" t="s">
        <v>4663</v>
      </c>
      <c r="D974" t="s">
        <v>4664</v>
      </c>
      <c r="E974" t="s">
        <v>4665</v>
      </c>
      <c r="F974" t="s">
        <v>2252</v>
      </c>
      <c r="H974" t="s">
        <v>4663</v>
      </c>
      <c r="I974" t="s">
        <v>4664</v>
      </c>
      <c r="J974" t="s">
        <v>4665</v>
      </c>
      <c r="K974" t="s">
        <v>2252</v>
      </c>
      <c r="L974" t="s">
        <v>4666</v>
      </c>
      <c r="N974" t="s">
        <v>121</v>
      </c>
      <c r="O974" s="10" t="str">
        <f>VLOOKUP(N974,TOOLS!H:I,2,0)</f>
        <v>WV-S4550L</v>
      </c>
      <c r="R974" s="10" t="str">
        <f>VLOOKUP(O974,TOOLS!A:B,2,0)</f>
        <v>S1:SSG</v>
      </c>
      <c r="T974" s="2">
        <v>43384</v>
      </c>
      <c r="V974" t="s">
        <v>6953</v>
      </c>
      <c r="W974">
        <v>1</v>
      </c>
      <c r="X974" s="1">
        <v>661.12</v>
      </c>
      <c r="Y974" s="1">
        <v>661.12</v>
      </c>
      <c r="Z974" s="10" t="str">
        <f>VLOOKUP(T974,TOOLS!E:F,2,0)</f>
        <v>Week 2</v>
      </c>
    </row>
    <row r="975" spans="1:26" x14ac:dyDescent="0.2">
      <c r="A975" t="s">
        <v>211</v>
      </c>
      <c r="B975" t="s">
        <v>5192</v>
      </c>
      <c r="C975" t="s">
        <v>5193</v>
      </c>
      <c r="D975" t="s">
        <v>5194</v>
      </c>
      <c r="E975" t="s">
        <v>5195</v>
      </c>
      <c r="F975" t="s">
        <v>45</v>
      </c>
      <c r="H975" t="s">
        <v>5193</v>
      </c>
      <c r="I975" t="s">
        <v>5194</v>
      </c>
      <c r="J975" t="s">
        <v>5195</v>
      </c>
      <c r="K975" t="s">
        <v>45</v>
      </c>
      <c r="L975" t="s">
        <v>5196</v>
      </c>
      <c r="N975" t="s">
        <v>125</v>
      </c>
      <c r="O975" s="10" t="str">
        <f>VLOOKUP(N975,TOOLS!H:I,2,0)</f>
        <v>WV-SFN130</v>
      </c>
      <c r="R975" s="10" t="str">
        <f>VLOOKUP(O975,TOOLS!A:B,2,0)</f>
        <v>S1:SSG</v>
      </c>
      <c r="T975" s="2">
        <v>43384</v>
      </c>
      <c r="U975" t="s">
        <v>6954</v>
      </c>
      <c r="V975" t="s">
        <v>6955</v>
      </c>
      <c r="W975">
        <v>2</v>
      </c>
      <c r="X975" s="1">
        <v>298.88</v>
      </c>
      <c r="Y975" s="1">
        <v>597.76</v>
      </c>
      <c r="Z975" s="10" t="str">
        <f>VLOOKUP(T975,TOOLS!E:F,2,0)</f>
        <v>Week 2</v>
      </c>
    </row>
    <row r="976" spans="1:26" x14ac:dyDescent="0.2">
      <c r="A976" t="s">
        <v>211</v>
      </c>
      <c r="B976" t="s">
        <v>6956</v>
      </c>
      <c r="C976" t="s">
        <v>6957</v>
      </c>
      <c r="D976" t="s">
        <v>6958</v>
      </c>
      <c r="E976" t="s">
        <v>6959</v>
      </c>
      <c r="F976" t="s">
        <v>2270</v>
      </c>
      <c r="H976" t="s">
        <v>6957</v>
      </c>
      <c r="I976" t="s">
        <v>6958</v>
      </c>
      <c r="J976" t="s">
        <v>6959</v>
      </c>
      <c r="K976" t="s">
        <v>2270</v>
      </c>
      <c r="L976" t="s">
        <v>6960</v>
      </c>
      <c r="N976" t="s">
        <v>139</v>
      </c>
      <c r="O976" s="10" t="str">
        <f>VLOOKUP(N976,TOOLS!H:I,2,0)</f>
        <v>WV-SFV781L</v>
      </c>
      <c r="R976" s="10" t="str">
        <f>VLOOKUP(O976,TOOLS!A:B,2,0)</f>
        <v>S1:SSG</v>
      </c>
      <c r="T976" s="2">
        <v>43384</v>
      </c>
      <c r="U976" t="s">
        <v>6961</v>
      </c>
      <c r="V976" t="s">
        <v>6962</v>
      </c>
      <c r="W976">
        <v>1</v>
      </c>
      <c r="X976" s="1">
        <v>1941.1200000000001</v>
      </c>
      <c r="Y976" s="1">
        <v>1941.1200000000001</v>
      </c>
      <c r="Z976" s="10" t="str">
        <f>VLOOKUP(T976,TOOLS!E:F,2,0)</f>
        <v>Week 2</v>
      </c>
    </row>
    <row r="977" spans="1:26" x14ac:dyDescent="0.2">
      <c r="A977" t="s">
        <v>211</v>
      </c>
      <c r="B977" t="s">
        <v>212</v>
      </c>
      <c r="C977" t="s">
        <v>213</v>
      </c>
      <c r="D977" t="s">
        <v>35</v>
      </c>
      <c r="E977" t="s">
        <v>36</v>
      </c>
      <c r="F977" t="s">
        <v>37</v>
      </c>
      <c r="H977" t="s">
        <v>6963</v>
      </c>
      <c r="I977" t="s">
        <v>6838</v>
      </c>
      <c r="J977" t="s">
        <v>416</v>
      </c>
      <c r="K977" t="s">
        <v>37</v>
      </c>
      <c r="L977" t="s">
        <v>2332</v>
      </c>
      <c r="N977" t="s">
        <v>265</v>
      </c>
      <c r="O977" s="10" t="str">
        <f>VLOOKUP(N977,TOOLS!H:I,2,0)</f>
        <v>PPOEP01I01</v>
      </c>
      <c r="R977" s="10" t="str">
        <f>VLOOKUP(O977,TOOLS!A:B,2,0)</f>
        <v>S1:SSG</v>
      </c>
      <c r="T977" s="2">
        <v>43384</v>
      </c>
      <c r="V977" t="s">
        <v>6964</v>
      </c>
      <c r="W977">
        <v>2</v>
      </c>
      <c r="X977" s="1">
        <v>74.88</v>
      </c>
      <c r="Y977" s="1">
        <v>149.76</v>
      </c>
      <c r="Z977" s="10" t="str">
        <f>VLOOKUP(T977,TOOLS!E:F,2,0)</f>
        <v>Week 2</v>
      </c>
    </row>
    <row r="978" spans="1:26" x14ac:dyDescent="0.2">
      <c r="A978" t="s">
        <v>211</v>
      </c>
      <c r="B978" t="s">
        <v>6965</v>
      </c>
      <c r="C978" t="s">
        <v>6966</v>
      </c>
      <c r="D978" t="s">
        <v>6967</v>
      </c>
      <c r="E978" t="s">
        <v>6968</v>
      </c>
      <c r="F978" t="s">
        <v>63</v>
      </c>
      <c r="H978" t="s">
        <v>6966</v>
      </c>
      <c r="I978" t="s">
        <v>6967</v>
      </c>
      <c r="J978" t="s">
        <v>6968</v>
      </c>
      <c r="K978" t="s">
        <v>63</v>
      </c>
      <c r="L978" t="s">
        <v>6969</v>
      </c>
      <c r="N978" t="s">
        <v>2319</v>
      </c>
      <c r="O978" s="10" t="str">
        <f>VLOOKUP(N978,TOOLS!H:I,2,0)</f>
        <v>WV-X8570N</v>
      </c>
      <c r="R978" s="10" t="str">
        <f>VLOOKUP(O978,TOOLS!A:B,2,0)</f>
        <v>S1:SSG</v>
      </c>
      <c r="T978" s="2">
        <v>43384</v>
      </c>
      <c r="U978" t="s">
        <v>6970</v>
      </c>
      <c r="V978" t="s">
        <v>6971</v>
      </c>
      <c r="W978">
        <v>2</v>
      </c>
      <c r="X978" s="1">
        <v>2371.2000000000003</v>
      </c>
      <c r="Y978" s="1">
        <v>4742.4000000000005</v>
      </c>
      <c r="Z978" s="10" t="str">
        <f>VLOOKUP(T978,TOOLS!E:F,2,0)</f>
        <v>Week 2</v>
      </c>
    </row>
    <row r="979" spans="1:26" x14ac:dyDescent="0.2">
      <c r="A979" t="s">
        <v>211</v>
      </c>
      <c r="B979" t="s">
        <v>6965</v>
      </c>
      <c r="C979" t="s">
        <v>6966</v>
      </c>
      <c r="D979" t="s">
        <v>6967</v>
      </c>
      <c r="E979" t="s">
        <v>6968</v>
      </c>
      <c r="F979" t="s">
        <v>63</v>
      </c>
      <c r="H979" t="s">
        <v>6966</v>
      </c>
      <c r="I979" t="s">
        <v>6967</v>
      </c>
      <c r="J979" t="s">
        <v>6968</v>
      </c>
      <c r="K979" t="s">
        <v>63</v>
      </c>
      <c r="L979" t="s">
        <v>6969</v>
      </c>
      <c r="N979" t="s">
        <v>277</v>
      </c>
      <c r="O979" s="10" t="str">
        <f>VLOOKUP(N979,TOOLS!H:I,2,0)</f>
        <v>PWM781</v>
      </c>
      <c r="R979" s="10" t="str">
        <f>VLOOKUP(O979,TOOLS!A:B,2,0)</f>
        <v>S1:SSG</v>
      </c>
      <c r="T979" s="2">
        <v>43384</v>
      </c>
      <c r="U979" t="s">
        <v>6970</v>
      </c>
      <c r="V979" t="s">
        <v>6971</v>
      </c>
      <c r="W979">
        <v>2</v>
      </c>
      <c r="X979" s="1">
        <v>112</v>
      </c>
      <c r="Y979" s="1">
        <v>224</v>
      </c>
      <c r="Z979" s="10" t="str">
        <f>VLOOKUP(T979,TOOLS!E:F,2,0)</f>
        <v>Week 2</v>
      </c>
    </row>
    <row r="980" spans="1:26" x14ac:dyDescent="0.2">
      <c r="A980" t="s">
        <v>211</v>
      </c>
      <c r="B980" t="s">
        <v>215</v>
      </c>
      <c r="C980" t="s">
        <v>151</v>
      </c>
      <c r="D980" t="s">
        <v>152</v>
      </c>
      <c r="E980" t="s">
        <v>96</v>
      </c>
      <c r="F980" t="s">
        <v>24</v>
      </c>
      <c r="H980" t="s">
        <v>6972</v>
      </c>
      <c r="I980" t="s">
        <v>6973</v>
      </c>
      <c r="J980" t="s">
        <v>6974</v>
      </c>
      <c r="K980" t="s">
        <v>24</v>
      </c>
      <c r="L980" t="s">
        <v>6975</v>
      </c>
      <c r="N980" t="s">
        <v>205</v>
      </c>
      <c r="O980" s="10" t="str">
        <f>VLOOKUP(N980,TOOLS!H:I,2,0)</f>
        <v>PWM20G</v>
      </c>
      <c r="R980" s="10" t="str">
        <f>VLOOKUP(O980,TOOLS!A:B,2,0)</f>
        <v>S1:SSG</v>
      </c>
      <c r="T980" s="2">
        <v>43384</v>
      </c>
      <c r="V980" t="s">
        <v>6976</v>
      </c>
      <c r="W980">
        <v>1</v>
      </c>
      <c r="X980" s="1">
        <v>81.28</v>
      </c>
      <c r="Y980" s="1">
        <v>81.28</v>
      </c>
      <c r="Z980" s="10" t="str">
        <f>VLOOKUP(T980,TOOLS!E:F,2,0)</f>
        <v>Week 2</v>
      </c>
    </row>
    <row r="981" spans="1:26" x14ac:dyDescent="0.2">
      <c r="A981" t="s">
        <v>211</v>
      </c>
      <c r="B981" t="s">
        <v>215</v>
      </c>
      <c r="C981" t="s">
        <v>151</v>
      </c>
      <c r="D981" t="s">
        <v>152</v>
      </c>
      <c r="E981" t="s">
        <v>96</v>
      </c>
      <c r="F981" t="s">
        <v>24</v>
      </c>
      <c r="H981" t="s">
        <v>6920</v>
      </c>
      <c r="I981" t="s">
        <v>6921</v>
      </c>
      <c r="J981" t="s">
        <v>6922</v>
      </c>
      <c r="K981" t="s">
        <v>63</v>
      </c>
      <c r="L981" t="s">
        <v>6923</v>
      </c>
      <c r="N981" t="s">
        <v>115</v>
      </c>
      <c r="O981" s="10" t="str">
        <f>VLOOKUP(N981,TOOLS!H:I,2,0)</f>
        <v>WV-S2531LN</v>
      </c>
      <c r="R981" s="10" t="str">
        <f>VLOOKUP(O981,TOOLS!A:B,2,0)</f>
        <v>S1:SSG</v>
      </c>
      <c r="T981" s="2">
        <v>43384</v>
      </c>
      <c r="V981" t="s">
        <v>6977</v>
      </c>
      <c r="W981">
        <v>2</v>
      </c>
      <c r="X981" s="1">
        <v>577.91999999999996</v>
      </c>
      <c r="Y981" s="1">
        <v>1155.8399999999999</v>
      </c>
      <c r="Z981" s="10" t="str">
        <f>VLOOKUP(T981,TOOLS!E:F,2,0)</f>
        <v>Week 2</v>
      </c>
    </row>
    <row r="982" spans="1:26" x14ac:dyDescent="0.2">
      <c r="A982" t="s">
        <v>211</v>
      </c>
      <c r="B982" t="s">
        <v>6978</v>
      </c>
      <c r="C982" t="s">
        <v>6979</v>
      </c>
      <c r="D982" t="s">
        <v>6980</v>
      </c>
      <c r="E982" t="s">
        <v>6981</v>
      </c>
      <c r="F982" t="s">
        <v>45</v>
      </c>
      <c r="H982" t="s">
        <v>6982</v>
      </c>
      <c r="I982" t="s">
        <v>6983</v>
      </c>
      <c r="J982" t="s">
        <v>6984</v>
      </c>
      <c r="K982" t="s">
        <v>62</v>
      </c>
      <c r="L982" t="s">
        <v>6985</v>
      </c>
      <c r="N982" t="s">
        <v>277</v>
      </c>
      <c r="O982" s="10" t="str">
        <f>VLOOKUP(N982,TOOLS!H:I,2,0)</f>
        <v>PWM781</v>
      </c>
      <c r="R982" s="10" t="str">
        <f>VLOOKUP(O982,TOOLS!A:B,2,0)</f>
        <v>S1:SSG</v>
      </c>
      <c r="T982" s="2">
        <v>43384</v>
      </c>
      <c r="V982" t="s">
        <v>6986</v>
      </c>
      <c r="W982">
        <v>2</v>
      </c>
      <c r="X982" s="1">
        <v>112</v>
      </c>
      <c r="Y982" s="1">
        <v>224</v>
      </c>
      <c r="Z982" s="10" t="str">
        <f>VLOOKUP(T982,TOOLS!E:F,2,0)</f>
        <v>Week 2</v>
      </c>
    </row>
    <row r="983" spans="1:26" x14ac:dyDescent="0.2">
      <c r="A983" t="s">
        <v>211</v>
      </c>
      <c r="B983" t="s">
        <v>6978</v>
      </c>
      <c r="C983" t="s">
        <v>6979</v>
      </c>
      <c r="D983" t="s">
        <v>6980</v>
      </c>
      <c r="E983" t="s">
        <v>6981</v>
      </c>
      <c r="F983" t="s">
        <v>45</v>
      </c>
      <c r="H983" t="s">
        <v>6982</v>
      </c>
      <c r="I983" t="s">
        <v>6983</v>
      </c>
      <c r="J983" t="s">
        <v>6984</v>
      </c>
      <c r="K983" t="s">
        <v>62</v>
      </c>
      <c r="L983" t="s">
        <v>6985</v>
      </c>
      <c r="N983" t="s">
        <v>2318</v>
      </c>
      <c r="O983" s="10" t="str">
        <f>VLOOKUP(N983,TOOLS!H:I,2,0)</f>
        <v>WV-S8530N</v>
      </c>
      <c r="R983" s="10" t="str">
        <f>VLOOKUP(O983,TOOLS!A:B,2,0)</f>
        <v>S1:SSG</v>
      </c>
      <c r="T983" s="2">
        <v>43384</v>
      </c>
      <c r="V983" t="s">
        <v>6986</v>
      </c>
      <c r="W983">
        <v>2</v>
      </c>
      <c r="X983" s="1">
        <v>1659.52</v>
      </c>
      <c r="Y983" s="1">
        <v>3319.04</v>
      </c>
      <c r="Z983" s="10" t="str">
        <f>VLOOKUP(T983,TOOLS!E:F,2,0)</f>
        <v>Week 2</v>
      </c>
    </row>
    <row r="984" spans="1:26" x14ac:dyDescent="0.2">
      <c r="A984" t="s">
        <v>211</v>
      </c>
      <c r="B984" t="s">
        <v>5198</v>
      </c>
      <c r="C984" t="s">
        <v>5199</v>
      </c>
      <c r="D984" t="s">
        <v>5200</v>
      </c>
      <c r="E984" t="s">
        <v>5201</v>
      </c>
      <c r="F984" t="s">
        <v>24</v>
      </c>
      <c r="H984" t="s">
        <v>5199</v>
      </c>
      <c r="I984" t="s">
        <v>5200</v>
      </c>
      <c r="J984" t="s">
        <v>5201</v>
      </c>
      <c r="K984" t="s">
        <v>24</v>
      </c>
      <c r="L984" t="s">
        <v>5787</v>
      </c>
      <c r="N984" t="s">
        <v>38</v>
      </c>
      <c r="O984" s="10" t="str">
        <f>VLOOKUP(N984,TOOLS!H:I,2,0)</f>
        <v>CANISTER/6000</v>
      </c>
      <c r="R984" s="10" t="str">
        <f>VLOOKUP(O984,TOOLS!A:B,2,0)</f>
        <v>S1:SSG</v>
      </c>
      <c r="T984" s="2">
        <v>43384</v>
      </c>
      <c r="V984" t="s">
        <v>6987</v>
      </c>
      <c r="W984">
        <v>3</v>
      </c>
      <c r="X984" s="1">
        <v>545.91999999999996</v>
      </c>
      <c r="Y984" s="1">
        <v>1637.76</v>
      </c>
      <c r="Z984" s="10" t="str">
        <f>VLOOKUP(T984,TOOLS!E:F,2,0)</f>
        <v>Week 2</v>
      </c>
    </row>
    <row r="985" spans="1:26" x14ac:dyDescent="0.2">
      <c r="A985" t="s">
        <v>211</v>
      </c>
      <c r="B985" t="s">
        <v>5047</v>
      </c>
      <c r="C985" t="s">
        <v>5048</v>
      </c>
      <c r="D985" t="s">
        <v>5049</v>
      </c>
      <c r="E985" t="s">
        <v>5050</v>
      </c>
      <c r="F985" t="s">
        <v>63</v>
      </c>
      <c r="H985" t="s">
        <v>5048</v>
      </c>
      <c r="I985" t="s">
        <v>5051</v>
      </c>
      <c r="J985" t="s">
        <v>5050</v>
      </c>
      <c r="K985" t="s">
        <v>63</v>
      </c>
      <c r="L985" t="s">
        <v>5052</v>
      </c>
      <c r="N985" t="s">
        <v>202</v>
      </c>
      <c r="O985" s="10" t="str">
        <f>VLOOKUP(N985,TOOLS!H:I,2,0)</f>
        <v>PAPM6</v>
      </c>
      <c r="R985" s="10" t="str">
        <f>VLOOKUP(O985,TOOLS!A:B,2,0)</f>
        <v>S1:SSG</v>
      </c>
      <c r="T985" s="2">
        <v>43385</v>
      </c>
      <c r="U985" t="s">
        <v>5745</v>
      </c>
      <c r="V985" t="s">
        <v>6988</v>
      </c>
      <c r="W985">
        <v>1</v>
      </c>
      <c r="X985" s="1">
        <v>65.92</v>
      </c>
      <c r="Y985" s="1">
        <v>65.92</v>
      </c>
      <c r="Z985" s="10" t="str">
        <f>VLOOKUP(T985,TOOLS!E:F,2,0)</f>
        <v>Week 2</v>
      </c>
    </row>
    <row r="986" spans="1:26" x14ac:dyDescent="0.2">
      <c r="A986" t="s">
        <v>211</v>
      </c>
      <c r="B986" t="s">
        <v>4959</v>
      </c>
      <c r="C986" t="s">
        <v>4960</v>
      </c>
      <c r="D986" t="s">
        <v>4961</v>
      </c>
      <c r="E986" t="s">
        <v>4962</v>
      </c>
      <c r="F986" t="s">
        <v>68</v>
      </c>
      <c r="H986" t="s">
        <v>6989</v>
      </c>
      <c r="I986" t="s">
        <v>6990</v>
      </c>
      <c r="J986" t="s">
        <v>5155</v>
      </c>
      <c r="K986" t="s">
        <v>68</v>
      </c>
      <c r="L986" t="s">
        <v>6991</v>
      </c>
      <c r="N986" t="s">
        <v>203</v>
      </c>
      <c r="O986" s="10" t="str">
        <f>VLOOKUP(N986,TOOLS!H:I,2,0)</f>
        <v>PWM20GS</v>
      </c>
      <c r="R986" s="10" t="str">
        <f>VLOOKUP(O986,TOOLS!A:B,2,0)</f>
        <v>S1:SSG</v>
      </c>
      <c r="T986" s="2">
        <v>43385</v>
      </c>
      <c r="U986" t="s">
        <v>6992</v>
      </c>
      <c r="V986" t="s">
        <v>6993</v>
      </c>
      <c r="W986">
        <v>2</v>
      </c>
      <c r="X986" s="1">
        <v>81.28</v>
      </c>
      <c r="Y986" s="1">
        <v>162.56</v>
      </c>
      <c r="Z986" s="10" t="str">
        <f>VLOOKUP(T986,TOOLS!E:F,2,0)</f>
        <v>Week 2</v>
      </c>
    </row>
    <row r="987" spans="1:26" x14ac:dyDescent="0.2">
      <c r="A987" t="s">
        <v>211</v>
      </c>
      <c r="B987" t="s">
        <v>6994</v>
      </c>
      <c r="C987" t="s">
        <v>6995</v>
      </c>
      <c r="D987" t="s">
        <v>6996</v>
      </c>
      <c r="E987" t="s">
        <v>6997</v>
      </c>
      <c r="F987" t="s">
        <v>59</v>
      </c>
      <c r="H987" t="s">
        <v>6998</v>
      </c>
      <c r="I987" t="s">
        <v>6999</v>
      </c>
      <c r="J987" t="s">
        <v>7000</v>
      </c>
      <c r="K987" t="s">
        <v>124</v>
      </c>
      <c r="L987" t="s">
        <v>7001</v>
      </c>
      <c r="N987" t="s">
        <v>237</v>
      </c>
      <c r="O987" s="10" t="str">
        <f>VLOOKUP(N987,TOOLS!H:I,2,0)</f>
        <v>PLAMP2406</v>
      </c>
      <c r="R987" s="10" t="str">
        <f>VLOOKUP(O987,TOOLS!A:B,2,0)</f>
        <v>S1:SSG</v>
      </c>
      <c r="T987" s="2">
        <v>43385</v>
      </c>
      <c r="V987" t="s">
        <v>7002</v>
      </c>
      <c r="W987">
        <v>1</v>
      </c>
      <c r="X987" s="1">
        <v>103.04</v>
      </c>
      <c r="Y987" s="1">
        <v>103.04</v>
      </c>
      <c r="Z987" s="10" t="str">
        <f>VLOOKUP(T987,TOOLS!E:F,2,0)</f>
        <v>Week 2</v>
      </c>
    </row>
    <row r="988" spans="1:26" x14ac:dyDescent="0.2">
      <c r="A988" t="s">
        <v>211</v>
      </c>
      <c r="B988" t="s">
        <v>5192</v>
      </c>
      <c r="C988" t="s">
        <v>5193</v>
      </c>
      <c r="D988" t="s">
        <v>5194</v>
      </c>
      <c r="E988" t="s">
        <v>5195</v>
      </c>
      <c r="F988" t="s">
        <v>45</v>
      </c>
      <c r="H988" t="s">
        <v>5193</v>
      </c>
      <c r="I988" t="s">
        <v>5194</v>
      </c>
      <c r="J988" t="s">
        <v>5195</v>
      </c>
      <c r="K988" t="s">
        <v>45</v>
      </c>
      <c r="L988" t="s">
        <v>5196</v>
      </c>
      <c r="N988" t="s">
        <v>125</v>
      </c>
      <c r="O988" s="10" t="str">
        <f>VLOOKUP(N988,TOOLS!H:I,2,0)</f>
        <v>WV-SFN130</v>
      </c>
      <c r="R988" s="10" t="str">
        <f>VLOOKUP(O988,TOOLS!A:B,2,0)</f>
        <v>S1:SSG</v>
      </c>
      <c r="T988" s="2">
        <v>43385</v>
      </c>
      <c r="U988" t="s">
        <v>6954</v>
      </c>
      <c r="V988" t="s">
        <v>7003</v>
      </c>
      <c r="W988">
        <v>14</v>
      </c>
      <c r="X988" s="1">
        <v>298.88</v>
      </c>
      <c r="Y988" s="1">
        <v>4184.32</v>
      </c>
      <c r="Z988" s="10" t="str">
        <f>VLOOKUP(T988,TOOLS!E:F,2,0)</f>
        <v>Week 2</v>
      </c>
    </row>
    <row r="989" spans="1:26" x14ac:dyDescent="0.2">
      <c r="A989" t="s">
        <v>211</v>
      </c>
      <c r="B989" t="s">
        <v>5192</v>
      </c>
      <c r="C989" t="s">
        <v>5193</v>
      </c>
      <c r="D989" t="s">
        <v>5194</v>
      </c>
      <c r="E989" t="s">
        <v>5195</v>
      </c>
      <c r="F989" t="s">
        <v>45</v>
      </c>
      <c r="H989" t="s">
        <v>5193</v>
      </c>
      <c r="I989" t="s">
        <v>5194</v>
      </c>
      <c r="J989" t="s">
        <v>5195</v>
      </c>
      <c r="K989" t="s">
        <v>45</v>
      </c>
      <c r="L989" t="s">
        <v>5196</v>
      </c>
      <c r="N989" t="s">
        <v>115</v>
      </c>
      <c r="O989" s="10" t="str">
        <f>VLOOKUP(N989,TOOLS!H:I,2,0)</f>
        <v>WV-S2531LN</v>
      </c>
      <c r="R989" s="10" t="str">
        <f>VLOOKUP(O989,TOOLS!A:B,2,0)</f>
        <v>S1:SSG</v>
      </c>
      <c r="T989" s="2">
        <v>43385</v>
      </c>
      <c r="U989" t="s">
        <v>6954</v>
      </c>
      <c r="V989" t="s">
        <v>7003</v>
      </c>
      <c r="W989">
        <v>6</v>
      </c>
      <c r="X989" s="1">
        <v>577.91999999999996</v>
      </c>
      <c r="Y989" s="1">
        <v>3467.52</v>
      </c>
      <c r="Z989" s="10" t="str">
        <f>VLOOKUP(T989,TOOLS!E:F,2,0)</f>
        <v>Week 2</v>
      </c>
    </row>
    <row r="990" spans="1:26" x14ac:dyDescent="0.2">
      <c r="A990" t="s">
        <v>211</v>
      </c>
      <c r="B990" t="s">
        <v>5192</v>
      </c>
      <c r="C990" t="s">
        <v>5193</v>
      </c>
      <c r="D990" t="s">
        <v>5194</v>
      </c>
      <c r="E990" t="s">
        <v>5195</v>
      </c>
      <c r="F990" t="s">
        <v>45</v>
      </c>
      <c r="H990" t="s">
        <v>5193</v>
      </c>
      <c r="I990" t="s">
        <v>5194</v>
      </c>
      <c r="J990" t="s">
        <v>5195</v>
      </c>
      <c r="K990" t="s">
        <v>45</v>
      </c>
      <c r="L990" t="s">
        <v>5196</v>
      </c>
      <c r="N990" t="s">
        <v>64</v>
      </c>
      <c r="O990" s="10" t="str">
        <f>VLOOKUP(N990,TOOLS!H:I,2,0)</f>
        <v>PWM485S</v>
      </c>
      <c r="R990" s="10" t="str">
        <f>VLOOKUP(O990,TOOLS!A:B,2,0)</f>
        <v>S1:SSG</v>
      </c>
      <c r="T990" s="2">
        <v>43385</v>
      </c>
      <c r="U990" t="s">
        <v>6954</v>
      </c>
      <c r="V990" t="s">
        <v>7003</v>
      </c>
      <c r="W990">
        <v>6</v>
      </c>
      <c r="X990" s="1">
        <v>75.52</v>
      </c>
      <c r="Y990" s="1">
        <v>453.12</v>
      </c>
      <c r="Z990" s="10" t="str">
        <f>VLOOKUP(T990,TOOLS!E:F,2,0)</f>
        <v>Week 2</v>
      </c>
    </row>
    <row r="991" spans="1:26" x14ac:dyDescent="0.2">
      <c r="A991" t="s">
        <v>211</v>
      </c>
      <c r="B991" t="s">
        <v>7004</v>
      </c>
      <c r="C991" t="s">
        <v>7005</v>
      </c>
      <c r="D991" t="s">
        <v>7006</v>
      </c>
      <c r="E991" t="s">
        <v>7007</v>
      </c>
      <c r="F991" t="s">
        <v>24</v>
      </c>
      <c r="H991" t="s">
        <v>7005</v>
      </c>
      <c r="I991" t="s">
        <v>7006</v>
      </c>
      <c r="J991" t="s">
        <v>7007</v>
      </c>
      <c r="K991" t="s">
        <v>24</v>
      </c>
      <c r="L991" t="s">
        <v>7008</v>
      </c>
      <c r="N991" t="s">
        <v>107</v>
      </c>
      <c r="O991" s="10" t="str">
        <f>VLOOKUP(N991,TOOLS!H:I,2,0)</f>
        <v>WV-S2131L</v>
      </c>
      <c r="R991" s="10" t="str">
        <f>VLOOKUP(O991,TOOLS!A:B,2,0)</f>
        <v>S1:SSG</v>
      </c>
      <c r="T991" s="2">
        <v>43385</v>
      </c>
      <c r="U991" t="s">
        <v>7009</v>
      </c>
      <c r="V991" t="s">
        <v>7010</v>
      </c>
      <c r="W991">
        <v>220</v>
      </c>
      <c r="X991" s="1">
        <v>446.08</v>
      </c>
      <c r="Y991" s="1">
        <v>98137.600000000006</v>
      </c>
      <c r="Z991" s="10" t="str">
        <f>VLOOKUP(T991,TOOLS!E:F,2,0)</f>
        <v>Week 2</v>
      </c>
    </row>
    <row r="992" spans="1:26" x14ac:dyDescent="0.2">
      <c r="A992" t="s">
        <v>211</v>
      </c>
      <c r="B992" t="s">
        <v>7011</v>
      </c>
      <c r="C992" t="s">
        <v>7012</v>
      </c>
      <c r="D992" t="s">
        <v>7013</v>
      </c>
      <c r="E992" t="s">
        <v>88</v>
      </c>
      <c r="F992" t="s">
        <v>72</v>
      </c>
      <c r="H992" t="s">
        <v>7014</v>
      </c>
      <c r="I992" t="s">
        <v>7015</v>
      </c>
      <c r="J992" t="s">
        <v>6422</v>
      </c>
      <c r="K992" t="s">
        <v>72</v>
      </c>
      <c r="L992" t="s">
        <v>7016</v>
      </c>
      <c r="N992" t="s">
        <v>115</v>
      </c>
      <c r="O992" s="10" t="str">
        <f>VLOOKUP(N992,TOOLS!H:I,2,0)</f>
        <v>WV-S2531LN</v>
      </c>
      <c r="R992" s="10" t="str">
        <f>VLOOKUP(O992,TOOLS!A:B,2,0)</f>
        <v>S1:SSG</v>
      </c>
      <c r="T992" s="2">
        <v>43385</v>
      </c>
      <c r="V992" t="s">
        <v>7017</v>
      </c>
      <c r="W992">
        <v>4</v>
      </c>
      <c r="X992" s="1">
        <v>577.91999999999996</v>
      </c>
      <c r="Y992" s="1">
        <v>2311.6799999999998</v>
      </c>
      <c r="Z992" s="10" t="str">
        <f>VLOOKUP(T992,TOOLS!E:F,2,0)</f>
        <v>Week 2</v>
      </c>
    </row>
    <row r="993" spans="1:26" x14ac:dyDescent="0.2">
      <c r="A993" t="s">
        <v>211</v>
      </c>
      <c r="B993" t="s">
        <v>141</v>
      </c>
      <c r="C993" t="s">
        <v>39</v>
      </c>
      <c r="D993" t="s">
        <v>40</v>
      </c>
      <c r="E993" t="s">
        <v>41</v>
      </c>
      <c r="F993" t="s">
        <v>42</v>
      </c>
      <c r="H993" t="s">
        <v>7018</v>
      </c>
      <c r="I993" t="s">
        <v>7019</v>
      </c>
      <c r="J993" t="s">
        <v>4783</v>
      </c>
      <c r="K993" t="s">
        <v>144</v>
      </c>
      <c r="L993" t="s">
        <v>7020</v>
      </c>
      <c r="N993" t="s">
        <v>134</v>
      </c>
      <c r="O993" s="10" t="str">
        <f>VLOOKUP(N993,TOOLS!H:I,2,0)</f>
        <v>WV-SFV130</v>
      </c>
      <c r="R993" s="10" t="str">
        <f>VLOOKUP(O993,TOOLS!A:B,2,0)</f>
        <v>S1:SSG</v>
      </c>
      <c r="T993" s="2">
        <v>43385</v>
      </c>
      <c r="V993" t="s">
        <v>7021</v>
      </c>
      <c r="W993">
        <v>1</v>
      </c>
      <c r="X993" s="1">
        <v>350.72</v>
      </c>
      <c r="Y993" s="1">
        <v>350.72</v>
      </c>
      <c r="Z993" s="10" t="str">
        <f>VLOOKUP(T993,TOOLS!E:F,2,0)</f>
        <v>Week 2</v>
      </c>
    </row>
    <row r="994" spans="1:26" x14ac:dyDescent="0.2">
      <c r="A994" t="s">
        <v>211</v>
      </c>
      <c r="B994" t="s">
        <v>215</v>
      </c>
      <c r="C994" t="s">
        <v>151</v>
      </c>
      <c r="D994" t="s">
        <v>152</v>
      </c>
      <c r="E994" t="s">
        <v>96</v>
      </c>
      <c r="F994" t="s">
        <v>24</v>
      </c>
      <c r="H994" t="s">
        <v>7022</v>
      </c>
      <c r="I994" t="s">
        <v>7023</v>
      </c>
      <c r="J994" t="s">
        <v>7024</v>
      </c>
      <c r="K994" t="s">
        <v>33</v>
      </c>
      <c r="L994" t="s">
        <v>7025</v>
      </c>
      <c r="N994" t="s">
        <v>2235</v>
      </c>
      <c r="O994" s="10" t="str">
        <f>VLOOKUP(N994,TOOLS!H:I,2,0)</f>
        <v>WVSW174W</v>
      </c>
      <c r="R994" s="10" t="str">
        <f>VLOOKUP(O994,TOOLS!A:B,2,0)</f>
        <v>S1:SSG</v>
      </c>
      <c r="T994" s="2">
        <v>43385</v>
      </c>
      <c r="V994" t="s">
        <v>7026</v>
      </c>
      <c r="W994">
        <v>1</v>
      </c>
      <c r="X994" s="1">
        <v>609.28</v>
      </c>
      <c r="Y994" s="1">
        <v>609.28</v>
      </c>
      <c r="Z994" s="10" t="str">
        <f>VLOOKUP(T994,TOOLS!E:F,2,0)</f>
        <v>Week 2</v>
      </c>
    </row>
    <row r="995" spans="1:26" x14ac:dyDescent="0.2">
      <c r="A995" t="s">
        <v>211</v>
      </c>
      <c r="B995" t="s">
        <v>212</v>
      </c>
      <c r="C995" t="s">
        <v>213</v>
      </c>
      <c r="D995" t="s">
        <v>35</v>
      </c>
      <c r="E995" t="s">
        <v>36</v>
      </c>
      <c r="F995" t="s">
        <v>37</v>
      </c>
      <c r="H995" t="s">
        <v>7027</v>
      </c>
      <c r="I995" t="s">
        <v>35</v>
      </c>
      <c r="J995" t="s">
        <v>36</v>
      </c>
      <c r="K995" t="s">
        <v>37</v>
      </c>
      <c r="L995" t="s">
        <v>4716</v>
      </c>
      <c r="N995" t="s">
        <v>205</v>
      </c>
      <c r="O995" s="10" t="str">
        <f>VLOOKUP(N995,TOOLS!H:I,2,0)</f>
        <v>PWM20G</v>
      </c>
      <c r="R995" s="10" t="str">
        <f>VLOOKUP(O995,TOOLS!A:B,2,0)</f>
        <v>S1:SSG</v>
      </c>
      <c r="T995" s="2">
        <v>43385</v>
      </c>
      <c r="V995" t="s">
        <v>7028</v>
      </c>
      <c r="W995">
        <v>1</v>
      </c>
      <c r="X995" s="1">
        <v>81.28</v>
      </c>
      <c r="Y995" s="1">
        <v>81.28</v>
      </c>
      <c r="Z995" s="10" t="str">
        <f>VLOOKUP(T995,TOOLS!E:F,2,0)</f>
        <v>Week 2</v>
      </c>
    </row>
    <row r="996" spans="1:26" x14ac:dyDescent="0.2">
      <c r="A996" t="s">
        <v>211</v>
      </c>
      <c r="B996" t="s">
        <v>212</v>
      </c>
      <c r="C996" t="s">
        <v>213</v>
      </c>
      <c r="D996" t="s">
        <v>35</v>
      </c>
      <c r="E996" t="s">
        <v>36</v>
      </c>
      <c r="F996" t="s">
        <v>37</v>
      </c>
      <c r="H996" t="s">
        <v>7027</v>
      </c>
      <c r="I996" t="s">
        <v>35</v>
      </c>
      <c r="J996" t="s">
        <v>36</v>
      </c>
      <c r="K996" t="s">
        <v>37</v>
      </c>
      <c r="L996" t="s">
        <v>4716</v>
      </c>
      <c r="N996" t="s">
        <v>202</v>
      </c>
      <c r="O996" s="10" t="str">
        <f>VLOOKUP(N996,TOOLS!H:I,2,0)</f>
        <v>PAPM6</v>
      </c>
      <c r="R996" s="10" t="str">
        <f>VLOOKUP(O996,TOOLS!A:B,2,0)</f>
        <v>S1:SSG</v>
      </c>
      <c r="T996" s="2">
        <v>43385</v>
      </c>
      <c r="V996" t="s">
        <v>7028</v>
      </c>
      <c r="W996">
        <v>1</v>
      </c>
      <c r="X996" s="1">
        <v>65.92</v>
      </c>
      <c r="Y996" s="1">
        <v>65.92</v>
      </c>
      <c r="Z996" s="10" t="str">
        <f>VLOOKUP(T996,TOOLS!E:F,2,0)</f>
        <v>Week 2</v>
      </c>
    </row>
  </sheetData>
  <autoFilter ref="A1:Z540" xr:uid="{70CFE2B1-7E6C-49BD-823F-0C0C2FB9DE7A}"/>
  <sortState ref="A2:Z923">
    <sortCondition ref="R2:R923"/>
    <sortCondition ref="O2:O92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INV</vt:lpstr>
      <vt:lpstr>TOOLS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DaCosta, Michael</cp:lastModifiedBy>
  <dcterms:created xsi:type="dcterms:W3CDTF">2018-04-09T15:59:15Z</dcterms:created>
  <dcterms:modified xsi:type="dcterms:W3CDTF">2018-10-15T15:45:02Z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FY2018 Weekly POS - May 2018.xlsx</vt:lpwstr>
  </property>
</Properties>
</file>